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1710105\Desktop\bacheloroppgaver\"/>
    </mc:Choice>
  </mc:AlternateContent>
  <bookViews>
    <workbookView xWindow="1575" yWindow="1560" windowWidth="26835" windowHeight="15945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1" l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</calcChain>
</file>

<file path=xl/sharedStrings.xml><?xml version="1.0" encoding="utf-8"?>
<sst xmlns="http://schemas.openxmlformats.org/spreadsheetml/2006/main" count="1260" uniqueCount="134">
  <si>
    <t xml:space="preserve">Company name </t>
  </si>
  <si>
    <t>Financial Period Absolute</t>
  </si>
  <si>
    <t>Year</t>
  </si>
  <si>
    <t>Total Debt Percentage of Total Assets</t>
  </si>
  <si>
    <t>P/B</t>
  </si>
  <si>
    <t>ROA</t>
  </si>
  <si>
    <t>Beta Adjusted</t>
  </si>
  <si>
    <t>CFI to NONCA</t>
  </si>
  <si>
    <t>SIZE</t>
  </si>
  <si>
    <t xml:space="preserve">Certified </t>
  </si>
  <si>
    <t>AMERICAN SHIPPING</t>
  </si>
  <si>
    <t>FY2020</t>
  </si>
  <si>
    <t>FY2019</t>
  </si>
  <si>
    <t>FY2018</t>
  </si>
  <si>
    <t>FY2017</t>
  </si>
  <si>
    <t>FY2016</t>
  </si>
  <si>
    <t>FY2015</t>
  </si>
  <si>
    <t>ARCTICZYMES TECHNO</t>
  </si>
  <si>
    <t>AWILCO DRILLING</t>
  </si>
  <si>
    <t>ARCHER</t>
  </si>
  <si>
    <t>AF Gruppen</t>
  </si>
  <si>
    <t>Aker BP</t>
  </si>
  <si>
    <t>Aker solutions</t>
  </si>
  <si>
    <t>AKVA Group</t>
  </si>
  <si>
    <t>Arcus</t>
  </si>
  <si>
    <t>Atea</t>
  </si>
  <si>
    <t>Austevoll Seafood</t>
  </si>
  <si>
    <t>Avance Gas Holding</t>
  </si>
  <si>
    <t>Bakkafrost</t>
  </si>
  <si>
    <t>Bonheur</t>
  </si>
  <si>
    <t>BELSHIPS</t>
  </si>
  <si>
    <t>BYGGMAX</t>
  </si>
  <si>
    <t xml:space="preserve">Borregaard </t>
  </si>
  <si>
    <t>BW LPG</t>
  </si>
  <si>
    <t>BW Offshore Limited</t>
  </si>
  <si>
    <t>CARASENT</t>
  </si>
  <si>
    <t>Crayon Group Holding</t>
  </si>
  <si>
    <t>DOF</t>
  </si>
  <si>
    <t>DNO</t>
  </si>
  <si>
    <t>ENDÚR</t>
  </si>
  <si>
    <t>ELECTROMAGNET GEO</t>
  </si>
  <si>
    <t>EIDESVIK OFFSHORE</t>
  </si>
  <si>
    <t>Elkem</t>
  </si>
  <si>
    <t>Entra</t>
  </si>
  <si>
    <t>Equinor</t>
  </si>
  <si>
    <t>Europris</t>
  </si>
  <si>
    <t>Fjord1</t>
  </si>
  <si>
    <t>Fjordkraft Holding</t>
  </si>
  <si>
    <t>FLEX LNG</t>
  </si>
  <si>
    <t xml:space="preserve">Gyldendal </t>
  </si>
  <si>
    <t>GOODTECH</t>
  </si>
  <si>
    <t>GC RIEBER SHIPPING</t>
  </si>
  <si>
    <t>GAMING INNOVATION</t>
  </si>
  <si>
    <t>Grieg Seafood</t>
  </si>
  <si>
    <t>HOFSETH BIOCARE</t>
  </si>
  <si>
    <t>HAVYARD GROUP</t>
  </si>
  <si>
    <t>Hexagon Composites</t>
  </si>
  <si>
    <t>Höegh LNG Holdings</t>
  </si>
  <si>
    <t>ITERA</t>
  </si>
  <si>
    <t>INFRONT</t>
  </si>
  <si>
    <t>JINHUI SHIPP TRANS</t>
  </si>
  <si>
    <t>KITRON</t>
  </si>
  <si>
    <t>KID</t>
  </si>
  <si>
    <t>Kongsberg Automotive</t>
  </si>
  <si>
    <t>Lerøy Seafood Group</t>
  </si>
  <si>
    <t>MULTICONSULT</t>
  </si>
  <si>
    <t>MPC CONTAINER SHIP</t>
  </si>
  <si>
    <t>MAGSEIS FAIRFIELD</t>
  </si>
  <si>
    <t>Medistim</t>
  </si>
  <si>
    <t>Mowi</t>
  </si>
  <si>
    <t>NEL</t>
  </si>
  <si>
    <t>NEKKAR</t>
  </si>
  <si>
    <t>NAVAMEDIC</t>
  </si>
  <si>
    <t>NAPATECH</t>
  </si>
  <si>
    <t>Nordic Semiconductor</t>
  </si>
  <si>
    <t xml:space="preserve">Norsk hydro </t>
  </si>
  <si>
    <t>Norway Royal Salmon</t>
  </si>
  <si>
    <t>Norwegian Air Shuttle</t>
  </si>
  <si>
    <t>Norwegian Energy Company</t>
  </si>
  <si>
    <t>Norwegian Property</t>
  </si>
  <si>
    <t>NRC Group</t>
  </si>
  <si>
    <t>NTS</t>
  </si>
  <si>
    <t>OTELLO CORPORATION</t>
  </si>
  <si>
    <t>ODFJELL SE</t>
  </si>
  <si>
    <t>OCEANTEAM</t>
  </si>
  <si>
    <t>Ocean Yield</t>
  </si>
  <si>
    <t>Odfjell Drilling</t>
  </si>
  <si>
    <t>Olav Thon Eiendomsselskap</t>
  </si>
  <si>
    <t>Orkla</t>
  </si>
  <si>
    <t>PROSAFE</t>
  </si>
  <si>
    <t>POLARIS MEDIA</t>
  </si>
  <si>
    <t>POLARCUS</t>
  </si>
  <si>
    <t>PETROLIA</t>
  </si>
  <si>
    <t>PANORO ENERGY</t>
  </si>
  <si>
    <t>PGS</t>
  </si>
  <si>
    <t>Q-FREE</t>
  </si>
  <si>
    <t>REC SILICON</t>
  </si>
  <si>
    <t>REACH SUBSEA</t>
  </si>
  <si>
    <t>RAK PETROLEUM</t>
  </si>
  <si>
    <t>STRONGPOINT</t>
  </si>
  <si>
    <t>SOLSTAD OFFSHORE</t>
  </si>
  <si>
    <t>SOLON EIENDOM</t>
  </si>
  <si>
    <t>SIEM OFFSHORE</t>
  </si>
  <si>
    <t>SELF STORAGE GROUP</t>
  </si>
  <si>
    <t>SEADRILL</t>
  </si>
  <si>
    <t>SEABIRD EXPLORAT</t>
  </si>
  <si>
    <t>SAGA PURE</t>
  </si>
  <si>
    <t>SalMar</t>
  </si>
  <si>
    <t>Scatec Solar</t>
  </si>
  <si>
    <t>Schibsted</t>
  </si>
  <si>
    <t>Selvaag Bolig</t>
  </si>
  <si>
    <t>Stolt-Nielsen</t>
  </si>
  <si>
    <t>Subsea 7</t>
  </si>
  <si>
    <t>THIN FILM ELECTRO</t>
  </si>
  <si>
    <t>TECHSTEP</t>
  </si>
  <si>
    <t>TARGOVAX</t>
  </si>
  <si>
    <t>Telenor</t>
  </si>
  <si>
    <t>TGS-NOPEC Geophysical Company</t>
  </si>
  <si>
    <t>TietoEVRY</t>
  </si>
  <si>
    <t>Tomra Systems</t>
  </si>
  <si>
    <t>VOW</t>
  </si>
  <si>
    <t>Veidekke</t>
  </si>
  <si>
    <t>WEBSTEP</t>
  </si>
  <si>
    <t>Wallenius Wilhelmsen</t>
  </si>
  <si>
    <t>Wilh, Wilhelmsen Holding</t>
  </si>
  <si>
    <t>XXL</t>
  </si>
  <si>
    <t>ZALARIS</t>
  </si>
  <si>
    <t xml:space="preserve">Yara International </t>
  </si>
  <si>
    <t>Frontline</t>
  </si>
  <si>
    <t>Kongsberg Gruppen</t>
  </si>
  <si>
    <t>Golden Ocean Group</t>
  </si>
  <si>
    <t>QUESTERRE ENERGY</t>
  </si>
  <si>
    <t>SAS AB</t>
  </si>
  <si>
    <t>WILSON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</si>
</sst>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0" xfId="0" applyFont="1"/>
    <xf numFmtId="0" fontId="1" fillId="0" borderId="0" xfId="0" applyFont="1"/>
  </cellXfs>
  <cellStyles count="1">
    <cellStyle name="Normal" xfId="0" builtinId="0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J626" totalsRowShown="0" headerRowDxfId="0">
  <autoFilter ref="A1:J626"/>
  <tableColumns count="10">
    <tableColumn id="1" name="Company name "/>
    <tableColumn id="2" name="Financial Period Absolute"/>
    <tableColumn id="3" name="Year">
      <calculatedColumnFormula>IF(B2="FY2020",2020,IF(B2="FY2019",2019,IF(B2="FY2018",2018,IF(B2="FY2017",2017,IF(B2="FY2016",2016,2015)))))</calculatedColumnFormula>
    </tableColumn>
    <tableColumn id="5" name="Total Debt Percentage of Total Assets"/>
    <tableColumn id="6" name="P/B"/>
    <tableColumn id="7" name="ROA"/>
    <tableColumn id="8" name="Beta Adjusted"/>
    <tableColumn id="10" name="CFI to NONCA"/>
    <tableColumn id="11" name="SIZE"/>
    <tableColumn id="12" name="Certified 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6"/>
  <sheetViews>
    <sheetView tabSelected="1" zoomScaleNormal="100" workbookViewId="0">
      <selection activeCell="A76" sqref="A76"/>
    </sheetView>
  </sheetViews>
  <sheetFormatPr defaultColWidth="11" defaultRowHeight="15.75" x14ac:dyDescent="0.25"/>
  <cols>
    <col min="1" max="1" width="16.875" customWidth="1"/>
    <col min="2" max="2" width="24.125" customWidth="1"/>
    <col min="3" max="3" width="22.125" customWidth="1"/>
    <col min="4" max="4" width="34.5" customWidth="1"/>
    <col min="7" max="7" width="15" customWidth="1"/>
    <col min="8" max="8" width="14.875" customWidth="1"/>
    <col min="9" max="9" width="12.125" bestFit="1" customWidth="1"/>
    <col min="10" max="10" width="16.5" customWidth="1"/>
  </cols>
  <sheetData>
    <row r="1" spans="1:10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x14ac:dyDescent="0.25">
      <c r="A2" t="s">
        <v>10</v>
      </c>
      <c r="B2" t="s">
        <v>11</v>
      </c>
      <c r="C2">
        <f>IF(B2="FY2020",2020,IF(B2="FY2019",2019,IF(B2="FY2018",2018,IF(B2="FY2017",2017,IF(B2="FY2016",2016,2015)))))</f>
        <v>2020</v>
      </c>
      <c r="D2">
        <v>75.121849999999995</v>
      </c>
      <c r="E2">
        <v>1.24</v>
      </c>
      <c r="F2">
        <v>2.5</v>
      </c>
      <c r="G2">
        <v>1.2753749999999997</v>
      </c>
      <c r="H2">
        <v>-7.0389249641872875E-3</v>
      </c>
      <c r="I2">
        <v>20.399836372372121</v>
      </c>
      <c r="J2">
        <v>0</v>
      </c>
    </row>
    <row r="3" spans="1:10" x14ac:dyDescent="0.25">
      <c r="A3" t="s">
        <v>10</v>
      </c>
      <c r="B3" t="s">
        <v>12</v>
      </c>
      <c r="C3">
        <f>IF(B3="FY2020",2020,IF(B3="FY2019",2019,IF(B3="FY2018",2018,IF(B3="FY2017",2017,IF(B3="FY2016",2016,2015)))))</f>
        <v>2019</v>
      </c>
      <c r="D3">
        <v>75.359870000000001</v>
      </c>
      <c r="E3">
        <v>1.38</v>
      </c>
      <c r="F3">
        <v>0.9</v>
      </c>
      <c r="G3">
        <v>0.63019166666666682</v>
      </c>
      <c r="H3">
        <v>2.1817055989820033E-2</v>
      </c>
      <c r="I3">
        <v>20.438722832461469</v>
      </c>
      <c r="J3">
        <v>0</v>
      </c>
    </row>
    <row r="4" spans="1:10" x14ac:dyDescent="0.25">
      <c r="A4" t="s">
        <v>10</v>
      </c>
      <c r="B4" t="s">
        <v>13</v>
      </c>
      <c r="C4">
        <f t="shared" ref="C4:C66" si="0">IF(B4="FY2020",2020,IF(B4="FY2019",2019,IF(B4="FY2018",2018,IF(B4="FY2017",2017,IF(B4="FY2016",2016,2015)))))</f>
        <v>2018</v>
      </c>
      <c r="D4">
        <v>74.190719999999999</v>
      </c>
      <c r="E4">
        <v>1.33</v>
      </c>
      <c r="F4">
        <v>1</v>
      </c>
      <c r="G4">
        <v>0.61013333333333331</v>
      </c>
      <c r="H4">
        <v>3.7104722467239565E-4</v>
      </c>
      <c r="I4">
        <v>20.514192829608984</v>
      </c>
      <c r="J4">
        <v>0</v>
      </c>
    </row>
    <row r="5" spans="1:10" x14ac:dyDescent="0.25">
      <c r="A5" t="s">
        <v>10</v>
      </c>
      <c r="B5" t="s">
        <v>14</v>
      </c>
      <c r="C5">
        <f t="shared" si="0"/>
        <v>2017</v>
      </c>
      <c r="D5">
        <v>74.179969999999997</v>
      </c>
      <c r="E5">
        <v>0.94</v>
      </c>
      <c r="F5">
        <v>0.9</v>
      </c>
      <c r="G5">
        <v>0.4879666666666666</v>
      </c>
      <c r="H5">
        <v>1.8994512079732542E-2</v>
      </c>
      <c r="I5">
        <v>20.557363543262731</v>
      </c>
      <c r="J5">
        <v>0</v>
      </c>
    </row>
    <row r="6" spans="1:10" x14ac:dyDescent="0.25">
      <c r="A6" t="s">
        <v>10</v>
      </c>
      <c r="B6" t="s">
        <v>15</v>
      </c>
      <c r="C6">
        <f t="shared" si="0"/>
        <v>2016</v>
      </c>
      <c r="D6">
        <v>74.699510000000004</v>
      </c>
      <c r="E6">
        <v>0.87</v>
      </c>
      <c r="F6">
        <v>0.8</v>
      </c>
      <c r="G6">
        <v>0.4677</v>
      </c>
      <c r="H6">
        <v>0</v>
      </c>
      <c r="I6">
        <v>20.606041894968026</v>
      </c>
      <c r="J6">
        <v>0</v>
      </c>
    </row>
    <row r="7" spans="1:10" x14ac:dyDescent="0.25">
      <c r="A7" t="s">
        <v>10</v>
      </c>
      <c r="B7" t="s">
        <v>16</v>
      </c>
      <c r="C7">
        <f t="shared" si="0"/>
        <v>2015</v>
      </c>
      <c r="D7">
        <v>74.122060000000005</v>
      </c>
      <c r="E7">
        <v>0.84</v>
      </c>
      <c r="F7">
        <v>1</v>
      </c>
      <c r="G7">
        <v>-0.42695833333333333</v>
      </c>
      <c r="H7">
        <v>0</v>
      </c>
      <c r="I7">
        <v>20.623405721867471</v>
      </c>
      <c r="J7">
        <v>0</v>
      </c>
    </row>
    <row r="8" spans="1:10" x14ac:dyDescent="0.25">
      <c r="A8" t="s">
        <v>17</v>
      </c>
      <c r="B8" t="s">
        <v>12</v>
      </c>
      <c r="C8">
        <f t="shared" si="0"/>
        <v>2019</v>
      </c>
      <c r="D8">
        <v>20.639620000000001</v>
      </c>
      <c r="E8">
        <v>5.09</v>
      </c>
      <c r="F8">
        <v>-7.3</v>
      </c>
      <c r="G8">
        <v>1.0236333333333336</v>
      </c>
      <c r="H8">
        <v>-4.1876046901172533E-2</v>
      </c>
      <c r="I8">
        <v>18.167181072623258</v>
      </c>
      <c r="J8">
        <v>0</v>
      </c>
    </row>
    <row r="9" spans="1:10" x14ac:dyDescent="0.25">
      <c r="A9" t="s">
        <v>17</v>
      </c>
      <c r="B9" t="s">
        <v>13</v>
      </c>
      <c r="C9">
        <f t="shared" si="0"/>
        <v>2018</v>
      </c>
      <c r="D9">
        <v>21.167529999999999</v>
      </c>
      <c r="E9">
        <v>3.3</v>
      </c>
      <c r="F9">
        <v>-19.2</v>
      </c>
      <c r="G9">
        <v>0.70471666666666677</v>
      </c>
      <c r="H9">
        <v>-9.4538843437521849E-2</v>
      </c>
      <c r="I9">
        <v>18.251895161111051</v>
      </c>
      <c r="J9">
        <v>0</v>
      </c>
    </row>
    <row r="10" spans="1:10" x14ac:dyDescent="0.25">
      <c r="A10" t="s">
        <v>17</v>
      </c>
      <c r="B10" t="s">
        <v>14</v>
      </c>
      <c r="C10">
        <f t="shared" si="0"/>
        <v>2017</v>
      </c>
      <c r="D10">
        <v>0</v>
      </c>
      <c r="E10">
        <v>6.68</v>
      </c>
      <c r="F10">
        <v>-33.6</v>
      </c>
      <c r="G10">
        <v>9.9175000000000027E-2</v>
      </c>
      <c r="H10">
        <v>-0.42877869761884441</v>
      </c>
      <c r="I10">
        <v>17.937518924168849</v>
      </c>
      <c r="J10">
        <v>0</v>
      </c>
    </row>
    <row r="11" spans="1:10" x14ac:dyDescent="0.25">
      <c r="A11" t="s">
        <v>17</v>
      </c>
      <c r="B11" t="s">
        <v>15</v>
      </c>
      <c r="C11">
        <f t="shared" si="0"/>
        <v>2016</v>
      </c>
      <c r="D11">
        <v>0</v>
      </c>
      <c r="E11">
        <v>7.36</v>
      </c>
      <c r="F11">
        <v>-21.8</v>
      </c>
      <c r="G11">
        <v>-0.2638166666666667</v>
      </c>
      <c r="H11">
        <v>-0.15534540422096643</v>
      </c>
      <c r="I11">
        <v>18.267925756360082</v>
      </c>
      <c r="J11">
        <v>0</v>
      </c>
    </row>
    <row r="12" spans="1:10" x14ac:dyDescent="0.25">
      <c r="A12" t="s">
        <v>18</v>
      </c>
      <c r="B12" t="s">
        <v>12</v>
      </c>
      <c r="C12">
        <f t="shared" si="0"/>
        <v>2019</v>
      </c>
      <c r="D12">
        <v>0.54210000000000003</v>
      </c>
      <c r="E12">
        <v>0.38</v>
      </c>
      <c r="F12">
        <v>-11.6</v>
      </c>
      <c r="G12">
        <v>2.250666666666667</v>
      </c>
      <c r="H12">
        <v>-0.24292307919171463</v>
      </c>
      <c r="I12">
        <v>19.373735327211236</v>
      </c>
      <c r="J12">
        <v>0</v>
      </c>
    </row>
    <row r="13" spans="1:10" x14ac:dyDescent="0.25">
      <c r="A13" t="s">
        <v>18</v>
      </c>
      <c r="B13" t="s">
        <v>13</v>
      </c>
      <c r="C13">
        <f t="shared" si="0"/>
        <v>2018</v>
      </c>
      <c r="D13">
        <v>0</v>
      </c>
      <c r="E13">
        <v>0.61</v>
      </c>
      <c r="F13">
        <v>-7.6</v>
      </c>
      <c r="G13">
        <v>2.3935500000000003</v>
      </c>
      <c r="H13">
        <v>-0.24771661450043264</v>
      </c>
      <c r="I13">
        <v>19.407142852603233</v>
      </c>
      <c r="J13">
        <v>0</v>
      </c>
    </row>
    <row r="14" spans="1:10" x14ac:dyDescent="0.25">
      <c r="A14" t="s">
        <v>18</v>
      </c>
      <c r="B14" t="s">
        <v>14</v>
      </c>
      <c r="C14">
        <f t="shared" si="0"/>
        <v>2017</v>
      </c>
      <c r="D14">
        <v>27.116759999999999</v>
      </c>
      <c r="E14">
        <v>0.51</v>
      </c>
      <c r="F14">
        <v>8.1</v>
      </c>
      <c r="G14">
        <v>0.95178333333333331</v>
      </c>
      <c r="H14">
        <v>-3.4743034743034743E-3</v>
      </c>
      <c r="I14">
        <v>19.620338250760629</v>
      </c>
      <c r="J14">
        <v>0</v>
      </c>
    </row>
    <row r="15" spans="1:10" x14ac:dyDescent="0.25">
      <c r="A15" t="s">
        <v>18</v>
      </c>
      <c r="B15" t="s">
        <v>15</v>
      </c>
      <c r="C15">
        <f t="shared" si="0"/>
        <v>2016</v>
      </c>
      <c r="D15">
        <v>27.517890000000001</v>
      </c>
      <c r="E15">
        <v>0.62</v>
      </c>
      <c r="F15">
        <v>0.6</v>
      </c>
      <c r="G15">
        <v>0.60168333333333335</v>
      </c>
      <c r="H15">
        <v>-8.3128725312698923E-2</v>
      </c>
      <c r="I15">
        <v>19.711014713926346</v>
      </c>
      <c r="J15">
        <v>0</v>
      </c>
    </row>
    <row r="16" spans="1:10" x14ac:dyDescent="0.25">
      <c r="A16" t="s">
        <v>18</v>
      </c>
      <c r="B16" t="s">
        <v>16</v>
      </c>
      <c r="C16">
        <f t="shared" si="0"/>
        <v>2015</v>
      </c>
      <c r="D16">
        <v>24.14706</v>
      </c>
      <c r="E16">
        <v>0.43</v>
      </c>
      <c r="F16">
        <v>24.3</v>
      </c>
      <c r="G16">
        <v>1.3319916666666667</v>
      </c>
      <c r="H16">
        <v>-0.13192969391295517</v>
      </c>
      <c r="I16">
        <v>19.936998476780172</v>
      </c>
      <c r="J16">
        <v>0</v>
      </c>
    </row>
    <row r="17" spans="1:10" x14ac:dyDescent="0.25">
      <c r="A17" t="s">
        <v>19</v>
      </c>
      <c r="B17" t="s">
        <v>11</v>
      </c>
      <c r="C17">
        <f t="shared" si="0"/>
        <v>2020</v>
      </c>
      <c r="D17">
        <v>65.566599999999994</v>
      </c>
      <c r="E17">
        <v>0.49</v>
      </c>
      <c r="F17">
        <v>-0.8</v>
      </c>
      <c r="G17">
        <v>1.6935083333333332</v>
      </c>
      <c r="H17">
        <v>-5.2465023317788143E-2</v>
      </c>
      <c r="I17">
        <v>20.555320446096964</v>
      </c>
      <c r="J17">
        <v>1</v>
      </c>
    </row>
    <row r="18" spans="1:10" x14ac:dyDescent="0.25">
      <c r="A18" t="s">
        <v>19</v>
      </c>
      <c r="B18" t="s">
        <v>12</v>
      </c>
      <c r="C18">
        <f t="shared" si="0"/>
        <v>2019</v>
      </c>
      <c r="D18">
        <v>66.569890000000001</v>
      </c>
      <c r="E18">
        <v>0.49</v>
      </c>
      <c r="F18">
        <v>-5.2</v>
      </c>
      <c r="G18">
        <v>2.2392916666666669</v>
      </c>
      <c r="H18">
        <v>-5.9798162373851486E-2</v>
      </c>
      <c r="I18">
        <v>20.650695144111577</v>
      </c>
      <c r="J18">
        <v>1</v>
      </c>
    </row>
    <row r="19" spans="1:10" x14ac:dyDescent="0.25">
      <c r="A19" t="s">
        <v>19</v>
      </c>
      <c r="B19" t="s">
        <v>13</v>
      </c>
      <c r="C19">
        <f t="shared" si="0"/>
        <v>2018</v>
      </c>
      <c r="D19">
        <v>66.725239999999999</v>
      </c>
      <c r="E19">
        <v>0.5</v>
      </c>
      <c r="F19">
        <v>-5.4</v>
      </c>
      <c r="G19">
        <v>3.5219999999999998</v>
      </c>
      <c r="H19">
        <v>-2.5498725063746812E-3</v>
      </c>
      <c r="I19">
        <v>20.629614280864956</v>
      </c>
      <c r="J19">
        <v>1</v>
      </c>
    </row>
    <row r="20" spans="1:10" x14ac:dyDescent="0.25">
      <c r="A20" t="s">
        <v>19</v>
      </c>
      <c r="B20" t="s">
        <v>14</v>
      </c>
      <c r="C20">
        <f t="shared" si="0"/>
        <v>2017</v>
      </c>
      <c r="D20">
        <v>63.889159999999997</v>
      </c>
      <c r="E20">
        <v>0.9</v>
      </c>
      <c r="F20">
        <v>6</v>
      </c>
      <c r="G20">
        <v>3.7638250000000002</v>
      </c>
      <c r="H20">
        <v>-2.6724254285328656E-2</v>
      </c>
      <c r="I20">
        <v>20.765271131091442</v>
      </c>
      <c r="J20">
        <v>1</v>
      </c>
    </row>
    <row r="21" spans="1:10" x14ac:dyDescent="0.25">
      <c r="A21" t="s">
        <v>19</v>
      </c>
      <c r="B21" t="s">
        <v>15</v>
      </c>
      <c r="C21">
        <f t="shared" si="0"/>
        <v>2016</v>
      </c>
      <c r="D21">
        <v>78.317459999999997</v>
      </c>
      <c r="E21">
        <v>2.87</v>
      </c>
      <c r="F21">
        <v>-14</v>
      </c>
      <c r="G21">
        <v>2.4082916666666665</v>
      </c>
      <c r="H21">
        <v>-3.2850491464045527E-2</v>
      </c>
      <c r="I21">
        <v>20.781817723896026</v>
      </c>
      <c r="J21">
        <v>1</v>
      </c>
    </row>
    <row r="22" spans="1:10" x14ac:dyDescent="0.25">
      <c r="A22" t="s">
        <v>19</v>
      </c>
      <c r="B22" t="s">
        <v>16</v>
      </c>
      <c r="C22">
        <f t="shared" si="0"/>
        <v>2015</v>
      </c>
      <c r="D22">
        <v>64.154960000000003</v>
      </c>
      <c r="E22">
        <v>0.21</v>
      </c>
      <c r="F22">
        <v>-8.1</v>
      </c>
      <c r="G22">
        <v>2.0815833333333331</v>
      </c>
      <c r="H22">
        <v>-8.3913764510779434E-2</v>
      </c>
      <c r="I22">
        <v>20.960233394853692</v>
      </c>
      <c r="J22">
        <v>1</v>
      </c>
    </row>
    <row r="23" spans="1:10" x14ac:dyDescent="0.25">
      <c r="A23" t="s">
        <v>20</v>
      </c>
      <c r="B23" t="s">
        <v>12</v>
      </c>
      <c r="C23">
        <f t="shared" si="0"/>
        <v>2019</v>
      </c>
      <c r="D23">
        <v>14.35351</v>
      </c>
      <c r="E23">
        <v>8.2799999999999994</v>
      </c>
      <c r="F23">
        <v>9.6</v>
      </c>
      <c r="G23">
        <v>0.50110833333333338</v>
      </c>
      <c r="H23">
        <v>-0.11285307074371599</v>
      </c>
      <c r="I23">
        <v>23.276920883895507</v>
      </c>
      <c r="J23">
        <v>0</v>
      </c>
    </row>
    <row r="24" spans="1:10" x14ac:dyDescent="0.25">
      <c r="A24" t="s">
        <v>20</v>
      </c>
      <c r="B24" t="s">
        <v>13</v>
      </c>
      <c r="C24">
        <f t="shared" si="0"/>
        <v>2018</v>
      </c>
      <c r="D24">
        <v>7.1529600000000002</v>
      </c>
      <c r="E24">
        <v>7.47</v>
      </c>
      <c r="F24">
        <v>11.4</v>
      </c>
      <c r="G24">
        <v>0.39409999999999989</v>
      </c>
      <c r="H24">
        <v>-5.8796403043578513E-2</v>
      </c>
      <c r="I24">
        <v>22.861683583726546</v>
      </c>
      <c r="J24">
        <v>0</v>
      </c>
    </row>
    <row r="25" spans="1:10" x14ac:dyDescent="0.25">
      <c r="A25" t="s">
        <v>20</v>
      </c>
      <c r="B25" t="s">
        <v>14</v>
      </c>
      <c r="C25">
        <f t="shared" si="0"/>
        <v>2017</v>
      </c>
      <c r="D25">
        <v>6.7452100000000002</v>
      </c>
      <c r="E25">
        <v>7.49</v>
      </c>
      <c r="F25">
        <v>10.6</v>
      </c>
      <c r="G25">
        <v>0.49753333333333338</v>
      </c>
      <c r="H25">
        <v>-2.941903584672435E-2</v>
      </c>
      <c r="I25">
        <v>22.76759820151268</v>
      </c>
      <c r="J25">
        <v>0</v>
      </c>
    </row>
    <row r="26" spans="1:10" x14ac:dyDescent="0.25">
      <c r="A26" t="s">
        <v>20</v>
      </c>
      <c r="B26" t="s">
        <v>15</v>
      </c>
      <c r="C26">
        <f t="shared" si="0"/>
        <v>2016</v>
      </c>
      <c r="D26">
        <v>7.2377500000000001</v>
      </c>
      <c r="E26">
        <v>8.3000000000000007</v>
      </c>
      <c r="F26">
        <v>12.3</v>
      </c>
      <c r="G26">
        <v>0.70911666666666662</v>
      </c>
      <c r="H26">
        <v>-9.7651095275798367E-3</v>
      </c>
      <c r="I26">
        <v>22.602578203182329</v>
      </c>
      <c r="J26">
        <v>0</v>
      </c>
    </row>
    <row r="27" spans="1:10" x14ac:dyDescent="0.25">
      <c r="A27" t="s">
        <v>21</v>
      </c>
      <c r="B27" t="s">
        <v>11</v>
      </c>
      <c r="C27">
        <f t="shared" si="0"/>
        <v>2020</v>
      </c>
      <c r="D27">
        <v>33.689979999999998</v>
      </c>
      <c r="E27">
        <v>4.57</v>
      </c>
      <c r="F27">
        <v>0.4</v>
      </c>
      <c r="G27">
        <v>2.0830750000000005</v>
      </c>
      <c r="H27">
        <v>-0.13445201827646508</v>
      </c>
      <c r="I27">
        <v>23.242581240317012</v>
      </c>
      <c r="J27">
        <v>0</v>
      </c>
    </row>
    <row r="28" spans="1:10" x14ac:dyDescent="0.25">
      <c r="A28" t="s">
        <v>21</v>
      </c>
      <c r="B28" t="s">
        <v>12</v>
      </c>
      <c r="C28">
        <f t="shared" si="0"/>
        <v>2019</v>
      </c>
      <c r="D28">
        <v>29.443750000000001</v>
      </c>
      <c r="E28">
        <v>4.99</v>
      </c>
      <c r="F28">
        <v>1.2</v>
      </c>
      <c r="G28">
        <v>2.0700666666666665</v>
      </c>
      <c r="H28">
        <v>-0.18929408752015847</v>
      </c>
      <c r="I28">
        <v>23.226894955706179</v>
      </c>
      <c r="J28">
        <v>0</v>
      </c>
    </row>
    <row r="29" spans="1:10" x14ac:dyDescent="0.25">
      <c r="A29" t="s">
        <v>21</v>
      </c>
      <c r="B29" t="s">
        <v>13</v>
      </c>
      <c r="C29">
        <f t="shared" si="0"/>
        <v>2018</v>
      </c>
      <c r="D29">
        <v>18.847439999999999</v>
      </c>
      <c r="E29">
        <v>3.05</v>
      </c>
      <c r="F29">
        <v>4.2</v>
      </c>
      <c r="G29">
        <v>1.5691499999999998</v>
      </c>
      <c r="H29">
        <v>-0.21284176488023546</v>
      </c>
      <c r="I29">
        <v>23.094384989522656</v>
      </c>
      <c r="J29">
        <v>0</v>
      </c>
    </row>
    <row r="30" spans="1:10" x14ac:dyDescent="0.25">
      <c r="A30" t="s">
        <v>21</v>
      </c>
      <c r="B30" t="s">
        <v>14</v>
      </c>
      <c r="C30">
        <f t="shared" si="0"/>
        <v>2017</v>
      </c>
      <c r="D30">
        <v>28.197800000000001</v>
      </c>
      <c r="E30">
        <v>2.96</v>
      </c>
      <c r="F30">
        <v>2.6</v>
      </c>
      <c r="G30">
        <v>1.140366666666667</v>
      </c>
      <c r="H30">
        <v>-0.32245790355991483</v>
      </c>
      <c r="I30">
        <v>23.209717958544061</v>
      </c>
      <c r="J30">
        <v>0</v>
      </c>
    </row>
    <row r="31" spans="1:10" x14ac:dyDescent="0.25">
      <c r="A31" t="s">
        <v>21</v>
      </c>
      <c r="B31" t="s">
        <v>15</v>
      </c>
      <c r="C31">
        <f t="shared" si="0"/>
        <v>2016</v>
      </c>
      <c r="D31">
        <v>27.449940000000002</v>
      </c>
      <c r="E31">
        <v>2.4700000000000002</v>
      </c>
      <c r="F31">
        <v>0.5</v>
      </c>
      <c r="G31">
        <v>1.2324666666666666</v>
      </c>
      <c r="H31">
        <v>-8.7347060867119172E-2</v>
      </c>
      <c r="I31">
        <v>22.948450960489389</v>
      </c>
      <c r="J31">
        <v>0</v>
      </c>
    </row>
    <row r="32" spans="1:10" x14ac:dyDescent="0.25">
      <c r="A32" t="s">
        <v>21</v>
      </c>
      <c r="B32" t="s">
        <v>16</v>
      </c>
      <c r="C32">
        <f t="shared" si="0"/>
        <v>2015</v>
      </c>
      <c r="D32">
        <v>50.539050000000003</v>
      </c>
      <c r="E32">
        <v>3.47</v>
      </c>
      <c r="F32">
        <v>-5.9</v>
      </c>
      <c r="G32">
        <v>1.2921916666666666</v>
      </c>
      <c r="H32">
        <v>-0.24850125227989386</v>
      </c>
      <c r="I32">
        <v>22.369770028020913</v>
      </c>
      <c r="J32">
        <v>0</v>
      </c>
    </row>
    <row r="33" spans="1:10" x14ac:dyDescent="0.25">
      <c r="A33" t="s">
        <v>22</v>
      </c>
      <c r="B33" t="s">
        <v>11</v>
      </c>
      <c r="C33">
        <f t="shared" si="0"/>
        <v>2020</v>
      </c>
      <c r="D33">
        <v>29.1721</v>
      </c>
      <c r="E33">
        <v>1.03</v>
      </c>
      <c r="F33">
        <v>-5.7</v>
      </c>
      <c r="G33">
        <v>2.3405666666666662</v>
      </c>
      <c r="H33">
        <v>-2.6530320366132724E-2</v>
      </c>
      <c r="I33">
        <v>24.012674679999851</v>
      </c>
      <c r="J33">
        <v>1</v>
      </c>
    </row>
    <row r="34" spans="1:10" x14ac:dyDescent="0.25">
      <c r="A34" t="s">
        <v>22</v>
      </c>
      <c r="B34" t="s">
        <v>12</v>
      </c>
      <c r="C34">
        <f t="shared" si="0"/>
        <v>2019</v>
      </c>
      <c r="D34">
        <v>33.719839999999998</v>
      </c>
      <c r="E34">
        <v>0.6</v>
      </c>
      <c r="F34">
        <v>0.3</v>
      </c>
      <c r="G34">
        <v>1.9510749999999997</v>
      </c>
      <c r="H34">
        <v>-6.406490418240314E-2</v>
      </c>
      <c r="I34">
        <v>24.0027851069833</v>
      </c>
      <c r="J34">
        <v>1</v>
      </c>
    </row>
    <row r="35" spans="1:10" x14ac:dyDescent="0.25">
      <c r="A35" t="s">
        <v>22</v>
      </c>
      <c r="B35" t="s">
        <v>13</v>
      </c>
      <c r="C35">
        <f t="shared" si="0"/>
        <v>2018</v>
      </c>
      <c r="D35">
        <v>13.895250000000001</v>
      </c>
      <c r="E35">
        <v>0.91</v>
      </c>
      <c r="F35">
        <v>2.7</v>
      </c>
      <c r="G35">
        <v>1.6718083333333331</v>
      </c>
      <c r="H35">
        <v>-3.107994976977815E-2</v>
      </c>
      <c r="I35">
        <v>23.766072517886332</v>
      </c>
      <c r="J35">
        <v>1</v>
      </c>
    </row>
    <row r="36" spans="1:10" x14ac:dyDescent="0.25">
      <c r="A36" t="s">
        <v>22</v>
      </c>
      <c r="B36" t="s">
        <v>14</v>
      </c>
      <c r="C36">
        <f t="shared" si="0"/>
        <v>2017</v>
      </c>
      <c r="D36">
        <v>15.783340000000001</v>
      </c>
      <c r="E36">
        <v>1.1499999999999999</v>
      </c>
      <c r="F36">
        <v>1.2</v>
      </c>
      <c r="G36">
        <v>1.2779666666666667</v>
      </c>
      <c r="H36">
        <v>-3.0920590302178495E-2</v>
      </c>
      <c r="I36">
        <v>23.705710216173468</v>
      </c>
      <c r="J36">
        <v>1</v>
      </c>
    </row>
    <row r="37" spans="1:10" x14ac:dyDescent="0.25">
      <c r="A37" t="s">
        <v>22</v>
      </c>
      <c r="B37" t="s">
        <v>15</v>
      </c>
      <c r="C37">
        <f t="shared" si="0"/>
        <v>2016</v>
      </c>
      <c r="D37">
        <v>18.38044</v>
      </c>
      <c r="E37">
        <v>1.1399999999999999</v>
      </c>
      <c r="F37">
        <v>0.6</v>
      </c>
      <c r="G37">
        <v>1.4556666666666667</v>
      </c>
      <c r="H37">
        <v>-0.11530235271242466</v>
      </c>
      <c r="I37">
        <v>23.791876755912973</v>
      </c>
      <c r="J37">
        <v>1</v>
      </c>
    </row>
    <row r="38" spans="1:10" x14ac:dyDescent="0.25">
      <c r="A38" t="s">
        <v>22</v>
      </c>
      <c r="B38" t="s">
        <v>16</v>
      </c>
      <c r="C38">
        <f t="shared" si="0"/>
        <v>2015</v>
      </c>
      <c r="D38">
        <v>13.336220000000001</v>
      </c>
      <c r="E38">
        <v>0.82</v>
      </c>
      <c r="F38">
        <v>1.4</v>
      </c>
      <c r="G38">
        <v>1.8032000000000001</v>
      </c>
      <c r="H38">
        <v>-0.12327987093100504</v>
      </c>
      <c r="I38">
        <v>24.045744633897161</v>
      </c>
      <c r="J38">
        <v>1</v>
      </c>
    </row>
    <row r="39" spans="1:10" x14ac:dyDescent="0.25">
      <c r="A39" t="s">
        <v>23</v>
      </c>
      <c r="B39" t="s">
        <v>12</v>
      </c>
      <c r="C39">
        <f t="shared" si="0"/>
        <v>2019</v>
      </c>
      <c r="D39">
        <v>40.131639999999997</v>
      </c>
      <c r="E39">
        <v>2.4900000000000002</v>
      </c>
      <c r="F39">
        <v>0.6</v>
      </c>
      <c r="G39">
        <v>0.46127499999999994</v>
      </c>
      <c r="H39">
        <v>-7.4382425022405149E-2</v>
      </c>
      <c r="I39">
        <v>21.833027077768076</v>
      </c>
      <c r="J39">
        <v>0</v>
      </c>
    </row>
    <row r="40" spans="1:10" x14ac:dyDescent="0.25">
      <c r="A40" t="s">
        <v>23</v>
      </c>
      <c r="B40" t="s">
        <v>13</v>
      </c>
      <c r="C40">
        <f t="shared" si="0"/>
        <v>2018</v>
      </c>
      <c r="D40">
        <v>28.169750000000001</v>
      </c>
      <c r="E40">
        <v>2.13</v>
      </c>
      <c r="F40">
        <v>4.0999999999999996</v>
      </c>
      <c r="G40">
        <v>0.78454999999999997</v>
      </c>
      <c r="H40">
        <v>-0.18554318782243659</v>
      </c>
      <c r="I40">
        <v>21.717602576722889</v>
      </c>
      <c r="J40">
        <v>0</v>
      </c>
    </row>
    <row r="41" spans="1:10" x14ac:dyDescent="0.25">
      <c r="A41" t="s">
        <v>23</v>
      </c>
      <c r="B41" t="s">
        <v>14</v>
      </c>
      <c r="C41">
        <f t="shared" si="0"/>
        <v>2017</v>
      </c>
      <c r="D41">
        <v>28.448930000000001</v>
      </c>
      <c r="E41">
        <v>3.59</v>
      </c>
      <c r="F41">
        <v>6.6</v>
      </c>
      <c r="G41">
        <v>0.79028333333333345</v>
      </c>
      <c r="H41">
        <v>-0.13836787854857055</v>
      </c>
      <c r="I41">
        <v>21.231766961155419</v>
      </c>
      <c r="J41">
        <v>0</v>
      </c>
    </row>
    <row r="42" spans="1:10" x14ac:dyDescent="0.25">
      <c r="A42" t="s">
        <v>23</v>
      </c>
      <c r="B42" t="s">
        <v>15</v>
      </c>
      <c r="C42">
        <f t="shared" si="0"/>
        <v>2016</v>
      </c>
      <c r="D42">
        <v>27.462820000000001</v>
      </c>
      <c r="E42">
        <v>4.99</v>
      </c>
      <c r="F42">
        <v>2.2000000000000002</v>
      </c>
      <c r="G42">
        <v>0.56847499999999995</v>
      </c>
      <c r="H42">
        <v>-0.35542218023144684</v>
      </c>
      <c r="I42">
        <v>21.042410965358378</v>
      </c>
      <c r="J42">
        <v>0</v>
      </c>
    </row>
    <row r="43" spans="1:10" x14ac:dyDescent="0.25">
      <c r="A43" t="s">
        <v>23</v>
      </c>
      <c r="B43" t="s">
        <v>16</v>
      </c>
      <c r="C43">
        <f t="shared" si="0"/>
        <v>2015</v>
      </c>
      <c r="D43">
        <v>22.678229999999999</v>
      </c>
      <c r="E43">
        <v>3.27</v>
      </c>
      <c r="F43">
        <v>5.9</v>
      </c>
      <c r="G43">
        <v>0.10953333333333332</v>
      </c>
      <c r="H43">
        <v>-0.24931749712545848</v>
      </c>
      <c r="I43">
        <v>20.803118064941383</v>
      </c>
      <c r="J43">
        <v>0</v>
      </c>
    </row>
    <row r="44" spans="1:10" x14ac:dyDescent="0.25">
      <c r="A44" t="s">
        <v>24</v>
      </c>
      <c r="B44" t="s">
        <v>11</v>
      </c>
      <c r="C44">
        <f t="shared" si="0"/>
        <v>2020</v>
      </c>
      <c r="D44">
        <v>33.889530000000001</v>
      </c>
      <c r="E44">
        <v>1.63</v>
      </c>
      <c r="F44">
        <v>3.4</v>
      </c>
      <c r="G44">
        <v>0.71385000000000021</v>
      </c>
      <c r="H44">
        <v>-8.7374109442992908E-3</v>
      </c>
      <c r="I44">
        <v>22.558882051177743</v>
      </c>
      <c r="J44">
        <v>0</v>
      </c>
    </row>
    <row r="45" spans="1:10" x14ac:dyDescent="0.25">
      <c r="A45" t="s">
        <v>24</v>
      </c>
      <c r="B45" t="s">
        <v>12</v>
      </c>
      <c r="C45">
        <f t="shared" si="0"/>
        <v>2019</v>
      </c>
      <c r="D45">
        <v>35.940629999999999</v>
      </c>
      <c r="E45">
        <v>1.5</v>
      </c>
      <c r="F45">
        <v>2.7</v>
      </c>
      <c r="G45">
        <v>0.322575</v>
      </c>
      <c r="H45">
        <v>-2.0188864491182311E-2</v>
      </c>
      <c r="I45">
        <v>22.444226698183375</v>
      </c>
      <c r="J45">
        <v>0</v>
      </c>
    </row>
    <row r="46" spans="1:10" x14ac:dyDescent="0.25">
      <c r="A46" t="s">
        <v>24</v>
      </c>
      <c r="B46" t="s">
        <v>13</v>
      </c>
      <c r="C46">
        <f t="shared" si="0"/>
        <v>2018</v>
      </c>
      <c r="D46">
        <v>20.123619999999999</v>
      </c>
      <c r="E46">
        <v>1.68</v>
      </c>
      <c r="F46">
        <v>3.7</v>
      </c>
      <c r="G46">
        <v>0.11749166666666667</v>
      </c>
      <c r="H46">
        <v>-9.6234239093790034E-3</v>
      </c>
      <c r="I46">
        <v>22.213325892672824</v>
      </c>
      <c r="J46">
        <v>0</v>
      </c>
    </row>
    <row r="47" spans="1:10" x14ac:dyDescent="0.25">
      <c r="A47" t="s">
        <v>24</v>
      </c>
      <c r="B47" t="s">
        <v>14</v>
      </c>
      <c r="C47">
        <f t="shared" si="0"/>
        <v>2017</v>
      </c>
      <c r="D47">
        <v>22.047830000000001</v>
      </c>
      <c r="E47">
        <v>1.92</v>
      </c>
      <c r="F47">
        <v>4.3</v>
      </c>
      <c r="G47">
        <v>6.9383333333333339E-2</v>
      </c>
      <c r="H47">
        <v>-5.9504510912537591E-2</v>
      </c>
      <c r="I47">
        <v>22.23451059780384</v>
      </c>
      <c r="J47">
        <v>0</v>
      </c>
    </row>
    <row r="48" spans="1:10" x14ac:dyDescent="0.25">
      <c r="A48" t="s">
        <v>24</v>
      </c>
      <c r="B48" t="s">
        <v>15</v>
      </c>
      <c r="C48">
        <f t="shared" si="0"/>
        <v>2016</v>
      </c>
      <c r="D48">
        <v>21.019600000000001</v>
      </c>
      <c r="E48">
        <v>2.0299999999999998</v>
      </c>
      <c r="F48">
        <v>-0.6</v>
      </c>
      <c r="G48">
        <v>8.7175000000000002E-2</v>
      </c>
      <c r="H48">
        <v>-2.0761656549517279E-2</v>
      </c>
      <c r="I48">
        <v>22.180674550952727</v>
      </c>
      <c r="J48">
        <v>0</v>
      </c>
    </row>
    <row r="49" spans="1:10" x14ac:dyDescent="0.25">
      <c r="A49" t="s">
        <v>25</v>
      </c>
      <c r="B49" t="s">
        <v>11</v>
      </c>
      <c r="C49">
        <f t="shared" si="0"/>
        <v>2020</v>
      </c>
      <c r="D49">
        <v>12.30101</v>
      </c>
      <c r="E49">
        <v>3.92</v>
      </c>
      <c r="F49">
        <v>3.7</v>
      </c>
      <c r="G49">
        <v>0.92683333333333351</v>
      </c>
      <c r="H49">
        <v>-4.979628791308284E-2</v>
      </c>
      <c r="I49">
        <v>23.531704212079891</v>
      </c>
      <c r="J49">
        <v>1</v>
      </c>
    </row>
    <row r="50" spans="1:10" x14ac:dyDescent="0.25">
      <c r="A50" t="s">
        <v>25</v>
      </c>
      <c r="B50" t="s">
        <v>12</v>
      </c>
      <c r="C50">
        <f t="shared" si="0"/>
        <v>2019</v>
      </c>
      <c r="D50">
        <v>15.638159999999999</v>
      </c>
      <c r="E50">
        <v>4.4000000000000004</v>
      </c>
      <c r="F50">
        <v>3.6</v>
      </c>
      <c r="G50">
        <v>0.48352499999999993</v>
      </c>
      <c r="H50">
        <v>-4.4859201047806156E-2</v>
      </c>
      <c r="I50">
        <v>23.4284452546236</v>
      </c>
      <c r="J50">
        <v>1</v>
      </c>
    </row>
    <row r="51" spans="1:10" x14ac:dyDescent="0.25">
      <c r="A51" t="s">
        <v>25</v>
      </c>
      <c r="B51" t="s">
        <v>13</v>
      </c>
      <c r="C51">
        <f t="shared" si="0"/>
        <v>2018</v>
      </c>
      <c r="D51">
        <v>5.2848800000000002</v>
      </c>
      <c r="E51">
        <v>3.57</v>
      </c>
      <c r="F51">
        <v>3.1</v>
      </c>
      <c r="G51">
        <v>-0.44365833333333332</v>
      </c>
      <c r="H51">
        <v>-7.0617664036944389E-2</v>
      </c>
      <c r="I51">
        <v>23.416405425312867</v>
      </c>
      <c r="J51">
        <v>1</v>
      </c>
    </row>
    <row r="52" spans="1:10" x14ac:dyDescent="0.25">
      <c r="A52" t="s">
        <v>25</v>
      </c>
      <c r="B52" t="s">
        <v>14</v>
      </c>
      <c r="C52">
        <f t="shared" si="0"/>
        <v>2017</v>
      </c>
      <c r="D52">
        <v>6.8588699999999996</v>
      </c>
      <c r="E52">
        <v>3.53</v>
      </c>
      <c r="F52">
        <v>3.8</v>
      </c>
      <c r="G52">
        <v>0.1794</v>
      </c>
      <c r="H52">
        <v>-4.3602437166793601E-2</v>
      </c>
      <c r="I52">
        <v>23.425633254913123</v>
      </c>
      <c r="J52">
        <v>1</v>
      </c>
    </row>
    <row r="53" spans="1:10" x14ac:dyDescent="0.25">
      <c r="A53" t="s">
        <v>25</v>
      </c>
      <c r="B53" t="s">
        <v>15</v>
      </c>
      <c r="C53">
        <f t="shared" si="0"/>
        <v>2016</v>
      </c>
      <c r="D53">
        <v>9.1409000000000002</v>
      </c>
      <c r="E53">
        <v>2.52</v>
      </c>
      <c r="F53">
        <v>3.8</v>
      </c>
      <c r="G53">
        <v>0.55188333333333339</v>
      </c>
      <c r="H53">
        <v>-5.4755043227665709E-2</v>
      </c>
      <c r="I53">
        <v>23.322690940177004</v>
      </c>
      <c r="J53">
        <v>1</v>
      </c>
    </row>
    <row r="54" spans="1:10" x14ac:dyDescent="0.25">
      <c r="A54" t="s">
        <v>25</v>
      </c>
      <c r="B54" t="s">
        <v>16</v>
      </c>
      <c r="C54">
        <f t="shared" si="0"/>
        <v>2015</v>
      </c>
      <c r="D54">
        <v>10.04297</v>
      </c>
      <c r="E54">
        <v>2.0299999999999998</v>
      </c>
      <c r="F54">
        <v>3</v>
      </c>
      <c r="G54">
        <v>0.68285833333333334</v>
      </c>
      <c r="H54">
        <v>-6.5705420697207514E-2</v>
      </c>
      <c r="I54">
        <v>23.342921887286025</v>
      </c>
      <c r="J54">
        <v>1</v>
      </c>
    </row>
    <row r="55" spans="1:10" x14ac:dyDescent="0.25">
      <c r="A55" t="s">
        <v>26</v>
      </c>
      <c r="B55" t="s">
        <v>12</v>
      </c>
      <c r="C55">
        <f t="shared" si="0"/>
        <v>2019</v>
      </c>
      <c r="D55">
        <v>24.04158</v>
      </c>
      <c r="E55">
        <v>1.48</v>
      </c>
      <c r="F55">
        <v>5.7</v>
      </c>
      <c r="G55">
        <v>0.92779166666666668</v>
      </c>
      <c r="H55">
        <v>-6.0587858401409581E-2</v>
      </c>
      <c r="I55">
        <v>24.407911340528287</v>
      </c>
      <c r="J55">
        <v>1</v>
      </c>
    </row>
    <row r="56" spans="1:10" x14ac:dyDescent="0.25">
      <c r="A56" t="s">
        <v>26</v>
      </c>
      <c r="B56" t="s">
        <v>13</v>
      </c>
      <c r="C56">
        <f t="shared" si="0"/>
        <v>2018</v>
      </c>
      <c r="D56">
        <v>21.99183</v>
      </c>
      <c r="E56">
        <v>1.85</v>
      </c>
      <c r="F56">
        <v>11.6</v>
      </c>
      <c r="G56">
        <v>1.196925</v>
      </c>
      <c r="H56">
        <v>-9.0517241379310345E-2</v>
      </c>
      <c r="I56">
        <v>24.359667084415143</v>
      </c>
      <c r="J56">
        <v>1</v>
      </c>
    </row>
    <row r="57" spans="1:10" x14ac:dyDescent="0.25">
      <c r="A57" t="s">
        <v>26</v>
      </c>
      <c r="B57" t="s">
        <v>14</v>
      </c>
      <c r="C57">
        <f t="shared" si="0"/>
        <v>2017</v>
      </c>
      <c r="D57">
        <v>26.010370000000002</v>
      </c>
      <c r="E57">
        <v>1.41</v>
      </c>
      <c r="F57">
        <v>5.2</v>
      </c>
      <c r="G57">
        <v>0.35358333333333336</v>
      </c>
      <c r="H57">
        <v>-8.6710562923119724E-2</v>
      </c>
      <c r="I57">
        <v>24.287403725896603</v>
      </c>
      <c r="J57">
        <v>1</v>
      </c>
    </row>
    <row r="58" spans="1:10" x14ac:dyDescent="0.25">
      <c r="A58" t="s">
        <v>26</v>
      </c>
      <c r="B58" t="s">
        <v>15</v>
      </c>
      <c r="C58">
        <f t="shared" si="0"/>
        <v>2016</v>
      </c>
      <c r="D58">
        <v>26.296389999999999</v>
      </c>
      <c r="E58">
        <v>1.83</v>
      </c>
      <c r="F58">
        <v>12.2</v>
      </c>
      <c r="G58">
        <v>0.12537500000000001</v>
      </c>
      <c r="H58">
        <v>-0.20564476406265392</v>
      </c>
      <c r="I58">
        <v>24.278642469456241</v>
      </c>
      <c r="J58">
        <v>1</v>
      </c>
    </row>
    <row r="59" spans="1:10" x14ac:dyDescent="0.25">
      <c r="A59" t="s">
        <v>26</v>
      </c>
      <c r="B59" t="s">
        <v>16</v>
      </c>
      <c r="C59">
        <f t="shared" si="0"/>
        <v>2015</v>
      </c>
      <c r="D59">
        <v>28.215859999999999</v>
      </c>
      <c r="E59">
        <v>1.2</v>
      </c>
      <c r="F59">
        <v>5.2</v>
      </c>
      <c r="G59">
        <v>0.33910833333333334</v>
      </c>
      <c r="H59">
        <v>-7.0286303843177717E-2</v>
      </c>
      <c r="I59">
        <v>23.973407743688611</v>
      </c>
      <c r="J59">
        <v>1</v>
      </c>
    </row>
    <row r="60" spans="1:10" x14ac:dyDescent="0.25">
      <c r="A60" t="s">
        <v>27</v>
      </c>
      <c r="B60" t="s">
        <v>12</v>
      </c>
      <c r="C60">
        <f t="shared" si="0"/>
        <v>2019</v>
      </c>
      <c r="D60">
        <v>50.39141</v>
      </c>
      <c r="E60">
        <v>0.88</v>
      </c>
      <c r="F60">
        <v>6.3</v>
      </c>
      <c r="G60">
        <v>1.2866583333333335</v>
      </c>
      <c r="H60">
        <v>-1.1555965688639081E-2</v>
      </c>
      <c r="I60">
        <v>20.616846983669067</v>
      </c>
      <c r="J60">
        <v>0</v>
      </c>
    </row>
    <row r="61" spans="1:10" x14ac:dyDescent="0.25">
      <c r="A61" t="s">
        <v>27</v>
      </c>
      <c r="B61" t="s">
        <v>13</v>
      </c>
      <c r="C61">
        <f t="shared" si="0"/>
        <v>2018</v>
      </c>
      <c r="D61">
        <v>56.518239999999999</v>
      </c>
      <c r="E61">
        <v>0.25</v>
      </c>
      <c r="F61">
        <v>-4.9000000000000004</v>
      </c>
      <c r="G61">
        <v>1.5944500000000001</v>
      </c>
      <c r="H61">
        <v>-1.5385853363525834E-2</v>
      </c>
      <c r="I61">
        <v>20.584917145461603</v>
      </c>
      <c r="J61">
        <v>0</v>
      </c>
    </row>
    <row r="62" spans="1:10" x14ac:dyDescent="0.25">
      <c r="A62" t="s">
        <v>27</v>
      </c>
      <c r="B62" t="s">
        <v>14</v>
      </c>
      <c r="C62">
        <f t="shared" si="0"/>
        <v>2017</v>
      </c>
      <c r="D62">
        <v>53.698860000000003</v>
      </c>
      <c r="E62">
        <v>0.45</v>
      </c>
      <c r="F62">
        <v>-5.6</v>
      </c>
      <c r="G62">
        <v>1.4423416666666666</v>
      </c>
      <c r="H62">
        <v>-3.7649715593489914E-3</v>
      </c>
      <c r="I62">
        <v>20.626780266641234</v>
      </c>
      <c r="J62">
        <v>0</v>
      </c>
    </row>
    <row r="63" spans="1:10" x14ac:dyDescent="0.25">
      <c r="A63" t="s">
        <v>27</v>
      </c>
      <c r="B63" t="s">
        <v>15</v>
      </c>
      <c r="C63">
        <f t="shared" si="0"/>
        <v>2016</v>
      </c>
      <c r="D63">
        <v>54.013240000000003</v>
      </c>
      <c r="E63">
        <v>0.43</v>
      </c>
      <c r="F63">
        <v>-6.3</v>
      </c>
      <c r="G63">
        <v>1.0321250000000002</v>
      </c>
      <c r="H63">
        <v>1.4066579331233566E-2</v>
      </c>
      <c r="I63">
        <v>20.755450315295079</v>
      </c>
      <c r="J63">
        <v>0</v>
      </c>
    </row>
    <row r="64" spans="1:10" x14ac:dyDescent="0.25">
      <c r="A64" t="s">
        <v>27</v>
      </c>
      <c r="B64" t="s">
        <v>16</v>
      </c>
      <c r="C64">
        <f t="shared" si="0"/>
        <v>2015</v>
      </c>
      <c r="D64">
        <v>53.750999999999998</v>
      </c>
      <c r="E64">
        <v>0.89</v>
      </c>
      <c r="F64">
        <v>20.2</v>
      </c>
      <c r="G64">
        <v>1.6138916666666667</v>
      </c>
      <c r="H64">
        <v>-0.50776649683265773</v>
      </c>
      <c r="I64">
        <v>20.835517156388889</v>
      </c>
      <c r="J64">
        <v>0</v>
      </c>
    </row>
    <row r="65" spans="1:10" x14ac:dyDescent="0.25">
      <c r="A65" t="s">
        <v>28</v>
      </c>
      <c r="B65" t="s">
        <v>11</v>
      </c>
      <c r="C65">
        <f t="shared" si="0"/>
        <v>2020</v>
      </c>
      <c r="D65">
        <v>19.807670000000002</v>
      </c>
      <c r="E65">
        <v>2.94</v>
      </c>
      <c r="F65">
        <v>3.5</v>
      </c>
      <c r="G65">
        <v>0.8848166666666667</v>
      </c>
      <c r="H65">
        <v>-8.8472228846962708E-2</v>
      </c>
      <c r="I65">
        <v>23.304113073850893</v>
      </c>
      <c r="J65">
        <v>0</v>
      </c>
    </row>
    <row r="66" spans="1:10" x14ac:dyDescent="0.25">
      <c r="A66" t="s">
        <v>28</v>
      </c>
      <c r="B66" t="s">
        <v>12</v>
      </c>
      <c r="C66">
        <f t="shared" si="0"/>
        <v>2019</v>
      </c>
      <c r="D66">
        <v>20.315560000000001</v>
      </c>
      <c r="E66">
        <v>3.5</v>
      </c>
      <c r="F66">
        <v>8.5</v>
      </c>
      <c r="G66">
        <v>0.89254999999999995</v>
      </c>
      <c r="H66">
        <v>-0.53070220916484445</v>
      </c>
      <c r="I66">
        <v>23.29598531331084</v>
      </c>
      <c r="J66">
        <v>0</v>
      </c>
    </row>
    <row r="67" spans="1:10" x14ac:dyDescent="0.25">
      <c r="A67" t="s">
        <v>28</v>
      </c>
      <c r="B67" t="s">
        <v>13</v>
      </c>
      <c r="C67">
        <f t="shared" ref="C67:C130" si="1">IF(B67="FY2020",2020,IF(B67="FY2019",2019,IF(B67="FY2018",2018,IF(B67="FY2017",2017,IF(B67="FY2016",2016,2015)))))</f>
        <v>2018</v>
      </c>
      <c r="D67">
        <v>13.99483</v>
      </c>
      <c r="E67">
        <v>3.81</v>
      </c>
      <c r="F67">
        <v>17.5</v>
      </c>
      <c r="G67">
        <v>0.73818333333333352</v>
      </c>
      <c r="H67">
        <v>-0.1562839734325549</v>
      </c>
      <c r="I67">
        <v>22.481558659913713</v>
      </c>
      <c r="J67">
        <v>0</v>
      </c>
    </row>
    <row r="68" spans="1:10" x14ac:dyDescent="0.25">
      <c r="A68" t="s">
        <v>28</v>
      </c>
      <c r="B68" t="s">
        <v>14</v>
      </c>
      <c r="C68">
        <f t="shared" si="1"/>
        <v>2017</v>
      </c>
      <c r="D68">
        <v>10.18319</v>
      </c>
      <c r="E68">
        <v>3.52</v>
      </c>
      <c r="F68">
        <v>9.6999999999999993</v>
      </c>
      <c r="G68">
        <v>-9.4899999999999984E-2</v>
      </c>
      <c r="H68">
        <v>-0.21017941951983046</v>
      </c>
      <c r="I68">
        <v>22.363333046399177</v>
      </c>
      <c r="J68">
        <v>0</v>
      </c>
    </row>
    <row r="69" spans="1:10" x14ac:dyDescent="0.25">
      <c r="A69" t="s">
        <v>28</v>
      </c>
      <c r="B69" t="s">
        <v>15</v>
      </c>
      <c r="C69">
        <f t="shared" si="1"/>
        <v>2016</v>
      </c>
      <c r="D69">
        <v>15.266299999999999</v>
      </c>
      <c r="E69">
        <v>3.84</v>
      </c>
      <c r="F69">
        <v>28.7</v>
      </c>
      <c r="G69">
        <v>-0.14406666666666665</v>
      </c>
      <c r="H69">
        <v>-0.28824460153660858</v>
      </c>
      <c r="I69">
        <v>22.413013990494555</v>
      </c>
      <c r="J69">
        <v>0</v>
      </c>
    </row>
    <row r="70" spans="1:10" x14ac:dyDescent="0.25">
      <c r="A70" t="s">
        <v>28</v>
      </c>
      <c r="B70" t="s">
        <v>16</v>
      </c>
      <c r="C70">
        <f t="shared" si="1"/>
        <v>2015</v>
      </c>
      <c r="D70">
        <v>11.4162</v>
      </c>
      <c r="E70">
        <v>3.83</v>
      </c>
      <c r="F70">
        <v>21.9</v>
      </c>
      <c r="G70">
        <v>3.5783333333333327E-2</v>
      </c>
      <c r="H70">
        <v>-0.30735475286667097</v>
      </c>
      <c r="I70">
        <v>22.089455955288745</v>
      </c>
      <c r="J70">
        <v>0</v>
      </c>
    </row>
    <row r="71" spans="1:10" x14ac:dyDescent="0.25">
      <c r="A71" t="s">
        <v>29</v>
      </c>
      <c r="B71" t="s">
        <v>12</v>
      </c>
      <c r="C71">
        <f t="shared" si="1"/>
        <v>2019</v>
      </c>
      <c r="D71">
        <v>49.771160000000002</v>
      </c>
      <c r="E71">
        <v>1.5</v>
      </c>
      <c r="F71">
        <v>-1.7</v>
      </c>
      <c r="G71">
        <v>0.73750000000000016</v>
      </c>
      <c r="H71">
        <v>-6.2676725241432446E-2</v>
      </c>
      <c r="I71">
        <v>23.713683412479508</v>
      </c>
      <c r="J71">
        <v>0</v>
      </c>
    </row>
    <row r="72" spans="1:10" x14ac:dyDescent="0.25">
      <c r="A72" t="s">
        <v>29</v>
      </c>
      <c r="B72" t="s">
        <v>13</v>
      </c>
      <c r="C72">
        <f t="shared" si="1"/>
        <v>2018</v>
      </c>
      <c r="D72">
        <v>44.018210000000003</v>
      </c>
      <c r="E72">
        <v>0.63</v>
      </c>
      <c r="F72">
        <v>-0.1</v>
      </c>
      <c r="G72">
        <v>1.0029666666666668</v>
      </c>
      <c r="H72">
        <v>-0.11804117265388882</v>
      </c>
      <c r="I72">
        <v>23.693002534421662</v>
      </c>
      <c r="J72">
        <v>0</v>
      </c>
    </row>
    <row r="73" spans="1:10" x14ac:dyDescent="0.25">
      <c r="A73" t="s">
        <v>29</v>
      </c>
      <c r="B73" t="s">
        <v>14</v>
      </c>
      <c r="C73">
        <f t="shared" si="1"/>
        <v>2017</v>
      </c>
      <c r="D73">
        <v>47.586129999999997</v>
      </c>
      <c r="E73">
        <v>0.45</v>
      </c>
      <c r="F73">
        <v>1.2</v>
      </c>
      <c r="G73">
        <v>0.92974999999999997</v>
      </c>
      <c r="H73">
        <v>-2.4636871537411415E-2</v>
      </c>
      <c r="I73">
        <v>24.13965493787018</v>
      </c>
      <c r="J73">
        <v>0</v>
      </c>
    </row>
    <row r="74" spans="1:10" x14ac:dyDescent="0.25">
      <c r="A74" t="s">
        <v>29</v>
      </c>
      <c r="B74" t="s">
        <v>15</v>
      </c>
      <c r="C74">
        <f t="shared" si="1"/>
        <v>2016</v>
      </c>
      <c r="D74">
        <v>46.423870000000001</v>
      </c>
      <c r="E74">
        <v>0.32</v>
      </c>
      <c r="F74">
        <v>-2.7</v>
      </c>
      <c r="G74">
        <v>0.57666666666666655</v>
      </c>
      <c r="H74">
        <v>-4.9678327560535404E-2</v>
      </c>
      <c r="I74">
        <v>24.205140340383529</v>
      </c>
      <c r="J74">
        <v>0</v>
      </c>
    </row>
    <row r="75" spans="1:10" x14ac:dyDescent="0.25">
      <c r="A75" t="s">
        <v>29</v>
      </c>
      <c r="B75" t="s">
        <v>16</v>
      </c>
      <c r="C75">
        <f t="shared" si="1"/>
        <v>2015</v>
      </c>
      <c r="D75">
        <v>50.261470000000003</v>
      </c>
      <c r="E75">
        <v>0.19</v>
      </c>
      <c r="F75">
        <v>-6.7</v>
      </c>
      <c r="G75">
        <v>0.8978250000000001</v>
      </c>
      <c r="H75">
        <v>-0.17453996072663694</v>
      </c>
      <c r="I75">
        <v>24.456309797159602</v>
      </c>
      <c r="J75">
        <v>0</v>
      </c>
    </row>
    <row r="76" spans="1:10" x14ac:dyDescent="0.25">
      <c r="A76" t="s">
        <v>30</v>
      </c>
      <c r="B76" t="s">
        <v>12</v>
      </c>
      <c r="C76">
        <f t="shared" si="1"/>
        <v>2019</v>
      </c>
      <c r="D76">
        <v>54.72222</v>
      </c>
      <c r="E76">
        <v>1.1499999999999999</v>
      </c>
      <c r="F76">
        <v>1.5</v>
      </c>
      <c r="G76">
        <v>0.33935833333333326</v>
      </c>
      <c r="H76">
        <v>-7.2261534532233593E-2</v>
      </c>
      <c r="I76">
        <v>19.801060146142596</v>
      </c>
      <c r="J76">
        <v>1</v>
      </c>
    </row>
    <row r="77" spans="1:10" x14ac:dyDescent="0.25">
      <c r="A77" t="s">
        <v>30</v>
      </c>
      <c r="B77" t="s">
        <v>13</v>
      </c>
      <c r="C77">
        <f t="shared" si="1"/>
        <v>2018</v>
      </c>
      <c r="D77">
        <v>52.005009999999999</v>
      </c>
      <c r="E77">
        <v>0.84</v>
      </c>
      <c r="F77">
        <v>8.4</v>
      </c>
      <c r="G77">
        <v>0.44713333333333333</v>
      </c>
      <c r="H77">
        <v>-4.2293229253665673E-2</v>
      </c>
      <c r="I77">
        <v>19.497776537491497</v>
      </c>
      <c r="J77">
        <v>1</v>
      </c>
    </row>
    <row r="78" spans="1:10" x14ac:dyDescent="0.25">
      <c r="A78" t="s">
        <v>30</v>
      </c>
      <c r="B78" t="s">
        <v>14</v>
      </c>
      <c r="C78">
        <f t="shared" si="1"/>
        <v>2017</v>
      </c>
      <c r="D78">
        <v>40.896500000000003</v>
      </c>
      <c r="E78">
        <v>0.73</v>
      </c>
      <c r="F78">
        <v>11.5</v>
      </c>
      <c r="G78">
        <v>1.2703916666666668</v>
      </c>
      <c r="H78">
        <v>-5.2763545186961733E-2</v>
      </c>
      <c r="I78">
        <v>18.899290979875996</v>
      </c>
      <c r="J78">
        <v>1</v>
      </c>
    </row>
    <row r="79" spans="1:10" x14ac:dyDescent="0.25">
      <c r="A79" t="s">
        <v>30</v>
      </c>
      <c r="B79" t="s">
        <v>15</v>
      </c>
      <c r="C79">
        <f t="shared" si="1"/>
        <v>2016</v>
      </c>
      <c r="D79">
        <v>77.934330000000003</v>
      </c>
      <c r="E79">
        <v>1.0900000000000001</v>
      </c>
      <c r="F79">
        <v>-14</v>
      </c>
      <c r="G79">
        <v>1.0382</v>
      </c>
      <c r="H79">
        <v>1.2261227366479069E-2</v>
      </c>
      <c r="I79">
        <v>18.475282559143949</v>
      </c>
      <c r="J79">
        <v>1</v>
      </c>
    </row>
    <row r="80" spans="1:10" x14ac:dyDescent="0.25">
      <c r="A80" t="s">
        <v>30</v>
      </c>
      <c r="B80" t="s">
        <v>16</v>
      </c>
      <c r="C80">
        <f t="shared" si="1"/>
        <v>2015</v>
      </c>
      <c r="D80">
        <v>61.940179999999998</v>
      </c>
      <c r="E80">
        <v>0.37</v>
      </c>
      <c r="F80">
        <v>-27.7</v>
      </c>
      <c r="G80">
        <v>0.51627499999999993</v>
      </c>
      <c r="H80">
        <v>-2.8867229895086294E-2</v>
      </c>
      <c r="I80">
        <v>18.452644419157757</v>
      </c>
      <c r="J80">
        <v>1</v>
      </c>
    </row>
    <row r="81" spans="1:10" x14ac:dyDescent="0.25">
      <c r="A81" t="s">
        <v>31</v>
      </c>
      <c r="B81" t="s">
        <v>11</v>
      </c>
      <c r="C81">
        <f t="shared" si="1"/>
        <v>2020</v>
      </c>
      <c r="D81">
        <v>35.252380000000002</v>
      </c>
      <c r="E81">
        <v>1.59</v>
      </c>
      <c r="F81">
        <v>9.6999999999999993</v>
      </c>
      <c r="G81">
        <v>0.90779166666666677</v>
      </c>
      <c r="H81">
        <v>-4.5285029302077784E-2</v>
      </c>
      <c r="I81">
        <v>22.319213159198011</v>
      </c>
      <c r="J81">
        <v>1</v>
      </c>
    </row>
    <row r="82" spans="1:10" x14ac:dyDescent="0.25">
      <c r="A82" t="s">
        <v>31</v>
      </c>
      <c r="B82" t="s">
        <v>12</v>
      </c>
      <c r="C82">
        <f t="shared" si="1"/>
        <v>2019</v>
      </c>
      <c r="D82">
        <v>51.882249999999999</v>
      </c>
      <c r="E82">
        <v>1.07</v>
      </c>
      <c r="F82">
        <v>3.3</v>
      </c>
      <c r="G82">
        <v>0.60624166666666668</v>
      </c>
      <c r="H82">
        <v>-3.6336244318471989E-2</v>
      </c>
      <c r="I82">
        <v>22.341564377812709</v>
      </c>
      <c r="J82">
        <v>1</v>
      </c>
    </row>
    <row r="83" spans="1:10" x14ac:dyDescent="0.25">
      <c r="A83" t="s">
        <v>31</v>
      </c>
      <c r="B83" t="s">
        <v>13</v>
      </c>
      <c r="C83">
        <f t="shared" si="1"/>
        <v>2018</v>
      </c>
      <c r="D83">
        <v>31.390460000000001</v>
      </c>
      <c r="E83">
        <v>1.45</v>
      </c>
      <c r="F83">
        <v>3.8</v>
      </c>
      <c r="G83">
        <v>-0.41822500000000001</v>
      </c>
      <c r="H83">
        <v>-6.7593275614396084E-2</v>
      </c>
      <c r="I83">
        <v>22.022476091159188</v>
      </c>
      <c r="J83">
        <v>1</v>
      </c>
    </row>
    <row r="84" spans="1:10" x14ac:dyDescent="0.25">
      <c r="A84" t="s">
        <v>31</v>
      </c>
      <c r="B84" t="s">
        <v>14</v>
      </c>
      <c r="C84">
        <f t="shared" si="1"/>
        <v>2017</v>
      </c>
      <c r="D84">
        <v>33.379930000000002</v>
      </c>
      <c r="E84">
        <v>2.4700000000000002</v>
      </c>
      <c r="F84">
        <v>5.3</v>
      </c>
      <c r="G84">
        <v>0.20404166666666668</v>
      </c>
      <c r="H84">
        <v>-4.9166957940114178E-2</v>
      </c>
      <c r="I84">
        <v>22.017527142619336</v>
      </c>
      <c r="J84">
        <v>1</v>
      </c>
    </row>
    <row r="85" spans="1:10" x14ac:dyDescent="0.25">
      <c r="A85" t="s">
        <v>31</v>
      </c>
      <c r="B85" t="s">
        <v>15</v>
      </c>
      <c r="C85">
        <f t="shared" si="1"/>
        <v>2016</v>
      </c>
      <c r="D85">
        <v>33.733649999999997</v>
      </c>
      <c r="E85">
        <v>2.94</v>
      </c>
      <c r="F85">
        <v>9.5</v>
      </c>
      <c r="G85">
        <v>0.43391666666666667</v>
      </c>
      <c r="H85">
        <v>-0.33424971363115691</v>
      </c>
      <c r="I85">
        <v>22.012636216784575</v>
      </c>
      <c r="J85">
        <v>1</v>
      </c>
    </row>
    <row r="86" spans="1:10" x14ac:dyDescent="0.25">
      <c r="A86" t="s">
        <v>31</v>
      </c>
      <c r="B86" t="s">
        <v>16</v>
      </c>
      <c r="C86">
        <f t="shared" si="1"/>
        <v>2015</v>
      </c>
      <c r="D86">
        <v>15.03598</v>
      </c>
      <c r="E86">
        <v>4.63</v>
      </c>
      <c r="F86">
        <v>11.7</v>
      </c>
      <c r="G86">
        <v>0.59649999999999992</v>
      </c>
      <c r="H86">
        <v>-0.13337261834610095</v>
      </c>
      <c r="I86">
        <v>21.571020735732795</v>
      </c>
      <c r="J86">
        <v>1</v>
      </c>
    </row>
    <row r="87" spans="1:10" x14ac:dyDescent="0.25">
      <c r="A87" t="s">
        <v>32</v>
      </c>
      <c r="B87" t="s">
        <v>11</v>
      </c>
      <c r="C87">
        <f t="shared" si="1"/>
        <v>2020</v>
      </c>
      <c r="D87">
        <v>28.616309999999999</v>
      </c>
      <c r="E87">
        <v>3.85</v>
      </c>
      <c r="F87">
        <v>5.5</v>
      </c>
      <c r="G87">
        <v>0.46870833333333334</v>
      </c>
      <c r="H87">
        <v>-0.10065870728694937</v>
      </c>
      <c r="I87">
        <v>22.669604465619791</v>
      </c>
      <c r="J87">
        <v>1</v>
      </c>
    </row>
    <row r="88" spans="1:10" x14ac:dyDescent="0.25">
      <c r="A88" t="s">
        <v>32</v>
      </c>
      <c r="B88" t="s">
        <v>12</v>
      </c>
      <c r="C88">
        <f t="shared" si="1"/>
        <v>2019</v>
      </c>
      <c r="D88">
        <v>30.056349999999998</v>
      </c>
      <c r="E88">
        <v>2.86</v>
      </c>
      <c r="F88">
        <v>5.5</v>
      </c>
      <c r="G88">
        <v>0.8103583333333334</v>
      </c>
      <c r="H88">
        <v>-0.11850267379679144</v>
      </c>
      <c r="I88">
        <v>22.631919057645966</v>
      </c>
      <c r="J88">
        <v>1</v>
      </c>
    </row>
    <row r="89" spans="1:10" x14ac:dyDescent="0.25">
      <c r="A89" t="s">
        <v>32</v>
      </c>
      <c r="B89" t="s">
        <v>13</v>
      </c>
      <c r="C89">
        <f t="shared" si="1"/>
        <v>2018</v>
      </c>
      <c r="D89">
        <v>23.307009999999998</v>
      </c>
      <c r="E89">
        <v>2.38</v>
      </c>
      <c r="F89">
        <v>7.5</v>
      </c>
      <c r="G89">
        <v>0.65551666666666664</v>
      </c>
      <c r="H89">
        <v>-0.1848013816925734</v>
      </c>
      <c r="I89">
        <v>22.506825109609125</v>
      </c>
      <c r="J89">
        <v>1</v>
      </c>
    </row>
    <row r="90" spans="1:10" x14ac:dyDescent="0.25">
      <c r="A90" t="s">
        <v>32</v>
      </c>
      <c r="B90" t="s">
        <v>14</v>
      </c>
      <c r="C90">
        <f t="shared" si="1"/>
        <v>2017</v>
      </c>
      <c r="D90">
        <v>19.238700000000001</v>
      </c>
      <c r="E90">
        <v>2.82</v>
      </c>
      <c r="F90">
        <v>11.2</v>
      </c>
      <c r="G90">
        <v>0.63591666666666657</v>
      </c>
      <c r="H90">
        <v>-0.27784222737819025</v>
      </c>
      <c r="I90">
        <v>22.397179768564875</v>
      </c>
      <c r="J90">
        <v>1</v>
      </c>
    </row>
    <row r="91" spans="1:10" x14ac:dyDescent="0.25">
      <c r="A91" t="s">
        <v>32</v>
      </c>
      <c r="B91" t="s">
        <v>15</v>
      </c>
      <c r="C91">
        <f t="shared" si="1"/>
        <v>2016</v>
      </c>
      <c r="D91">
        <v>12.545489999999999</v>
      </c>
      <c r="E91">
        <v>3.14</v>
      </c>
      <c r="F91">
        <v>12.5</v>
      </c>
      <c r="G91">
        <v>0.38097500000000006</v>
      </c>
      <c r="H91">
        <v>-0.21786723163841809</v>
      </c>
      <c r="I91">
        <v>22.264639018466383</v>
      </c>
      <c r="J91">
        <v>1</v>
      </c>
    </row>
    <row r="92" spans="1:10" x14ac:dyDescent="0.25">
      <c r="A92" t="s">
        <v>32</v>
      </c>
      <c r="B92" t="s">
        <v>16</v>
      </c>
      <c r="C92">
        <f t="shared" si="1"/>
        <v>2015</v>
      </c>
      <c r="D92">
        <v>19.453109999999999</v>
      </c>
      <c r="E92">
        <v>2.39</v>
      </c>
      <c r="F92">
        <v>9.6999999999999993</v>
      </c>
      <c r="G92">
        <v>-0.11267500000000001</v>
      </c>
      <c r="H92">
        <v>-0.17095736122284794</v>
      </c>
      <c r="I92">
        <v>22.15094203584507</v>
      </c>
      <c r="J92">
        <v>1</v>
      </c>
    </row>
    <row r="93" spans="1:10" x14ac:dyDescent="0.25">
      <c r="A93" t="s">
        <v>33</v>
      </c>
      <c r="B93" t="s">
        <v>11</v>
      </c>
      <c r="C93">
        <f t="shared" si="1"/>
        <v>2020</v>
      </c>
      <c r="D93">
        <v>43.282110000000003</v>
      </c>
      <c r="E93">
        <v>0.76</v>
      </c>
      <c r="F93">
        <v>9.8000000000000007</v>
      </c>
      <c r="G93">
        <v>1.8658083333333331</v>
      </c>
      <c r="H93">
        <v>-3.7856397412836013E-3</v>
      </c>
      <c r="I93">
        <v>21.605640258415285</v>
      </c>
      <c r="J93">
        <v>0</v>
      </c>
    </row>
    <row r="94" spans="1:10" x14ac:dyDescent="0.25">
      <c r="A94" t="s">
        <v>33</v>
      </c>
      <c r="B94" t="s">
        <v>12</v>
      </c>
      <c r="C94">
        <f t="shared" si="1"/>
        <v>2019</v>
      </c>
      <c r="D94">
        <v>50.284660000000002</v>
      </c>
      <c r="E94">
        <v>0.99</v>
      </c>
      <c r="F94">
        <v>11.4</v>
      </c>
      <c r="G94">
        <v>0.85552499999999998</v>
      </c>
      <c r="H94">
        <v>2.0341671231659832E-2</v>
      </c>
      <c r="I94">
        <v>21.659106615201264</v>
      </c>
      <c r="J94">
        <v>0</v>
      </c>
    </row>
    <row r="95" spans="1:10" x14ac:dyDescent="0.25">
      <c r="A95" t="s">
        <v>33</v>
      </c>
      <c r="B95" t="s">
        <v>13</v>
      </c>
      <c r="C95">
        <f t="shared" si="1"/>
        <v>2018</v>
      </c>
      <c r="D95">
        <v>54.381259999999997</v>
      </c>
      <c r="E95">
        <v>0.43</v>
      </c>
      <c r="F95">
        <v>-3.1</v>
      </c>
      <c r="G95">
        <v>1.3214083333333335</v>
      </c>
      <c r="H95">
        <v>3.3982940449944911E-2</v>
      </c>
      <c r="I95">
        <v>21.538605871162545</v>
      </c>
      <c r="J95">
        <v>0</v>
      </c>
    </row>
    <row r="96" spans="1:10" x14ac:dyDescent="0.25">
      <c r="A96" t="s">
        <v>33</v>
      </c>
      <c r="B96" t="s">
        <v>14</v>
      </c>
      <c r="C96">
        <f t="shared" si="1"/>
        <v>2017</v>
      </c>
      <c r="D96">
        <v>54.417290000000001</v>
      </c>
      <c r="E96">
        <v>0.62</v>
      </c>
      <c r="F96">
        <v>-1.8</v>
      </c>
      <c r="G96">
        <v>1.7529166666666669</v>
      </c>
      <c r="H96">
        <v>1.110956116981004E-2</v>
      </c>
      <c r="I96">
        <v>21.621517234010049</v>
      </c>
      <c r="J96">
        <v>0</v>
      </c>
    </row>
    <row r="97" spans="1:10" x14ac:dyDescent="0.25">
      <c r="A97" t="s">
        <v>33</v>
      </c>
      <c r="B97" t="s">
        <v>15</v>
      </c>
      <c r="C97">
        <f t="shared" si="1"/>
        <v>2016</v>
      </c>
      <c r="D97">
        <v>54.203600000000002</v>
      </c>
      <c r="E97">
        <v>0.54</v>
      </c>
      <c r="F97">
        <v>1</v>
      </c>
      <c r="G97">
        <v>1.5984666666666669</v>
      </c>
      <c r="H97">
        <v>-9.4575105528672918E-2</v>
      </c>
      <c r="I97">
        <v>21.676413336208316</v>
      </c>
      <c r="J97">
        <v>0</v>
      </c>
    </row>
    <row r="98" spans="1:10" x14ac:dyDescent="0.25">
      <c r="A98" t="s">
        <v>33</v>
      </c>
      <c r="B98" t="s">
        <v>16</v>
      </c>
      <c r="C98">
        <f t="shared" si="1"/>
        <v>2015</v>
      </c>
      <c r="D98">
        <v>41.910200000000003</v>
      </c>
      <c r="E98">
        <v>0.97</v>
      </c>
      <c r="F98">
        <v>17.3</v>
      </c>
      <c r="G98">
        <v>1.7360999999999998</v>
      </c>
      <c r="H98">
        <v>-0.26277411654491861</v>
      </c>
      <c r="I98">
        <v>21.469840507876658</v>
      </c>
      <c r="J98">
        <v>0</v>
      </c>
    </row>
    <row r="99" spans="1:10" x14ac:dyDescent="0.25">
      <c r="A99" t="s">
        <v>34</v>
      </c>
      <c r="B99" t="s">
        <v>11</v>
      </c>
      <c r="C99">
        <f t="shared" si="1"/>
        <v>2020</v>
      </c>
      <c r="D99">
        <v>42.349620000000002</v>
      </c>
      <c r="E99">
        <v>1.1399999999999999</v>
      </c>
      <c r="F99">
        <v>-10.4</v>
      </c>
      <c r="G99">
        <v>2.6058250000000003</v>
      </c>
      <c r="H99">
        <v>-3.8433382137628112E-2</v>
      </c>
      <c r="I99">
        <v>21.673687427536713</v>
      </c>
      <c r="J99">
        <v>1</v>
      </c>
    </row>
    <row r="100" spans="1:10" x14ac:dyDescent="0.25">
      <c r="A100" t="s">
        <v>34</v>
      </c>
      <c r="B100" t="s">
        <v>12</v>
      </c>
      <c r="C100">
        <f t="shared" si="1"/>
        <v>2019</v>
      </c>
      <c r="D100">
        <v>37.689590000000003</v>
      </c>
      <c r="E100">
        <v>1.17</v>
      </c>
      <c r="F100">
        <v>0.9</v>
      </c>
      <c r="G100">
        <v>1.7366583333333336</v>
      </c>
      <c r="H100">
        <v>-8.1894548704200182E-2</v>
      </c>
      <c r="I100">
        <v>21.937911483328651</v>
      </c>
      <c r="J100">
        <v>1</v>
      </c>
    </row>
    <row r="101" spans="1:10" x14ac:dyDescent="0.25">
      <c r="A101" t="s">
        <v>34</v>
      </c>
      <c r="B101" t="s">
        <v>13</v>
      </c>
      <c r="C101">
        <f t="shared" si="1"/>
        <v>2018</v>
      </c>
      <c r="D101">
        <v>40.207819999999998</v>
      </c>
      <c r="E101">
        <v>0.61</v>
      </c>
      <c r="F101">
        <v>1.1000000000000001</v>
      </c>
      <c r="G101">
        <v>1.8297666666666663</v>
      </c>
      <c r="H101">
        <v>-0.12101500830030153</v>
      </c>
      <c r="I101">
        <v>21.951882472185108</v>
      </c>
      <c r="J101">
        <v>1</v>
      </c>
    </row>
    <row r="102" spans="1:10" x14ac:dyDescent="0.25">
      <c r="A102" t="s">
        <v>34</v>
      </c>
      <c r="B102" t="s">
        <v>14</v>
      </c>
      <c r="C102">
        <f t="shared" si="1"/>
        <v>2017</v>
      </c>
      <c r="D102">
        <v>41.509869999999999</v>
      </c>
      <c r="E102">
        <v>0.75</v>
      </c>
      <c r="F102">
        <v>1.2</v>
      </c>
      <c r="G102">
        <v>2.2807249999999999</v>
      </c>
      <c r="H102">
        <v>-0.15951983994664889</v>
      </c>
      <c r="I102">
        <v>21.953724766508174</v>
      </c>
      <c r="J102">
        <v>1</v>
      </c>
    </row>
    <row r="103" spans="1:10" x14ac:dyDescent="0.25">
      <c r="A103" t="s">
        <v>34</v>
      </c>
      <c r="B103" t="s">
        <v>15</v>
      </c>
      <c r="C103">
        <f t="shared" si="1"/>
        <v>2016</v>
      </c>
      <c r="D103">
        <v>51.717689999999997</v>
      </c>
      <c r="E103">
        <v>0.57999999999999996</v>
      </c>
      <c r="F103">
        <v>-3.9</v>
      </c>
      <c r="G103">
        <v>1.5820249999999998</v>
      </c>
      <c r="H103">
        <v>-0.14484177100999532</v>
      </c>
      <c r="I103">
        <v>21.937555241674296</v>
      </c>
      <c r="J103">
        <v>1</v>
      </c>
    </row>
    <row r="104" spans="1:10" x14ac:dyDescent="0.25">
      <c r="A104" t="s">
        <v>34</v>
      </c>
      <c r="B104" t="s">
        <v>16</v>
      </c>
      <c r="C104">
        <f t="shared" si="1"/>
        <v>2015</v>
      </c>
      <c r="D104">
        <v>50.629420000000003</v>
      </c>
      <c r="E104">
        <v>0.19</v>
      </c>
      <c r="F104">
        <v>-6.1</v>
      </c>
      <c r="G104">
        <v>1.2132333333333334</v>
      </c>
      <c r="H104">
        <v>-0.1405028523135432</v>
      </c>
      <c r="I104">
        <v>21.958650095226439</v>
      </c>
      <c r="J104">
        <v>1</v>
      </c>
    </row>
    <row r="105" spans="1:10" x14ac:dyDescent="0.25">
      <c r="A105" t="s">
        <v>35</v>
      </c>
      <c r="B105" t="s">
        <v>11</v>
      </c>
      <c r="C105">
        <f t="shared" si="1"/>
        <v>2020</v>
      </c>
      <c r="D105">
        <v>3.6655199999999999</v>
      </c>
      <c r="E105">
        <v>5.16</v>
      </c>
      <c r="F105">
        <v>-11.9</v>
      </c>
      <c r="G105">
        <v>1.5587916666666668</v>
      </c>
      <c r="H105">
        <v>-0.28510168158495935</v>
      </c>
      <c r="I105">
        <v>20.039967992040779</v>
      </c>
      <c r="J105">
        <v>0</v>
      </c>
    </row>
    <row r="106" spans="1:10" x14ac:dyDescent="0.25">
      <c r="A106" t="s">
        <v>35</v>
      </c>
      <c r="B106" t="s">
        <v>12</v>
      </c>
      <c r="C106">
        <f t="shared" si="1"/>
        <v>2019</v>
      </c>
      <c r="D106">
        <v>13.71579</v>
      </c>
      <c r="E106">
        <v>4.38</v>
      </c>
      <c r="F106">
        <v>2.5</v>
      </c>
      <c r="G106">
        <v>1.793075</v>
      </c>
      <c r="H106">
        <v>-9.1977101845522893E-2</v>
      </c>
      <c r="I106">
        <v>18.733006647316905</v>
      </c>
      <c r="J106">
        <v>0</v>
      </c>
    </row>
    <row r="107" spans="1:10" x14ac:dyDescent="0.25">
      <c r="A107" t="s">
        <v>35</v>
      </c>
      <c r="B107" t="s">
        <v>13</v>
      </c>
      <c r="C107">
        <f t="shared" si="1"/>
        <v>2018</v>
      </c>
      <c r="D107">
        <v>2.7062400000000002</v>
      </c>
      <c r="E107">
        <v>0.97</v>
      </c>
      <c r="F107">
        <v>-7.8</v>
      </c>
      <c r="G107">
        <v>-0.36739166666666662</v>
      </c>
      <c r="H107">
        <v>-0.23693591428685226</v>
      </c>
      <c r="I107">
        <v>18.596673985800155</v>
      </c>
      <c r="J107">
        <v>0</v>
      </c>
    </row>
    <row r="108" spans="1:10" x14ac:dyDescent="0.25">
      <c r="A108" t="s">
        <v>35</v>
      </c>
      <c r="B108" t="s">
        <v>15</v>
      </c>
      <c r="C108">
        <f t="shared" si="1"/>
        <v>2016</v>
      </c>
      <c r="D108">
        <v>0</v>
      </c>
      <c r="E108">
        <v>0.9</v>
      </c>
      <c r="F108">
        <v>102.5</v>
      </c>
      <c r="G108">
        <v>9.4116666666666682E-2</v>
      </c>
      <c r="H108">
        <v>4.7975219450062925</v>
      </c>
      <c r="I108">
        <v>17.732006644233049</v>
      </c>
      <c r="J108">
        <v>0</v>
      </c>
    </row>
    <row r="109" spans="1:10" x14ac:dyDescent="0.25">
      <c r="A109" t="s">
        <v>35</v>
      </c>
      <c r="B109" t="s">
        <v>16</v>
      </c>
      <c r="C109">
        <f t="shared" si="1"/>
        <v>2015</v>
      </c>
      <c r="D109">
        <v>36.762149999999998</v>
      </c>
      <c r="E109">
        <v>1.1100000000000001</v>
      </c>
      <c r="F109">
        <v>24.6</v>
      </c>
      <c r="G109">
        <v>0.73702500000000004</v>
      </c>
      <c r="H109">
        <v>1.4219808930497935</v>
      </c>
      <c r="I109">
        <v>19.203640702162382</v>
      </c>
      <c r="J109">
        <v>0</v>
      </c>
    </row>
    <row r="110" spans="1:10" x14ac:dyDescent="0.25">
      <c r="A110" t="s">
        <v>36</v>
      </c>
      <c r="B110" t="s">
        <v>11</v>
      </c>
      <c r="C110">
        <f t="shared" si="1"/>
        <v>2020</v>
      </c>
      <c r="D110">
        <v>7.8812100000000003</v>
      </c>
      <c r="E110">
        <v>9.34</v>
      </c>
      <c r="F110">
        <v>2.4</v>
      </c>
      <c r="G110">
        <v>1.2504416666666667</v>
      </c>
      <c r="H110">
        <v>-7.4889253506075823E-2</v>
      </c>
      <c r="I110">
        <v>22.566134366925375</v>
      </c>
      <c r="J110">
        <v>0</v>
      </c>
    </row>
    <row r="111" spans="1:10" x14ac:dyDescent="0.25">
      <c r="A111" t="s">
        <v>36</v>
      </c>
      <c r="B111" t="s">
        <v>12</v>
      </c>
      <c r="C111">
        <f t="shared" si="1"/>
        <v>2019</v>
      </c>
      <c r="D111">
        <v>11.006819999999999</v>
      </c>
      <c r="E111">
        <v>6.71</v>
      </c>
      <c r="F111">
        <v>-0.5</v>
      </c>
      <c r="G111">
        <v>1.2569083333333335</v>
      </c>
      <c r="H111">
        <v>-7.005482644596836E-2</v>
      </c>
      <c r="I111">
        <v>22.153250714441022</v>
      </c>
      <c r="J111">
        <v>1</v>
      </c>
    </row>
    <row r="112" spans="1:10" x14ac:dyDescent="0.25">
      <c r="A112" t="s">
        <v>36</v>
      </c>
      <c r="B112" t="s">
        <v>13</v>
      </c>
      <c r="C112">
        <f t="shared" si="1"/>
        <v>2018</v>
      </c>
      <c r="D112">
        <v>14.16351</v>
      </c>
      <c r="E112">
        <v>2.04</v>
      </c>
      <c r="F112">
        <v>0.3</v>
      </c>
      <c r="G112">
        <v>1.6875583333333335</v>
      </c>
      <c r="H112">
        <v>-6.34580096223194E-2</v>
      </c>
      <c r="I112">
        <v>21.957351755873823</v>
      </c>
      <c r="J112">
        <v>0</v>
      </c>
    </row>
    <row r="113" spans="1:10" x14ac:dyDescent="0.25">
      <c r="A113" t="s">
        <v>36</v>
      </c>
      <c r="B113" t="s">
        <v>14</v>
      </c>
      <c r="C113">
        <f t="shared" si="1"/>
        <v>2017</v>
      </c>
      <c r="D113">
        <v>14.320510000000001</v>
      </c>
      <c r="E113">
        <v>1.93</v>
      </c>
      <c r="F113">
        <v>-1.8</v>
      </c>
      <c r="G113">
        <v>1.33369</v>
      </c>
      <c r="H113">
        <v>-6.7143663474307377E-2</v>
      </c>
      <c r="I113">
        <v>21.850428976678213</v>
      </c>
      <c r="J113">
        <v>0</v>
      </c>
    </row>
    <row r="114" spans="1:10" x14ac:dyDescent="0.25">
      <c r="A114" t="s">
        <v>37</v>
      </c>
      <c r="B114" t="s">
        <v>12</v>
      </c>
      <c r="C114">
        <f t="shared" si="1"/>
        <v>2019</v>
      </c>
      <c r="D114">
        <v>79.108419999999995</v>
      </c>
      <c r="E114">
        <v>0.15</v>
      </c>
      <c r="F114">
        <v>-11.5</v>
      </c>
      <c r="G114">
        <v>2.6205750000000001</v>
      </c>
      <c r="H114">
        <v>-1.4797277300976621E-4</v>
      </c>
      <c r="I114">
        <v>23.878733168621562</v>
      </c>
      <c r="J114">
        <v>1</v>
      </c>
    </row>
    <row r="115" spans="1:10" x14ac:dyDescent="0.25">
      <c r="A115" t="s">
        <v>37</v>
      </c>
      <c r="B115" t="s">
        <v>13</v>
      </c>
      <c r="C115">
        <f t="shared" si="1"/>
        <v>2018</v>
      </c>
      <c r="D115">
        <v>72.416399999999996</v>
      </c>
      <c r="E115">
        <v>0.27</v>
      </c>
      <c r="F115">
        <v>-5.5</v>
      </c>
      <c r="G115">
        <v>2.7481333333333335</v>
      </c>
      <c r="H115">
        <v>-2.2397545474468553E-2</v>
      </c>
      <c r="I115">
        <v>23.99908894225636</v>
      </c>
      <c r="J115">
        <v>1</v>
      </c>
    </row>
    <row r="116" spans="1:10" x14ac:dyDescent="0.25">
      <c r="A116" t="s">
        <v>37</v>
      </c>
      <c r="B116" t="s">
        <v>14</v>
      </c>
      <c r="C116">
        <f t="shared" si="1"/>
        <v>2017</v>
      </c>
      <c r="D116">
        <v>68.309880000000007</v>
      </c>
      <c r="E116">
        <v>0.33</v>
      </c>
      <c r="F116">
        <v>-4.7</v>
      </c>
      <c r="G116">
        <v>2.2271333333333332</v>
      </c>
      <c r="H116">
        <v>-4.0241448692152917E-2</v>
      </c>
      <c r="I116">
        <v>24.058145337570917</v>
      </c>
      <c r="J116">
        <v>1</v>
      </c>
    </row>
    <row r="117" spans="1:10" x14ac:dyDescent="0.25">
      <c r="A117" t="s">
        <v>37</v>
      </c>
      <c r="B117" t="s">
        <v>15</v>
      </c>
      <c r="C117">
        <f t="shared" si="1"/>
        <v>2016</v>
      </c>
      <c r="D117">
        <v>66.701419999999999</v>
      </c>
      <c r="E117">
        <v>0.35</v>
      </c>
      <c r="F117">
        <v>0.7</v>
      </c>
      <c r="G117">
        <v>1.3517749999999999</v>
      </c>
      <c r="H117">
        <v>-1.7412837545693959E-2</v>
      </c>
      <c r="I117">
        <v>24.115456109448591</v>
      </c>
      <c r="J117">
        <v>1</v>
      </c>
    </row>
    <row r="118" spans="1:10" x14ac:dyDescent="0.25">
      <c r="A118" t="s">
        <v>37</v>
      </c>
      <c r="B118" t="s">
        <v>16</v>
      </c>
      <c r="C118">
        <f t="shared" si="1"/>
        <v>2015</v>
      </c>
      <c r="D118">
        <v>75.070369999999997</v>
      </c>
      <c r="E118">
        <v>0.26</v>
      </c>
      <c r="F118">
        <v>-1</v>
      </c>
      <c r="G118">
        <v>1.0795666666666668</v>
      </c>
      <c r="H118">
        <v>-7.1750748588105984E-2</v>
      </c>
      <c r="I118">
        <v>24.176960787566319</v>
      </c>
      <c r="J118">
        <v>1</v>
      </c>
    </row>
    <row r="119" spans="1:10" x14ac:dyDescent="0.25">
      <c r="A119" t="s">
        <v>38</v>
      </c>
      <c r="B119" t="s">
        <v>11</v>
      </c>
      <c r="C119">
        <f t="shared" si="1"/>
        <v>2020</v>
      </c>
      <c r="D119">
        <v>35.142319999999998</v>
      </c>
      <c r="E119">
        <v>0.92</v>
      </c>
      <c r="F119">
        <v>-9.6</v>
      </c>
      <c r="G119">
        <v>2.78905</v>
      </c>
      <c r="H119">
        <v>-0.12643739070531504</v>
      </c>
      <c r="I119">
        <v>21.719734651945817</v>
      </c>
      <c r="J119">
        <v>0</v>
      </c>
    </row>
    <row r="120" spans="1:10" x14ac:dyDescent="0.25">
      <c r="A120" t="s">
        <v>38</v>
      </c>
      <c r="B120" t="s">
        <v>12</v>
      </c>
      <c r="C120">
        <f t="shared" si="1"/>
        <v>2019</v>
      </c>
      <c r="D120">
        <v>32.886090000000003</v>
      </c>
      <c r="E120">
        <v>1.1200000000000001</v>
      </c>
      <c r="F120">
        <v>2.8</v>
      </c>
      <c r="G120">
        <v>1.6333500000000003</v>
      </c>
      <c r="H120">
        <v>-0.38918049841585095</v>
      </c>
      <c r="I120">
        <v>21.908636692872687</v>
      </c>
      <c r="J120">
        <v>0</v>
      </c>
    </row>
    <row r="121" spans="1:10" x14ac:dyDescent="0.25">
      <c r="A121" t="s">
        <v>38</v>
      </c>
      <c r="B121" t="s">
        <v>13</v>
      </c>
      <c r="C121">
        <f t="shared" si="1"/>
        <v>2018</v>
      </c>
      <c r="D121">
        <v>29.641269999999999</v>
      </c>
      <c r="E121">
        <v>1.25</v>
      </c>
      <c r="F121">
        <v>20.7</v>
      </c>
      <c r="G121">
        <v>1.1548833333333335</v>
      </c>
      <c r="H121">
        <v>-0.32989891135303268</v>
      </c>
      <c r="I121">
        <v>21.418560709563817</v>
      </c>
      <c r="J121">
        <v>0</v>
      </c>
    </row>
    <row r="122" spans="1:10" x14ac:dyDescent="0.25">
      <c r="A122" t="s">
        <v>38</v>
      </c>
      <c r="B122" t="s">
        <v>14</v>
      </c>
      <c r="C122">
        <f t="shared" si="1"/>
        <v>2017</v>
      </c>
      <c r="D122">
        <v>27.941490000000002</v>
      </c>
      <c r="E122">
        <v>1.39</v>
      </c>
      <c r="F122">
        <v>41.5</v>
      </c>
      <c r="G122">
        <v>1.3259166666666666</v>
      </c>
      <c r="H122">
        <v>-0.13951965065502184</v>
      </c>
      <c r="I122">
        <v>21.0704660369226</v>
      </c>
      <c r="J122">
        <v>0</v>
      </c>
    </row>
    <row r="123" spans="1:10" x14ac:dyDescent="0.25">
      <c r="A123" t="s">
        <v>38</v>
      </c>
      <c r="B123" t="s">
        <v>15</v>
      </c>
      <c r="C123">
        <f t="shared" si="1"/>
        <v>2016</v>
      </c>
      <c r="D123">
        <v>41.132190000000001</v>
      </c>
      <c r="E123">
        <v>2.63</v>
      </c>
      <c r="F123">
        <v>-3.6</v>
      </c>
      <c r="G123">
        <v>0.9940416666666666</v>
      </c>
      <c r="H123">
        <v>-6.817756134107511E-2</v>
      </c>
      <c r="I123">
        <v>20.692600422635525</v>
      </c>
      <c r="J123">
        <v>0</v>
      </c>
    </row>
    <row r="124" spans="1:10" x14ac:dyDescent="0.25">
      <c r="A124" t="s">
        <v>38</v>
      </c>
      <c r="B124" t="s">
        <v>16</v>
      </c>
      <c r="C124">
        <f t="shared" si="1"/>
        <v>2015</v>
      </c>
      <c r="D124">
        <v>34.784759999999999</v>
      </c>
      <c r="E124">
        <v>1.69</v>
      </c>
      <c r="F124">
        <v>-20.100000000000001</v>
      </c>
      <c r="G124">
        <v>1.6894499999999999</v>
      </c>
      <c r="H124">
        <v>-9.1484360875067797E-2</v>
      </c>
      <c r="I124">
        <v>20.731432399612803</v>
      </c>
      <c r="J124">
        <v>0</v>
      </c>
    </row>
    <row r="125" spans="1:10" x14ac:dyDescent="0.25">
      <c r="A125" t="s">
        <v>39</v>
      </c>
      <c r="B125" t="s">
        <v>12</v>
      </c>
      <c r="C125">
        <f t="shared" si="1"/>
        <v>2019</v>
      </c>
      <c r="D125">
        <v>25.172689999999999</v>
      </c>
      <c r="E125">
        <v>2.29</v>
      </c>
      <c r="F125">
        <v>-3.3</v>
      </c>
      <c r="G125">
        <v>1.1355333333333333</v>
      </c>
      <c r="H125">
        <v>0.22751185576476435</v>
      </c>
      <c r="I125">
        <v>19.624880522517699</v>
      </c>
      <c r="J125">
        <v>0</v>
      </c>
    </row>
    <row r="126" spans="1:10" x14ac:dyDescent="0.25">
      <c r="A126" t="s">
        <v>39</v>
      </c>
      <c r="B126" t="s">
        <v>13</v>
      </c>
      <c r="C126">
        <f t="shared" si="1"/>
        <v>2018</v>
      </c>
      <c r="D126">
        <v>15.6778</v>
      </c>
      <c r="E126">
        <v>0.94</v>
      </c>
      <c r="F126">
        <v>-26.2</v>
      </c>
      <c r="G126">
        <v>2.3041166666666668</v>
      </c>
      <c r="H126">
        <v>-0.2968462991229659</v>
      </c>
      <c r="I126">
        <v>19.30415071919175</v>
      </c>
      <c r="J126">
        <v>0</v>
      </c>
    </row>
    <row r="127" spans="1:10" x14ac:dyDescent="0.25">
      <c r="A127" t="s">
        <v>39</v>
      </c>
      <c r="B127" t="s">
        <v>14</v>
      </c>
      <c r="C127">
        <f t="shared" si="1"/>
        <v>2017</v>
      </c>
      <c r="D127">
        <v>6.2390000000000001E-2</v>
      </c>
      <c r="E127">
        <v>0.93</v>
      </c>
      <c r="F127">
        <v>-4.0999999999999996</v>
      </c>
      <c r="G127">
        <v>1.34195</v>
      </c>
      <c r="H127">
        <v>-1.1970010537248034E-2</v>
      </c>
      <c r="I127">
        <v>19.411236292822306</v>
      </c>
      <c r="J127">
        <v>0</v>
      </c>
    </row>
    <row r="128" spans="1:10" x14ac:dyDescent="0.25">
      <c r="A128" t="s">
        <v>39</v>
      </c>
      <c r="B128" t="s">
        <v>15</v>
      </c>
      <c r="C128">
        <f t="shared" si="1"/>
        <v>2016</v>
      </c>
      <c r="D128">
        <v>6.7172599999999996</v>
      </c>
      <c r="E128">
        <v>0.9</v>
      </c>
      <c r="F128">
        <v>-1.8</v>
      </c>
      <c r="G128">
        <v>0.78390000000000004</v>
      </c>
      <c r="H128">
        <v>-2.2009643801524344E-3</v>
      </c>
      <c r="I128">
        <v>19.520345811587507</v>
      </c>
      <c r="J128">
        <v>0</v>
      </c>
    </row>
    <row r="129" spans="1:10" x14ac:dyDescent="0.25">
      <c r="A129" t="s">
        <v>39</v>
      </c>
      <c r="B129" t="s">
        <v>16</v>
      </c>
      <c r="C129">
        <f t="shared" si="1"/>
        <v>2015</v>
      </c>
      <c r="D129">
        <v>12.832409999999999</v>
      </c>
      <c r="E129">
        <v>0.8</v>
      </c>
      <c r="F129">
        <v>-8.6999999999999993</v>
      </c>
      <c r="G129">
        <v>0.7466166666666666</v>
      </c>
      <c r="H129">
        <v>1.4058807303199063</v>
      </c>
      <c r="I129">
        <v>20.081530143788946</v>
      </c>
      <c r="J129">
        <v>0</v>
      </c>
    </row>
    <row r="130" spans="1:10" x14ac:dyDescent="0.25">
      <c r="A130" t="s">
        <v>40</v>
      </c>
      <c r="B130" t="s">
        <v>12</v>
      </c>
      <c r="C130">
        <f t="shared" si="1"/>
        <v>2019</v>
      </c>
      <c r="D130">
        <v>49.76361</v>
      </c>
      <c r="E130">
        <v>1.95</v>
      </c>
      <c r="F130">
        <v>16.7</v>
      </c>
      <c r="G130">
        <v>1.3652750000000002</v>
      </c>
      <c r="H130">
        <v>-6.4487291493122573E-2</v>
      </c>
      <c r="I130">
        <v>18.474647960222306</v>
      </c>
      <c r="J130">
        <v>0</v>
      </c>
    </row>
    <row r="131" spans="1:10" x14ac:dyDescent="0.25">
      <c r="A131" t="s">
        <v>40</v>
      </c>
      <c r="B131" t="s">
        <v>13</v>
      </c>
      <c r="C131">
        <f t="shared" ref="C131:C194" si="2">IF(B131="FY2020",2020,IF(B131="FY2019",2019,IF(B131="FY2018",2018,IF(B131="FY2017",2017,IF(B131="FY2016",2016,2015)))))</f>
        <v>2018</v>
      </c>
      <c r="D131">
        <v>45.897979999999997</v>
      </c>
      <c r="E131">
        <v>5.92</v>
      </c>
      <c r="F131">
        <v>-40.6</v>
      </c>
      <c r="G131">
        <v>2.5581750000000003</v>
      </c>
      <c r="H131">
        <v>-0.16225165562913907</v>
      </c>
      <c r="I131">
        <v>18.130716068343034</v>
      </c>
      <c r="J131">
        <v>0</v>
      </c>
    </row>
    <row r="132" spans="1:10" x14ac:dyDescent="0.25">
      <c r="A132" t="s">
        <v>40</v>
      </c>
      <c r="B132" t="s">
        <v>14</v>
      </c>
      <c r="C132">
        <f t="shared" si="2"/>
        <v>2017</v>
      </c>
      <c r="D132">
        <v>31.189440000000001</v>
      </c>
      <c r="E132">
        <v>1.9</v>
      </c>
      <c r="F132">
        <v>-21.4</v>
      </c>
      <c r="G132">
        <v>1.7604916666666668</v>
      </c>
      <c r="H132">
        <v>-0.19596070752350589</v>
      </c>
      <c r="I132">
        <v>18.474894270309004</v>
      </c>
      <c r="J132">
        <v>0</v>
      </c>
    </row>
    <row r="133" spans="1:10" x14ac:dyDescent="0.25">
      <c r="A133" t="s">
        <v>40</v>
      </c>
      <c r="B133" t="s">
        <v>15</v>
      </c>
      <c r="C133">
        <f t="shared" si="2"/>
        <v>2016</v>
      </c>
      <c r="D133">
        <v>28.65166</v>
      </c>
      <c r="E133">
        <v>0.75</v>
      </c>
      <c r="F133">
        <v>-38.200000000000003</v>
      </c>
      <c r="G133">
        <v>0.66902499999999998</v>
      </c>
      <c r="H133">
        <v>-0.186444416870028</v>
      </c>
      <c r="I133">
        <v>18.527667935854712</v>
      </c>
      <c r="J133">
        <v>0</v>
      </c>
    </row>
    <row r="134" spans="1:10" x14ac:dyDescent="0.25">
      <c r="A134" t="s">
        <v>40</v>
      </c>
      <c r="B134" t="s">
        <v>16</v>
      </c>
      <c r="C134">
        <f t="shared" si="2"/>
        <v>2015</v>
      </c>
      <c r="D134">
        <v>20.67174</v>
      </c>
      <c r="E134">
        <v>0.65</v>
      </c>
      <c r="F134">
        <v>-38.299999999999997</v>
      </c>
      <c r="G134">
        <v>1.1788333333333334</v>
      </c>
      <c r="H134">
        <v>-0.46349342859663051</v>
      </c>
      <c r="I134">
        <v>18.922207264770257</v>
      </c>
      <c r="J134">
        <v>0</v>
      </c>
    </row>
    <row r="135" spans="1:10" x14ac:dyDescent="0.25">
      <c r="A135" t="s">
        <v>41</v>
      </c>
      <c r="B135" t="s">
        <v>12</v>
      </c>
      <c r="C135">
        <f t="shared" si="2"/>
        <v>2019</v>
      </c>
      <c r="D135">
        <v>74.631360000000001</v>
      </c>
      <c r="E135">
        <v>0.4</v>
      </c>
      <c r="F135">
        <v>-18.5</v>
      </c>
      <c r="G135">
        <v>1.5893583333333332</v>
      </c>
      <c r="H135">
        <v>-2.0075895463569773E-2</v>
      </c>
      <c r="I135">
        <v>21.935288652810481</v>
      </c>
      <c r="J135">
        <v>1</v>
      </c>
    </row>
    <row r="136" spans="1:10" x14ac:dyDescent="0.25">
      <c r="A136" t="s">
        <v>41</v>
      </c>
      <c r="B136" t="s">
        <v>13</v>
      </c>
      <c r="C136">
        <f t="shared" si="2"/>
        <v>2018</v>
      </c>
      <c r="D136">
        <v>61.507719999999999</v>
      </c>
      <c r="E136">
        <v>0.2</v>
      </c>
      <c r="F136">
        <v>-7.5</v>
      </c>
      <c r="G136">
        <v>1.2718916666666666</v>
      </c>
      <c r="H136">
        <v>-1.1525357918238145E-2</v>
      </c>
      <c r="I136">
        <v>22.134393288594065</v>
      </c>
      <c r="J136">
        <v>1</v>
      </c>
    </row>
    <row r="137" spans="1:10" x14ac:dyDescent="0.25">
      <c r="A137" t="s">
        <v>41</v>
      </c>
      <c r="B137" t="s">
        <v>14</v>
      </c>
      <c r="C137">
        <f t="shared" si="2"/>
        <v>2017</v>
      </c>
      <c r="D137">
        <v>60.84646</v>
      </c>
      <c r="E137">
        <v>0.17</v>
      </c>
      <c r="F137">
        <v>3.1</v>
      </c>
      <c r="G137">
        <v>0.38710833333333339</v>
      </c>
      <c r="H137">
        <v>0.11265393205575597</v>
      </c>
      <c r="I137">
        <v>22.181302087538498</v>
      </c>
      <c r="J137">
        <v>1</v>
      </c>
    </row>
    <row r="138" spans="1:10" x14ac:dyDescent="0.25">
      <c r="A138" t="s">
        <v>41</v>
      </c>
      <c r="B138" t="s">
        <v>15</v>
      </c>
      <c r="C138">
        <f t="shared" si="2"/>
        <v>2016</v>
      </c>
      <c r="D138">
        <v>68.188890000000001</v>
      </c>
      <c r="E138">
        <v>0.13</v>
      </c>
      <c r="F138">
        <v>-10.1</v>
      </c>
      <c r="G138">
        <v>0.44891666666666663</v>
      </c>
      <c r="H138">
        <v>3.0583082484541466E-3</v>
      </c>
      <c r="I138">
        <v>22.346223938324965</v>
      </c>
      <c r="J138">
        <v>1</v>
      </c>
    </row>
    <row r="139" spans="1:10" x14ac:dyDescent="0.25">
      <c r="A139" t="s">
        <v>41</v>
      </c>
      <c r="B139" t="s">
        <v>16</v>
      </c>
      <c r="C139">
        <f t="shared" si="2"/>
        <v>2015</v>
      </c>
      <c r="D139">
        <v>63.451639999999998</v>
      </c>
      <c r="E139">
        <v>0.15</v>
      </c>
      <c r="F139">
        <v>-4.0999999999999996</v>
      </c>
      <c r="G139">
        <v>0.49837499999999996</v>
      </c>
      <c r="H139">
        <v>-0.13775835795463184</v>
      </c>
      <c r="I139">
        <v>22.526650306592717</v>
      </c>
      <c r="J139">
        <v>1</v>
      </c>
    </row>
    <row r="140" spans="1:10" x14ac:dyDescent="0.25">
      <c r="A140" t="s">
        <v>42</v>
      </c>
      <c r="B140" t="s">
        <v>11</v>
      </c>
      <c r="C140">
        <f t="shared" si="2"/>
        <v>2020</v>
      </c>
      <c r="D140">
        <v>33.932270000000003</v>
      </c>
      <c r="E140">
        <v>1.32</v>
      </c>
      <c r="F140">
        <v>0.9</v>
      </c>
      <c r="G140">
        <v>1.9471750000000003</v>
      </c>
      <c r="H140">
        <v>-0.18107132944768248</v>
      </c>
      <c r="I140">
        <v>24.153633595908346</v>
      </c>
      <c r="J140">
        <v>1</v>
      </c>
    </row>
    <row r="141" spans="1:10" x14ac:dyDescent="0.25">
      <c r="A141" t="s">
        <v>42</v>
      </c>
      <c r="B141" t="s">
        <v>12</v>
      </c>
      <c r="C141">
        <f t="shared" si="2"/>
        <v>2019</v>
      </c>
      <c r="D141">
        <v>33.105780000000003</v>
      </c>
      <c r="E141">
        <v>1.1200000000000001</v>
      </c>
      <c r="F141">
        <v>3</v>
      </c>
      <c r="G141">
        <v>1.9255499999999997</v>
      </c>
      <c r="H141">
        <v>-0.14560632128974701</v>
      </c>
      <c r="I141">
        <v>24.090699588455756</v>
      </c>
      <c r="J141">
        <v>1</v>
      </c>
    </row>
    <row r="142" spans="1:10" x14ac:dyDescent="0.25">
      <c r="A142" t="s">
        <v>42</v>
      </c>
      <c r="B142" t="s">
        <v>13</v>
      </c>
      <c r="C142">
        <f t="shared" si="2"/>
        <v>2018</v>
      </c>
      <c r="D142">
        <v>29.49982</v>
      </c>
      <c r="E142">
        <v>0.88</v>
      </c>
      <c r="F142">
        <v>11.9</v>
      </c>
      <c r="G142">
        <v>0.61746249999999991</v>
      </c>
      <c r="H142">
        <v>-0.32273889311131071</v>
      </c>
      <c r="I142">
        <v>24.161405697530284</v>
      </c>
      <c r="J142">
        <v>1</v>
      </c>
    </row>
    <row r="143" spans="1:10" x14ac:dyDescent="0.25">
      <c r="A143" t="s">
        <v>43</v>
      </c>
      <c r="B143" t="s">
        <v>11</v>
      </c>
      <c r="C143">
        <f t="shared" si="2"/>
        <v>2020</v>
      </c>
      <c r="D143">
        <v>36.316600000000001</v>
      </c>
      <c r="E143">
        <v>1.3</v>
      </c>
      <c r="F143">
        <v>10.3</v>
      </c>
      <c r="G143">
        <v>0.74210833333333337</v>
      </c>
      <c r="H143">
        <v>-3.2227520787783841E-2</v>
      </c>
      <c r="I143">
        <v>24.803190260257207</v>
      </c>
      <c r="J143">
        <v>1</v>
      </c>
    </row>
    <row r="144" spans="1:10" x14ac:dyDescent="0.25">
      <c r="A144" t="s">
        <v>43</v>
      </c>
      <c r="B144" t="s">
        <v>12</v>
      </c>
      <c r="C144">
        <f t="shared" si="2"/>
        <v>2019</v>
      </c>
      <c r="D144">
        <v>39.558250000000001</v>
      </c>
      <c r="E144">
        <v>1.17</v>
      </c>
      <c r="F144">
        <v>6.5</v>
      </c>
      <c r="G144">
        <v>0.40462500000000001</v>
      </c>
      <c r="H144">
        <v>-2.6175192376699494E-2</v>
      </c>
      <c r="I144">
        <v>24.658223813657052</v>
      </c>
      <c r="J144">
        <v>1</v>
      </c>
    </row>
    <row r="145" spans="1:10" x14ac:dyDescent="0.25">
      <c r="A145" t="s">
        <v>43</v>
      </c>
      <c r="B145" t="s">
        <v>13</v>
      </c>
      <c r="C145">
        <f t="shared" si="2"/>
        <v>2018</v>
      </c>
      <c r="D145">
        <v>40.562579999999997</v>
      </c>
      <c r="E145">
        <v>1.03</v>
      </c>
      <c r="F145">
        <v>6</v>
      </c>
      <c r="G145">
        <v>0.25839166666666663</v>
      </c>
      <c r="H145">
        <v>-4.0971433563379053E-2</v>
      </c>
      <c r="I145">
        <v>24.588385896288301</v>
      </c>
      <c r="J145">
        <v>1</v>
      </c>
    </row>
    <row r="146" spans="1:10" x14ac:dyDescent="0.25">
      <c r="A146" t="s">
        <v>43</v>
      </c>
      <c r="B146" t="s">
        <v>14</v>
      </c>
      <c r="C146">
        <f t="shared" si="2"/>
        <v>2017</v>
      </c>
      <c r="D146">
        <v>42.699840000000002</v>
      </c>
      <c r="E146">
        <v>1.21</v>
      </c>
      <c r="F146">
        <v>11</v>
      </c>
      <c r="G146">
        <v>0.52974999999999994</v>
      </c>
      <c r="H146">
        <v>-6.3094475675419242E-3</v>
      </c>
      <c r="I146">
        <v>24.493955666257914</v>
      </c>
      <c r="J146">
        <v>1</v>
      </c>
    </row>
    <row r="147" spans="1:10" x14ac:dyDescent="0.25">
      <c r="A147" t="s">
        <v>43</v>
      </c>
      <c r="B147" t="s">
        <v>15</v>
      </c>
      <c r="C147">
        <f t="shared" si="2"/>
        <v>2016</v>
      </c>
      <c r="D147">
        <v>46.811520000000002</v>
      </c>
      <c r="E147">
        <v>1.07</v>
      </c>
      <c r="F147">
        <v>7.5</v>
      </c>
      <c r="G147">
        <v>0.7360916666666667</v>
      </c>
      <c r="H147">
        <v>-7.9602907099220563E-2</v>
      </c>
      <c r="I147">
        <v>24.384002985114066</v>
      </c>
      <c r="J147">
        <v>1</v>
      </c>
    </row>
    <row r="148" spans="1:10" x14ac:dyDescent="0.25">
      <c r="A148" t="s">
        <v>43</v>
      </c>
      <c r="B148" t="s">
        <v>16</v>
      </c>
      <c r="C148">
        <f t="shared" si="2"/>
        <v>2015</v>
      </c>
      <c r="D148">
        <v>45.527830000000002</v>
      </c>
      <c r="E148">
        <v>1.01</v>
      </c>
      <c r="F148">
        <v>8.4</v>
      </c>
      <c r="G148">
        <v>0.73715000000000008</v>
      </c>
      <c r="H148">
        <v>-3.2755001234872808E-2</v>
      </c>
      <c r="I148">
        <v>24.238357220284634</v>
      </c>
      <c r="J148">
        <v>1</v>
      </c>
    </row>
    <row r="149" spans="1:10" x14ac:dyDescent="0.25">
      <c r="A149" t="s">
        <v>44</v>
      </c>
      <c r="B149" t="s">
        <v>11</v>
      </c>
      <c r="C149">
        <f t="shared" si="2"/>
        <v>2020</v>
      </c>
      <c r="D149">
        <v>31.24898</v>
      </c>
      <c r="E149">
        <v>1.62</v>
      </c>
      <c r="F149">
        <v>-4.5999999999999996</v>
      </c>
      <c r="G149">
        <v>1.11145</v>
      </c>
      <c r="H149">
        <v>-0.13266336068811163</v>
      </c>
      <c r="I149">
        <v>25.527057347141909</v>
      </c>
      <c r="J149">
        <v>0</v>
      </c>
    </row>
    <row r="150" spans="1:10" x14ac:dyDescent="0.25">
      <c r="A150" t="s">
        <v>44</v>
      </c>
      <c r="B150" t="s">
        <v>12</v>
      </c>
      <c r="C150">
        <f t="shared" si="2"/>
        <v>2019</v>
      </c>
      <c r="D150">
        <v>24.590260000000001</v>
      </c>
      <c r="E150">
        <v>1.62</v>
      </c>
      <c r="F150">
        <v>1.6</v>
      </c>
      <c r="G150">
        <v>1.223525</v>
      </c>
      <c r="H150">
        <v>-0.11356595379750228</v>
      </c>
      <c r="I150">
        <v>25.494484217244167</v>
      </c>
      <c r="J150">
        <v>0</v>
      </c>
    </row>
    <row r="151" spans="1:10" x14ac:dyDescent="0.25">
      <c r="A151" t="s">
        <v>44</v>
      </c>
      <c r="B151" t="s">
        <v>13</v>
      </c>
      <c r="C151">
        <f t="shared" si="2"/>
        <v>2018</v>
      </c>
      <c r="D151">
        <v>22.866820000000001</v>
      </c>
      <c r="E151">
        <v>1.65</v>
      </c>
      <c r="F151">
        <v>6.7</v>
      </c>
      <c r="G151">
        <v>1.1721916666666667</v>
      </c>
      <c r="H151">
        <v>-0.12969046407254892</v>
      </c>
      <c r="I151">
        <v>25.446290167173721</v>
      </c>
      <c r="J151">
        <v>0</v>
      </c>
    </row>
    <row r="152" spans="1:10" x14ac:dyDescent="0.25">
      <c r="A152" t="s">
        <v>44</v>
      </c>
      <c r="B152" t="s">
        <v>14</v>
      </c>
      <c r="C152">
        <f t="shared" si="2"/>
        <v>2017</v>
      </c>
      <c r="D152">
        <v>25.44914</v>
      </c>
      <c r="E152">
        <v>1.77</v>
      </c>
      <c r="F152">
        <v>4.3</v>
      </c>
      <c r="G152">
        <v>1.1163333333333334</v>
      </c>
      <c r="H152">
        <v>-0.11863273921200751</v>
      </c>
      <c r="I152">
        <v>25.433696533591995</v>
      </c>
      <c r="J152">
        <v>0</v>
      </c>
    </row>
    <row r="153" spans="1:10" x14ac:dyDescent="0.25">
      <c r="A153" t="s">
        <v>44</v>
      </c>
      <c r="B153" t="s">
        <v>15</v>
      </c>
      <c r="C153">
        <f t="shared" si="2"/>
        <v>2016</v>
      </c>
      <c r="D153">
        <v>30.30039</v>
      </c>
      <c r="E153">
        <v>1.69</v>
      </c>
      <c r="F153">
        <v>-2.7</v>
      </c>
      <c r="G153">
        <v>1.2574666666666665</v>
      </c>
      <c r="H153">
        <v>-0.13111420717701547</v>
      </c>
      <c r="I153">
        <v>25.372739948491027</v>
      </c>
      <c r="J153">
        <v>0</v>
      </c>
    </row>
    <row r="154" spans="1:10" x14ac:dyDescent="0.25">
      <c r="A154" t="s">
        <v>44</v>
      </c>
      <c r="B154" t="s">
        <v>16</v>
      </c>
      <c r="C154">
        <f t="shared" si="2"/>
        <v>2015</v>
      </c>
      <c r="D154">
        <v>29.424469999999999</v>
      </c>
      <c r="E154">
        <v>1.1000000000000001</v>
      </c>
      <c r="F154">
        <v>-4.3</v>
      </c>
      <c r="G154">
        <v>1.2978833333333333</v>
      </c>
      <c r="H154">
        <v>-0.17773447075550325</v>
      </c>
      <c r="I154">
        <v>25.421397993306375</v>
      </c>
      <c r="J154">
        <v>0</v>
      </c>
    </row>
    <row r="155" spans="1:10" x14ac:dyDescent="0.25">
      <c r="A155" t="s">
        <v>45</v>
      </c>
      <c r="B155" t="s">
        <v>11</v>
      </c>
      <c r="C155">
        <f t="shared" si="2"/>
        <v>2020</v>
      </c>
      <c r="D155">
        <v>59.883600000000001</v>
      </c>
      <c r="E155">
        <v>3.71</v>
      </c>
      <c r="F155">
        <v>11</v>
      </c>
      <c r="G155">
        <v>0.92553333333333343</v>
      </c>
      <c r="H155">
        <v>-2.325694270298255E-2</v>
      </c>
      <c r="I155">
        <v>22.708153125537315</v>
      </c>
      <c r="J155">
        <v>1</v>
      </c>
    </row>
    <row r="156" spans="1:10" x14ac:dyDescent="0.25">
      <c r="A156" t="s">
        <v>45</v>
      </c>
      <c r="B156" t="s">
        <v>12</v>
      </c>
      <c r="C156">
        <f t="shared" si="2"/>
        <v>2019</v>
      </c>
      <c r="D156">
        <v>55.693280000000001</v>
      </c>
      <c r="E156">
        <v>2.89</v>
      </c>
      <c r="F156">
        <v>6.2</v>
      </c>
      <c r="G156">
        <v>0.89734166666666659</v>
      </c>
      <c r="H156">
        <v>-3.234147282670425E-2</v>
      </c>
      <c r="I156">
        <v>22.713292251305855</v>
      </c>
      <c r="J156">
        <v>1</v>
      </c>
    </row>
    <row r="157" spans="1:10" x14ac:dyDescent="0.25">
      <c r="A157" t="s">
        <v>45</v>
      </c>
      <c r="B157" t="s">
        <v>13</v>
      </c>
      <c r="C157">
        <f t="shared" si="2"/>
        <v>2018</v>
      </c>
      <c r="D157">
        <v>35.38147</v>
      </c>
      <c r="E157">
        <v>2.09</v>
      </c>
      <c r="F157">
        <v>9.1999999999999993</v>
      </c>
      <c r="G157">
        <v>0.77178333333333338</v>
      </c>
      <c r="H157">
        <v>-3.7262375273464057E-2</v>
      </c>
      <c r="I157">
        <v>22.282953894855567</v>
      </c>
      <c r="J157">
        <v>1</v>
      </c>
    </row>
    <row r="158" spans="1:10" x14ac:dyDescent="0.25">
      <c r="A158" t="s">
        <v>45</v>
      </c>
      <c r="B158" t="s">
        <v>14</v>
      </c>
      <c r="C158">
        <f t="shared" si="2"/>
        <v>2017</v>
      </c>
      <c r="D158">
        <v>36.904739999999997</v>
      </c>
      <c r="E158">
        <v>3.16</v>
      </c>
      <c r="F158">
        <v>8.6999999999999993</v>
      </c>
      <c r="G158">
        <v>0.38475833333333337</v>
      </c>
      <c r="H158">
        <v>-5.6552780991245423E-2</v>
      </c>
      <c r="I158">
        <v>22.238036522837433</v>
      </c>
      <c r="J158">
        <v>1</v>
      </c>
    </row>
    <row r="159" spans="1:10" x14ac:dyDescent="0.25">
      <c r="A159" t="s">
        <v>45</v>
      </c>
      <c r="B159" t="s">
        <v>15</v>
      </c>
      <c r="C159">
        <f t="shared" si="2"/>
        <v>2016</v>
      </c>
      <c r="D159">
        <v>37.865130000000001</v>
      </c>
      <c r="E159">
        <v>3.56</v>
      </c>
      <c r="F159">
        <v>9.6999999999999993</v>
      </c>
      <c r="G159">
        <v>0.41909999999999997</v>
      </c>
      <c r="H159">
        <v>-4.4653864573838617E-2</v>
      </c>
      <c r="I159">
        <v>22.213124175916047</v>
      </c>
      <c r="J159">
        <v>1</v>
      </c>
    </row>
    <row r="160" spans="1:10" x14ac:dyDescent="0.25">
      <c r="A160" t="s">
        <v>45</v>
      </c>
      <c r="B160" t="s">
        <v>16</v>
      </c>
      <c r="C160">
        <f t="shared" si="2"/>
        <v>2015</v>
      </c>
      <c r="D160">
        <v>40.263420000000004</v>
      </c>
      <c r="E160">
        <v>4.6399999999999997</v>
      </c>
      <c r="F160">
        <v>7.1</v>
      </c>
      <c r="G160">
        <v>0.69284000000000001</v>
      </c>
      <c r="H160">
        <v>-5.3533095989502018E-2</v>
      </c>
      <c r="I160">
        <v>22.13278856844537</v>
      </c>
      <c r="J160">
        <v>1</v>
      </c>
    </row>
    <row r="161" spans="1:10" x14ac:dyDescent="0.25">
      <c r="A161" t="s">
        <v>46</v>
      </c>
      <c r="B161" t="s">
        <v>11</v>
      </c>
      <c r="C161">
        <f t="shared" si="2"/>
        <v>2020</v>
      </c>
      <c r="D161">
        <v>57.97231</v>
      </c>
      <c r="E161">
        <v>1.77</v>
      </c>
      <c r="F161">
        <v>1.7</v>
      </c>
      <c r="G161">
        <v>0.84752499999999975</v>
      </c>
      <c r="H161">
        <v>-0.15616509749420052</v>
      </c>
      <c r="I161">
        <v>23.059204658254984</v>
      </c>
      <c r="J161">
        <v>0</v>
      </c>
    </row>
    <row r="162" spans="1:10" x14ac:dyDescent="0.25">
      <c r="A162" t="s">
        <v>46</v>
      </c>
      <c r="B162" t="s">
        <v>12</v>
      </c>
      <c r="C162">
        <f t="shared" si="2"/>
        <v>2019</v>
      </c>
      <c r="D162">
        <v>58.621220000000001</v>
      </c>
      <c r="E162">
        <v>1.61</v>
      </c>
      <c r="F162">
        <v>2.6</v>
      </c>
      <c r="G162">
        <v>0.77226666666666655</v>
      </c>
      <c r="H162">
        <v>-0.29038830260335396</v>
      </c>
      <c r="I162">
        <v>22.946831098950152</v>
      </c>
      <c r="J162">
        <v>0</v>
      </c>
    </row>
    <row r="163" spans="1:10" x14ac:dyDescent="0.25">
      <c r="A163" t="s">
        <v>46</v>
      </c>
      <c r="B163" t="s">
        <v>13</v>
      </c>
      <c r="C163">
        <f t="shared" si="2"/>
        <v>2018</v>
      </c>
      <c r="D163">
        <v>41.463850000000001</v>
      </c>
      <c r="E163">
        <v>1.84</v>
      </c>
      <c r="F163">
        <v>9</v>
      </c>
      <c r="G163">
        <v>0.47879166666666667</v>
      </c>
      <c r="H163">
        <v>-0.30980852318682323</v>
      </c>
      <c r="I163">
        <v>22.630011248424637</v>
      </c>
      <c r="J163">
        <v>0</v>
      </c>
    </row>
    <row r="164" spans="1:10" x14ac:dyDescent="0.25">
      <c r="A164" t="s">
        <v>46</v>
      </c>
      <c r="B164" t="s">
        <v>14</v>
      </c>
      <c r="C164">
        <f t="shared" si="2"/>
        <v>2017</v>
      </c>
      <c r="D164">
        <v>34.599060000000001</v>
      </c>
      <c r="E164">
        <v>2.12</v>
      </c>
      <c r="F164">
        <v>11.9</v>
      </c>
      <c r="G164">
        <v>0.45618333333333333</v>
      </c>
      <c r="H164">
        <v>-0.13410881658008811</v>
      </c>
      <c r="I164">
        <v>22.382333941579965</v>
      </c>
      <c r="J164">
        <v>0</v>
      </c>
    </row>
    <row r="165" spans="1:10" x14ac:dyDescent="0.25">
      <c r="A165" t="s">
        <v>47</v>
      </c>
      <c r="B165" t="s">
        <v>11</v>
      </c>
      <c r="C165">
        <f t="shared" si="2"/>
        <v>2020</v>
      </c>
      <c r="D165">
        <v>18.072749999999999</v>
      </c>
      <c r="E165">
        <v>4.92</v>
      </c>
      <c r="F165">
        <v>9.8000000000000007</v>
      </c>
      <c r="G165">
        <v>0.42298333333333327</v>
      </c>
      <c r="H165">
        <v>-0.41523445377713514</v>
      </c>
      <c r="I165">
        <v>22.358246537054974</v>
      </c>
      <c r="J165">
        <v>1</v>
      </c>
    </row>
    <row r="166" spans="1:10" x14ac:dyDescent="0.25">
      <c r="A166" t="s">
        <v>47</v>
      </c>
      <c r="B166" t="s">
        <v>12</v>
      </c>
      <c r="C166">
        <f t="shared" si="2"/>
        <v>2019</v>
      </c>
      <c r="D166">
        <v>6.8792499999999999</v>
      </c>
      <c r="E166">
        <v>6.04</v>
      </c>
      <c r="F166">
        <v>11.5</v>
      </c>
      <c r="G166">
        <v>0.41230833333333333</v>
      </c>
      <c r="H166">
        <v>-0.12712734461946218</v>
      </c>
      <c r="I166">
        <v>21.824614378657401</v>
      </c>
      <c r="J166">
        <v>1</v>
      </c>
    </row>
    <row r="167" spans="1:10" x14ac:dyDescent="0.25">
      <c r="A167" t="s">
        <v>47</v>
      </c>
      <c r="B167" t="s">
        <v>13</v>
      </c>
      <c r="C167">
        <f t="shared" si="2"/>
        <v>2018</v>
      </c>
      <c r="D167">
        <v>5.6435599999999999</v>
      </c>
      <c r="E167">
        <v>4.08</v>
      </c>
      <c r="F167">
        <v>9.1</v>
      </c>
      <c r="G167">
        <v>0.49343749999999997</v>
      </c>
      <c r="H167">
        <v>-0.60199982262377183</v>
      </c>
      <c r="I167">
        <v>21.961111812545308</v>
      </c>
      <c r="J167">
        <v>1</v>
      </c>
    </row>
    <row r="168" spans="1:10" x14ac:dyDescent="0.25">
      <c r="A168" t="s">
        <v>48</v>
      </c>
      <c r="B168" t="s">
        <v>11</v>
      </c>
      <c r="C168">
        <f t="shared" si="2"/>
        <v>2020</v>
      </c>
      <c r="D168">
        <v>60.827550000000002</v>
      </c>
      <c r="E168">
        <v>0.56999999999999995</v>
      </c>
      <c r="F168">
        <v>0.4</v>
      </c>
      <c r="G168">
        <v>0.93475833333333325</v>
      </c>
      <c r="H168">
        <v>-0.32215126911831515</v>
      </c>
      <c r="I168">
        <v>21.557921260297935</v>
      </c>
      <c r="J168">
        <v>0</v>
      </c>
    </row>
    <row r="169" spans="1:10" x14ac:dyDescent="0.25">
      <c r="A169" t="s">
        <v>48</v>
      </c>
      <c r="B169" t="s">
        <v>12</v>
      </c>
      <c r="C169">
        <f t="shared" si="2"/>
        <v>2019</v>
      </c>
      <c r="D169">
        <v>47.453699999999998</v>
      </c>
      <c r="E169">
        <v>0.67</v>
      </c>
      <c r="F169">
        <v>1.2</v>
      </c>
      <c r="G169">
        <v>0.62288333333333334</v>
      </c>
      <c r="H169">
        <v>-0.19469985147509802</v>
      </c>
      <c r="I169">
        <v>21.218743480725557</v>
      </c>
      <c r="J169">
        <v>0</v>
      </c>
    </row>
    <row r="170" spans="1:10" x14ac:dyDescent="0.25">
      <c r="A170" t="s">
        <v>48</v>
      </c>
      <c r="B170" t="s">
        <v>13</v>
      </c>
      <c r="C170">
        <f t="shared" si="2"/>
        <v>2018</v>
      </c>
      <c r="D170">
        <v>35.149250000000002</v>
      </c>
      <c r="E170">
        <v>0.93</v>
      </c>
      <c r="F170">
        <v>1.2</v>
      </c>
      <c r="G170">
        <v>4.8916666666666666E-3</v>
      </c>
      <c r="H170">
        <v>-0.47122153779576503</v>
      </c>
      <c r="I170">
        <v>20.981302288388008</v>
      </c>
      <c r="J170">
        <v>0</v>
      </c>
    </row>
    <row r="171" spans="1:10" x14ac:dyDescent="0.25">
      <c r="A171" t="s">
        <v>48</v>
      </c>
      <c r="B171" t="s">
        <v>14</v>
      </c>
      <c r="C171">
        <f t="shared" si="2"/>
        <v>2017</v>
      </c>
      <c r="D171">
        <v>23.374379999999999</v>
      </c>
      <c r="E171">
        <v>1.1200000000000001</v>
      </c>
      <c r="F171">
        <v>-2.2999999999999998</v>
      </c>
      <c r="G171">
        <v>0.23813333333333334</v>
      </c>
      <c r="H171">
        <v>-0.11364140702312052</v>
      </c>
      <c r="I171">
        <v>20.344213811789864</v>
      </c>
      <c r="J171">
        <v>0</v>
      </c>
    </row>
    <row r="172" spans="1:10" x14ac:dyDescent="0.25">
      <c r="A172" t="s">
        <v>48</v>
      </c>
      <c r="B172" t="s">
        <v>15</v>
      </c>
      <c r="C172">
        <f t="shared" si="2"/>
        <v>2016</v>
      </c>
      <c r="D172">
        <v>3.2690000000000001</v>
      </c>
      <c r="E172">
        <v>0.79</v>
      </c>
      <c r="F172">
        <v>-0.8</v>
      </c>
      <c r="G172">
        <v>0.49729999999999991</v>
      </c>
      <c r="H172">
        <v>-5.666575675141429E-3</v>
      </c>
      <c r="I172">
        <v>19.18210787526499</v>
      </c>
      <c r="J172">
        <v>0</v>
      </c>
    </row>
    <row r="173" spans="1:10" x14ac:dyDescent="0.25">
      <c r="A173" t="s">
        <v>48</v>
      </c>
      <c r="B173" t="s">
        <v>16</v>
      </c>
      <c r="C173">
        <f t="shared" si="2"/>
        <v>2015</v>
      </c>
      <c r="D173">
        <v>3.2520799999999999</v>
      </c>
      <c r="E173">
        <v>0.77</v>
      </c>
      <c r="F173">
        <v>-1.1000000000000001</v>
      </c>
      <c r="G173">
        <v>0.26992500000000003</v>
      </c>
      <c r="H173">
        <v>-9.8450819555740668E-4</v>
      </c>
      <c r="I173">
        <v>19.187296763892761</v>
      </c>
      <c r="J173">
        <v>0</v>
      </c>
    </row>
    <row r="174" spans="1:10" x14ac:dyDescent="0.25">
      <c r="A174" t="s">
        <v>49</v>
      </c>
      <c r="B174" t="s">
        <v>11</v>
      </c>
      <c r="C174">
        <f t="shared" si="2"/>
        <v>2020</v>
      </c>
      <c r="D174">
        <v>20.678809999999999</v>
      </c>
      <c r="E174">
        <v>1.28</v>
      </c>
      <c r="F174">
        <v>3.9</v>
      </c>
      <c r="G174">
        <v>0.76502500000000007</v>
      </c>
      <c r="H174">
        <v>-8.4027593627367753E-2</v>
      </c>
      <c r="I174">
        <v>21.512692727164684</v>
      </c>
      <c r="J174">
        <v>1</v>
      </c>
    </row>
    <row r="175" spans="1:10" x14ac:dyDescent="0.25">
      <c r="A175" t="s">
        <v>49</v>
      </c>
      <c r="B175" t="s">
        <v>12</v>
      </c>
      <c r="C175">
        <f t="shared" si="2"/>
        <v>2019</v>
      </c>
      <c r="D175">
        <v>24.5839</v>
      </c>
      <c r="E175">
        <v>1.26</v>
      </c>
      <c r="F175">
        <v>2.2000000000000002</v>
      </c>
      <c r="G175">
        <v>0.70749166666666674</v>
      </c>
      <c r="H175">
        <v>-4.1974838218605807E-2</v>
      </c>
      <c r="I175">
        <v>21.40526662665852</v>
      </c>
      <c r="J175">
        <v>1</v>
      </c>
    </row>
    <row r="176" spans="1:10" x14ac:dyDescent="0.25">
      <c r="A176" t="s">
        <v>49</v>
      </c>
      <c r="B176" t="s">
        <v>13</v>
      </c>
      <c r="C176">
        <f t="shared" si="2"/>
        <v>2018</v>
      </c>
      <c r="D176">
        <v>0</v>
      </c>
      <c r="E176">
        <v>1.05</v>
      </c>
      <c r="F176">
        <v>3</v>
      </c>
      <c r="G176">
        <v>0.8929166666666668</v>
      </c>
      <c r="H176">
        <v>-5.5685574424061975E-2</v>
      </c>
      <c r="I176">
        <v>21.095676620587444</v>
      </c>
      <c r="J176">
        <v>1</v>
      </c>
    </row>
    <row r="177" spans="1:10" x14ac:dyDescent="0.25">
      <c r="A177" t="s">
        <v>49</v>
      </c>
      <c r="B177" t="s">
        <v>14</v>
      </c>
      <c r="C177">
        <f t="shared" si="2"/>
        <v>2017</v>
      </c>
      <c r="D177">
        <v>7.6995500000000003</v>
      </c>
      <c r="E177">
        <v>1.19</v>
      </c>
      <c r="F177">
        <v>4.8</v>
      </c>
      <c r="G177">
        <v>0.35428333333333334</v>
      </c>
      <c r="H177">
        <v>-0.17755563347184197</v>
      </c>
      <c r="I177">
        <v>21.124450463517707</v>
      </c>
      <c r="J177">
        <v>1</v>
      </c>
    </row>
    <row r="178" spans="1:10" x14ac:dyDescent="0.25">
      <c r="A178" t="s">
        <v>49</v>
      </c>
      <c r="B178" t="s">
        <v>15</v>
      </c>
      <c r="C178">
        <f t="shared" si="2"/>
        <v>2016</v>
      </c>
      <c r="D178">
        <v>8.9124599999999994</v>
      </c>
      <c r="E178">
        <v>0.84</v>
      </c>
      <c r="F178">
        <v>5</v>
      </c>
      <c r="G178">
        <v>-6.9516666666666657E-2</v>
      </c>
      <c r="H178">
        <v>-6.3313912362108066E-2</v>
      </c>
      <c r="I178">
        <v>21.061544298503659</v>
      </c>
      <c r="J178">
        <v>1</v>
      </c>
    </row>
    <row r="179" spans="1:10" x14ac:dyDescent="0.25">
      <c r="A179" t="s">
        <v>49</v>
      </c>
      <c r="B179" t="s">
        <v>16</v>
      </c>
      <c r="C179">
        <f t="shared" si="2"/>
        <v>2015</v>
      </c>
      <c r="D179">
        <v>13.189159999999999</v>
      </c>
      <c r="E179">
        <v>0.87</v>
      </c>
      <c r="F179">
        <v>4.5</v>
      </c>
      <c r="G179">
        <v>-2.045000000000001E-2</v>
      </c>
      <c r="H179">
        <v>5.2102874724511597E-2</v>
      </c>
      <c r="I179">
        <v>21.061641261356268</v>
      </c>
      <c r="J179">
        <v>1</v>
      </c>
    </row>
    <row r="180" spans="1:10" x14ac:dyDescent="0.25">
      <c r="A180" t="s">
        <v>50</v>
      </c>
      <c r="B180" t="s">
        <v>12</v>
      </c>
      <c r="C180">
        <f t="shared" si="2"/>
        <v>2019</v>
      </c>
      <c r="D180">
        <v>16.38935</v>
      </c>
      <c r="E180">
        <v>0.68</v>
      </c>
      <c r="F180">
        <v>-0.4</v>
      </c>
      <c r="G180">
        <v>1.2698916666666664</v>
      </c>
      <c r="H180">
        <v>-0.11435925787644677</v>
      </c>
      <c r="I180">
        <v>19.913137549099559</v>
      </c>
      <c r="J180">
        <v>1</v>
      </c>
    </row>
    <row r="181" spans="1:10" x14ac:dyDescent="0.25">
      <c r="A181" t="s">
        <v>50</v>
      </c>
      <c r="B181" t="s">
        <v>13</v>
      </c>
      <c r="C181">
        <f t="shared" si="2"/>
        <v>2018</v>
      </c>
      <c r="D181">
        <v>10.09022</v>
      </c>
      <c r="E181">
        <v>0.37</v>
      </c>
      <c r="F181">
        <v>-0.5</v>
      </c>
      <c r="G181">
        <v>0.35545833333333338</v>
      </c>
      <c r="H181">
        <v>-5.1129230542004593E-3</v>
      </c>
      <c r="I181">
        <v>19.928473452624264</v>
      </c>
      <c r="J181">
        <v>1</v>
      </c>
    </row>
    <row r="182" spans="1:10" x14ac:dyDescent="0.25">
      <c r="A182" t="s">
        <v>50</v>
      </c>
      <c r="B182" t="s">
        <v>14</v>
      </c>
      <c r="C182">
        <f t="shared" si="2"/>
        <v>2017</v>
      </c>
      <c r="D182">
        <v>8.6549300000000002</v>
      </c>
      <c r="E182">
        <v>0.5</v>
      </c>
      <c r="F182">
        <v>-2.6</v>
      </c>
      <c r="G182">
        <v>0.59015833333333323</v>
      </c>
      <c r="H182">
        <v>-1.796589886950354E-2</v>
      </c>
      <c r="I182">
        <v>20.12186978299523</v>
      </c>
      <c r="J182">
        <v>1</v>
      </c>
    </row>
    <row r="183" spans="1:10" x14ac:dyDescent="0.25">
      <c r="A183" t="s">
        <v>50</v>
      </c>
      <c r="B183" t="s">
        <v>15</v>
      </c>
      <c r="C183">
        <f t="shared" si="2"/>
        <v>2016</v>
      </c>
      <c r="D183">
        <v>3.36375</v>
      </c>
      <c r="E183">
        <v>0.51</v>
      </c>
      <c r="F183">
        <v>-9.8000000000000007</v>
      </c>
      <c r="G183">
        <v>0.57262500000000016</v>
      </c>
      <c r="H183">
        <v>0.2505411000799887</v>
      </c>
      <c r="I183">
        <v>20.186058591683889</v>
      </c>
      <c r="J183">
        <v>1</v>
      </c>
    </row>
    <row r="184" spans="1:10" x14ac:dyDescent="0.25">
      <c r="A184" t="s">
        <v>50</v>
      </c>
      <c r="B184" t="s">
        <v>16</v>
      </c>
      <c r="C184">
        <f t="shared" si="2"/>
        <v>2015</v>
      </c>
      <c r="D184">
        <v>8.3407699999999991</v>
      </c>
      <c r="E184">
        <v>0.72</v>
      </c>
      <c r="F184">
        <v>-6.6</v>
      </c>
      <c r="G184">
        <v>3.956666666666666E-2</v>
      </c>
      <c r="H184">
        <v>0.22077492673899884</v>
      </c>
      <c r="I184">
        <v>20.313401064493561</v>
      </c>
      <c r="J184">
        <v>1</v>
      </c>
    </row>
    <row r="185" spans="1:10" x14ac:dyDescent="0.25">
      <c r="A185" t="s">
        <v>51</v>
      </c>
      <c r="B185" t="s">
        <v>11</v>
      </c>
      <c r="C185">
        <f t="shared" si="2"/>
        <v>2020</v>
      </c>
      <c r="D185">
        <v>38.185339999999997</v>
      </c>
      <c r="E185">
        <v>0.43</v>
      </c>
      <c r="F185">
        <v>-19.7</v>
      </c>
      <c r="G185">
        <v>1.5431999999999999</v>
      </c>
      <c r="H185">
        <v>0.17284976877883437</v>
      </c>
      <c r="I185">
        <v>21.474756922817974</v>
      </c>
      <c r="J185">
        <v>1</v>
      </c>
    </row>
    <row r="186" spans="1:10" x14ac:dyDescent="0.25">
      <c r="A186" t="s">
        <v>51</v>
      </c>
      <c r="B186" t="s">
        <v>12</v>
      </c>
      <c r="C186">
        <f t="shared" si="2"/>
        <v>2019</v>
      </c>
      <c r="D186">
        <v>38.765320000000003</v>
      </c>
      <c r="E186">
        <v>0.41</v>
      </c>
      <c r="F186">
        <v>0.5</v>
      </c>
      <c r="G186">
        <v>1.2084666666666666</v>
      </c>
      <c r="H186">
        <v>3.9654695523853381E-2</v>
      </c>
      <c r="I186">
        <v>21.787116549051017</v>
      </c>
      <c r="J186">
        <v>1</v>
      </c>
    </row>
    <row r="187" spans="1:10" x14ac:dyDescent="0.25">
      <c r="A187" t="s">
        <v>51</v>
      </c>
      <c r="B187" t="s">
        <v>13</v>
      </c>
      <c r="C187">
        <f t="shared" si="2"/>
        <v>2018</v>
      </c>
      <c r="D187">
        <v>40.968649999999997</v>
      </c>
      <c r="E187">
        <v>0.35</v>
      </c>
      <c r="F187">
        <v>5.5</v>
      </c>
      <c r="G187">
        <v>-0.38091666666666663</v>
      </c>
      <c r="H187">
        <v>-7.7555938760692E-2</v>
      </c>
      <c r="I187">
        <v>21.814277984234632</v>
      </c>
      <c r="J187">
        <v>1</v>
      </c>
    </row>
    <row r="188" spans="1:10" x14ac:dyDescent="0.25">
      <c r="A188" t="s">
        <v>51</v>
      </c>
      <c r="B188" t="s">
        <v>14</v>
      </c>
      <c r="C188">
        <f t="shared" si="2"/>
        <v>2017</v>
      </c>
      <c r="D188">
        <v>50.691879999999998</v>
      </c>
      <c r="E188">
        <v>0.34</v>
      </c>
      <c r="F188">
        <v>-5</v>
      </c>
      <c r="G188">
        <v>3.1591666666666678E-2</v>
      </c>
      <c r="H188">
        <v>-6.5045267631686152E-3</v>
      </c>
      <c r="I188">
        <v>21.617956559200106</v>
      </c>
      <c r="J188">
        <v>1</v>
      </c>
    </row>
    <row r="189" spans="1:10" x14ac:dyDescent="0.25">
      <c r="A189" t="s">
        <v>51</v>
      </c>
      <c r="B189" t="s">
        <v>15</v>
      </c>
      <c r="C189">
        <f t="shared" si="2"/>
        <v>2016</v>
      </c>
      <c r="D189">
        <v>48.710180000000001</v>
      </c>
      <c r="E189">
        <v>0.36</v>
      </c>
      <c r="F189">
        <v>-8.6</v>
      </c>
      <c r="G189">
        <v>0.36597499999999994</v>
      </c>
      <c r="H189">
        <v>2.4871752567671521E-2</v>
      </c>
      <c r="I189">
        <v>21.739284611843978</v>
      </c>
      <c r="J189">
        <v>1</v>
      </c>
    </row>
    <row r="190" spans="1:10" x14ac:dyDescent="0.25">
      <c r="A190" t="s">
        <v>51</v>
      </c>
      <c r="B190" t="s">
        <v>16</v>
      </c>
      <c r="C190">
        <f t="shared" si="2"/>
        <v>2015</v>
      </c>
      <c r="D190">
        <v>55.6021</v>
      </c>
      <c r="E190">
        <v>0.15</v>
      </c>
      <c r="F190">
        <v>-1.4</v>
      </c>
      <c r="G190">
        <v>0.65379166666666666</v>
      </c>
      <c r="H190">
        <v>3.9319195595007038E-2</v>
      </c>
      <c r="I190">
        <v>22.458759317534078</v>
      </c>
      <c r="J190">
        <v>1</v>
      </c>
    </row>
    <row r="191" spans="1:10" x14ac:dyDescent="0.25">
      <c r="A191" t="s">
        <v>52</v>
      </c>
      <c r="B191" t="s">
        <v>12</v>
      </c>
      <c r="C191">
        <f t="shared" si="2"/>
        <v>2019</v>
      </c>
      <c r="D191">
        <v>63.333530000000003</v>
      </c>
      <c r="E191">
        <v>3.58</v>
      </c>
      <c r="F191">
        <v>-20.3</v>
      </c>
      <c r="G191">
        <v>-7.2208333333333333E-2</v>
      </c>
      <c r="H191">
        <v>-9.5408126181130981E-2</v>
      </c>
      <c r="I191">
        <v>18.721436975891418</v>
      </c>
      <c r="J191">
        <v>0</v>
      </c>
    </row>
    <row r="192" spans="1:10" x14ac:dyDescent="0.25">
      <c r="A192" t="s">
        <v>52</v>
      </c>
      <c r="B192" t="s">
        <v>13</v>
      </c>
      <c r="C192">
        <f t="shared" si="2"/>
        <v>2018</v>
      </c>
      <c r="D192">
        <v>37.751989999999999</v>
      </c>
      <c r="E192">
        <v>2.36</v>
      </c>
      <c r="F192">
        <v>-11.5</v>
      </c>
      <c r="G192">
        <v>-0.21261666666666665</v>
      </c>
      <c r="H192">
        <v>-8.5037387717125837E-2</v>
      </c>
      <c r="I192">
        <v>19.062718823686399</v>
      </c>
      <c r="J192">
        <v>0</v>
      </c>
    </row>
    <row r="193" spans="1:10" x14ac:dyDescent="0.25">
      <c r="A193" t="s">
        <v>52</v>
      </c>
      <c r="B193" t="s">
        <v>14</v>
      </c>
      <c r="C193">
        <f t="shared" si="2"/>
        <v>2017</v>
      </c>
      <c r="D193">
        <v>37.349649999999997</v>
      </c>
      <c r="E193">
        <v>4.12</v>
      </c>
      <c r="F193">
        <v>-0.3</v>
      </c>
      <c r="G193">
        <v>0.15054999999999999</v>
      </c>
      <c r="H193">
        <v>-0.40099590410235481</v>
      </c>
      <c r="I193">
        <v>19.141746459921333</v>
      </c>
      <c r="J193">
        <v>0</v>
      </c>
    </row>
    <row r="194" spans="1:10" x14ac:dyDescent="0.25">
      <c r="A194" t="s">
        <v>52</v>
      </c>
      <c r="B194" t="s">
        <v>15</v>
      </c>
      <c r="C194">
        <f t="shared" si="2"/>
        <v>2016</v>
      </c>
      <c r="D194">
        <v>6.4929399999999999</v>
      </c>
      <c r="E194">
        <v>2.63</v>
      </c>
      <c r="F194">
        <v>3</v>
      </c>
      <c r="G194">
        <v>0.13983333333333339</v>
      </c>
      <c r="H194">
        <v>-4.7035934610458192E-2</v>
      </c>
      <c r="I194">
        <v>18.65423751303047</v>
      </c>
      <c r="J194">
        <v>0</v>
      </c>
    </row>
    <row r="195" spans="1:10" x14ac:dyDescent="0.25">
      <c r="A195" t="s">
        <v>52</v>
      </c>
      <c r="B195" t="s">
        <v>16</v>
      </c>
      <c r="C195">
        <f t="shared" ref="C195:C258" si="3">IF(B195="FY2020",2020,IF(B195="FY2019",2019,IF(B195="FY2018",2018,IF(B195="FY2017",2017,IF(B195="FY2016",2016,2015)))))</f>
        <v>2015</v>
      </c>
      <c r="D195">
        <v>7.3689299999999998</v>
      </c>
      <c r="E195">
        <v>3.4</v>
      </c>
      <c r="F195">
        <v>-10.7</v>
      </c>
      <c r="G195">
        <v>-1.1361333333333332</v>
      </c>
      <c r="H195">
        <v>-5.5359595487432425E-2</v>
      </c>
      <c r="I195">
        <v>17.400868582043017</v>
      </c>
      <c r="J195">
        <v>0</v>
      </c>
    </row>
    <row r="196" spans="1:10" x14ac:dyDescent="0.25">
      <c r="A196" t="s">
        <v>53</v>
      </c>
      <c r="B196" t="s">
        <v>11</v>
      </c>
      <c r="C196">
        <f t="shared" si="3"/>
        <v>2020</v>
      </c>
      <c r="D196">
        <v>39.113959999999999</v>
      </c>
      <c r="E196">
        <v>2.1800000000000002</v>
      </c>
      <c r="F196">
        <v>-3.2</v>
      </c>
      <c r="G196">
        <v>0.90165833333333323</v>
      </c>
      <c r="H196">
        <v>-0.21662230037036509</v>
      </c>
      <c r="I196">
        <v>23.088781314970014</v>
      </c>
      <c r="J196">
        <v>0</v>
      </c>
    </row>
    <row r="197" spans="1:10" x14ac:dyDescent="0.25">
      <c r="A197" t="s">
        <v>53</v>
      </c>
      <c r="B197" t="s">
        <v>12</v>
      </c>
      <c r="C197">
        <f t="shared" si="3"/>
        <v>2019</v>
      </c>
      <c r="D197">
        <v>29.027349999999998</v>
      </c>
      <c r="E197">
        <v>3.79</v>
      </c>
      <c r="F197">
        <v>7.5</v>
      </c>
      <c r="G197">
        <v>0.82397500000000001</v>
      </c>
      <c r="H197">
        <v>-8.8670478556319432E-2</v>
      </c>
      <c r="I197">
        <v>22.913206618396298</v>
      </c>
      <c r="J197">
        <v>0</v>
      </c>
    </row>
    <row r="198" spans="1:10" x14ac:dyDescent="0.25">
      <c r="A198" t="s">
        <v>53</v>
      </c>
      <c r="B198" t="s">
        <v>13</v>
      </c>
      <c r="C198">
        <f t="shared" si="3"/>
        <v>2018</v>
      </c>
      <c r="D198">
        <v>29.4785</v>
      </c>
      <c r="E198">
        <v>2.95</v>
      </c>
      <c r="F198">
        <v>13</v>
      </c>
      <c r="G198">
        <v>0.96723333333333328</v>
      </c>
      <c r="H198">
        <v>-0.16509465637241638</v>
      </c>
      <c r="I198">
        <v>22.820361866989867</v>
      </c>
      <c r="J198">
        <v>0</v>
      </c>
    </row>
    <row r="199" spans="1:10" x14ac:dyDescent="0.25">
      <c r="A199" t="s">
        <v>53</v>
      </c>
      <c r="B199" t="s">
        <v>14</v>
      </c>
      <c r="C199">
        <f t="shared" si="3"/>
        <v>2017</v>
      </c>
      <c r="D199">
        <v>28.900510000000001</v>
      </c>
      <c r="E199">
        <v>2.41</v>
      </c>
      <c r="F199">
        <v>8.6</v>
      </c>
      <c r="G199">
        <v>0.78844166666666682</v>
      </c>
      <c r="H199">
        <v>-0.18050686523987863</v>
      </c>
      <c r="I199">
        <v>22.690743861053587</v>
      </c>
      <c r="J199">
        <v>0</v>
      </c>
    </row>
    <row r="200" spans="1:10" x14ac:dyDescent="0.25">
      <c r="A200" t="s">
        <v>53</v>
      </c>
      <c r="B200" t="s">
        <v>15</v>
      </c>
      <c r="C200">
        <f t="shared" si="3"/>
        <v>2016</v>
      </c>
      <c r="D200">
        <v>28.286339999999999</v>
      </c>
      <c r="E200">
        <v>2.86</v>
      </c>
      <c r="F200">
        <v>19.2</v>
      </c>
      <c r="G200">
        <v>0.83818333333333339</v>
      </c>
      <c r="H200">
        <v>-7.3841832408121338E-2</v>
      </c>
      <c r="I200">
        <v>22.635477073891781</v>
      </c>
      <c r="J200">
        <v>0</v>
      </c>
    </row>
    <row r="201" spans="1:10" x14ac:dyDescent="0.25">
      <c r="A201" t="s">
        <v>53</v>
      </c>
      <c r="B201" t="s">
        <v>16</v>
      </c>
      <c r="C201">
        <f t="shared" si="3"/>
        <v>2015</v>
      </c>
      <c r="D201">
        <v>38.980829999999997</v>
      </c>
      <c r="E201">
        <v>1.55</v>
      </c>
      <c r="F201">
        <v>0.1</v>
      </c>
      <c r="G201">
        <v>0.81278333333333308</v>
      </c>
      <c r="H201">
        <v>-0.11321038130198305</v>
      </c>
      <c r="I201">
        <v>22.504263774720375</v>
      </c>
      <c r="J201">
        <v>0</v>
      </c>
    </row>
    <row r="202" spans="1:10" x14ac:dyDescent="0.25">
      <c r="A202" t="s">
        <v>54</v>
      </c>
      <c r="B202" t="s">
        <v>11</v>
      </c>
      <c r="C202">
        <f t="shared" si="3"/>
        <v>2020</v>
      </c>
      <c r="D202">
        <v>21.143280000000001</v>
      </c>
      <c r="E202">
        <v>13.26</v>
      </c>
      <c r="F202">
        <v>-27.1</v>
      </c>
      <c r="G202">
        <v>0.98418333333333352</v>
      </c>
      <c r="H202">
        <v>-0.32001875692727427</v>
      </c>
      <c r="I202">
        <v>19.944852664416743</v>
      </c>
      <c r="J202">
        <v>0</v>
      </c>
    </row>
    <row r="203" spans="1:10" x14ac:dyDescent="0.25">
      <c r="A203" t="s">
        <v>54</v>
      </c>
      <c r="B203" t="s">
        <v>12</v>
      </c>
      <c r="C203">
        <f t="shared" si="3"/>
        <v>2019</v>
      </c>
      <c r="D203">
        <v>41.286360000000002</v>
      </c>
      <c r="E203">
        <v>24.76</v>
      </c>
      <c r="F203">
        <v>-37.1</v>
      </c>
      <c r="G203">
        <v>0.59759166666666663</v>
      </c>
      <c r="H203">
        <v>-0.12634781095521369</v>
      </c>
      <c r="I203">
        <v>19.495724121774082</v>
      </c>
      <c r="J203">
        <v>0</v>
      </c>
    </row>
    <row r="204" spans="1:10" x14ac:dyDescent="0.25">
      <c r="A204" t="s">
        <v>54</v>
      </c>
      <c r="B204" t="s">
        <v>13</v>
      </c>
      <c r="C204">
        <f t="shared" si="3"/>
        <v>2018</v>
      </c>
      <c r="D204">
        <v>21.726040000000001</v>
      </c>
      <c r="E204">
        <v>8.16</v>
      </c>
      <c r="F204">
        <v>-45.6</v>
      </c>
      <c r="G204">
        <v>-0.6208583333333334</v>
      </c>
      <c r="H204">
        <v>-0.11226120101339784</v>
      </c>
      <c r="I204">
        <v>19.051659924800703</v>
      </c>
      <c r="J204">
        <v>0</v>
      </c>
    </row>
    <row r="205" spans="1:10" x14ac:dyDescent="0.25">
      <c r="A205" t="s">
        <v>54</v>
      </c>
      <c r="B205" t="s">
        <v>14</v>
      </c>
      <c r="C205">
        <f t="shared" si="3"/>
        <v>2017</v>
      </c>
      <c r="D205">
        <v>31.80434</v>
      </c>
      <c r="E205">
        <v>10.83</v>
      </c>
      <c r="F205">
        <v>-9.6</v>
      </c>
      <c r="G205">
        <v>-9.9741666666666673E-2</v>
      </c>
      <c r="H205">
        <v>0.71076017370282496</v>
      </c>
      <c r="I205">
        <v>19.031744385758977</v>
      </c>
      <c r="J205">
        <v>0</v>
      </c>
    </row>
    <row r="206" spans="1:10" x14ac:dyDescent="0.25">
      <c r="A206" t="s">
        <v>54</v>
      </c>
      <c r="B206" t="s">
        <v>15</v>
      </c>
      <c r="C206">
        <f t="shared" si="3"/>
        <v>2016</v>
      </c>
      <c r="D206">
        <v>46.717039999999997</v>
      </c>
      <c r="E206">
        <v>5.12</v>
      </c>
      <c r="F206">
        <v>-83.6</v>
      </c>
      <c r="G206">
        <v>5.4316666666666659E-2</v>
      </c>
      <c r="H206">
        <v>-0.34546901667323093</v>
      </c>
      <c r="I206">
        <v>18.886632425132991</v>
      </c>
      <c r="J206">
        <v>0</v>
      </c>
    </row>
    <row r="207" spans="1:10" x14ac:dyDescent="0.25">
      <c r="A207" t="s">
        <v>54</v>
      </c>
      <c r="B207" t="s">
        <v>16</v>
      </c>
      <c r="C207">
        <f t="shared" si="3"/>
        <v>2015</v>
      </c>
      <c r="D207">
        <v>51.008540000000004</v>
      </c>
      <c r="E207">
        <v>9.98</v>
      </c>
      <c r="F207">
        <v>-48.7</v>
      </c>
      <c r="G207">
        <v>0.69394999999999996</v>
      </c>
      <c r="H207">
        <v>-0.11715251413044507</v>
      </c>
      <c r="I207">
        <v>19.080002232028214</v>
      </c>
      <c r="J207">
        <v>0</v>
      </c>
    </row>
    <row r="208" spans="1:10" x14ac:dyDescent="0.25">
      <c r="A208" t="s">
        <v>55</v>
      </c>
      <c r="B208" t="s">
        <v>13</v>
      </c>
      <c r="C208">
        <f t="shared" si="3"/>
        <v>2018</v>
      </c>
      <c r="D208">
        <v>37.723529999999997</v>
      </c>
      <c r="E208">
        <v>1.1499999999999999</v>
      </c>
      <c r="F208">
        <v>-9.5</v>
      </c>
      <c r="G208">
        <v>-0.70278333333333343</v>
      </c>
      <c r="H208">
        <v>-0.18776045624335111</v>
      </c>
      <c r="I208">
        <v>21.553313478441364</v>
      </c>
      <c r="J208">
        <v>1</v>
      </c>
    </row>
    <row r="209" spans="1:10" x14ac:dyDescent="0.25">
      <c r="A209" t="s">
        <v>55</v>
      </c>
      <c r="B209" t="s">
        <v>14</v>
      </c>
      <c r="C209">
        <f t="shared" si="3"/>
        <v>2017</v>
      </c>
      <c r="D209">
        <v>13.717499999999999</v>
      </c>
      <c r="E209">
        <v>0.71</v>
      </c>
      <c r="F209">
        <v>-3.9</v>
      </c>
      <c r="G209">
        <v>0.57881666666666665</v>
      </c>
      <c r="H209">
        <v>-6.9770765802090295E-2</v>
      </c>
      <c r="I209">
        <v>21.013934196002463</v>
      </c>
      <c r="J209">
        <v>1</v>
      </c>
    </row>
    <row r="210" spans="1:10" x14ac:dyDescent="0.25">
      <c r="A210" t="s">
        <v>55</v>
      </c>
      <c r="B210" t="s">
        <v>15</v>
      </c>
      <c r="C210">
        <f t="shared" si="3"/>
        <v>2016</v>
      </c>
      <c r="D210">
        <v>26.048680000000001</v>
      </c>
      <c r="E210">
        <v>0.53</v>
      </c>
      <c r="F210">
        <v>-2.9</v>
      </c>
      <c r="G210">
        <v>0.72677500000000006</v>
      </c>
      <c r="H210">
        <v>-4.8530179832059095E-2</v>
      </c>
      <c r="I210">
        <v>21.012254805037941</v>
      </c>
      <c r="J210">
        <v>1</v>
      </c>
    </row>
    <row r="211" spans="1:10" x14ac:dyDescent="0.25">
      <c r="A211" t="s">
        <v>55</v>
      </c>
      <c r="B211" t="s">
        <v>16</v>
      </c>
      <c r="C211">
        <f t="shared" si="3"/>
        <v>2015</v>
      </c>
      <c r="D211">
        <v>24.80339</v>
      </c>
      <c r="E211">
        <v>0.31</v>
      </c>
      <c r="F211">
        <v>-7</v>
      </c>
      <c r="G211">
        <v>0.4218333333333335</v>
      </c>
      <c r="H211">
        <v>-4.267122188479866E-2</v>
      </c>
      <c r="I211">
        <v>21.017521505891626</v>
      </c>
      <c r="J211">
        <v>1</v>
      </c>
    </row>
    <row r="212" spans="1:10" x14ac:dyDescent="0.25">
      <c r="A212" t="s">
        <v>56</v>
      </c>
      <c r="B212" t="s">
        <v>11</v>
      </c>
      <c r="C212">
        <f t="shared" si="3"/>
        <v>2020</v>
      </c>
      <c r="D212">
        <v>24.036449999999999</v>
      </c>
      <c r="E212">
        <v>3.43</v>
      </c>
      <c r="F212">
        <v>-2.7</v>
      </c>
      <c r="G212">
        <v>1.172666666666667</v>
      </c>
      <c r="H212">
        <v>-4.0311155684166058E-2</v>
      </c>
      <c r="I212">
        <v>22.542143754532404</v>
      </c>
      <c r="J212">
        <v>0</v>
      </c>
    </row>
    <row r="213" spans="1:10" x14ac:dyDescent="0.25">
      <c r="A213" t="s">
        <v>56</v>
      </c>
      <c r="B213" t="s">
        <v>12</v>
      </c>
      <c r="C213">
        <f t="shared" si="3"/>
        <v>2019</v>
      </c>
      <c r="D213">
        <v>33.051079999999999</v>
      </c>
      <c r="E213">
        <v>2.78</v>
      </c>
      <c r="F213">
        <v>2.9</v>
      </c>
      <c r="G213">
        <v>0.55690833333333345</v>
      </c>
      <c r="H213">
        <v>-0.38326613922810115</v>
      </c>
      <c r="I213">
        <v>22.297598508043766</v>
      </c>
      <c r="J213">
        <v>1</v>
      </c>
    </row>
    <row r="214" spans="1:10" x14ac:dyDescent="0.25">
      <c r="A214" t="s">
        <v>56</v>
      </c>
      <c r="B214" t="s">
        <v>13</v>
      </c>
      <c r="C214">
        <f t="shared" si="3"/>
        <v>2018</v>
      </c>
      <c r="D214">
        <v>19.948910000000001</v>
      </c>
      <c r="E214">
        <v>2.37</v>
      </c>
      <c r="F214">
        <v>5.7</v>
      </c>
      <c r="G214">
        <v>0.29294999999999999</v>
      </c>
      <c r="H214">
        <v>-0.11664892576512401</v>
      </c>
      <c r="I214">
        <v>21.685043378154337</v>
      </c>
      <c r="J214">
        <v>0</v>
      </c>
    </row>
    <row r="215" spans="1:10" x14ac:dyDescent="0.25">
      <c r="A215" t="s">
        <v>56</v>
      </c>
      <c r="B215" t="s">
        <v>14</v>
      </c>
      <c r="C215">
        <f t="shared" si="3"/>
        <v>2017</v>
      </c>
      <c r="D215">
        <v>16.179369999999999</v>
      </c>
      <c r="E215">
        <v>2.92</v>
      </c>
      <c r="F215">
        <v>2.9</v>
      </c>
      <c r="G215">
        <v>0.64649166666666658</v>
      </c>
      <c r="H215">
        <v>-1.5882251815020034E-2</v>
      </c>
      <c r="I215">
        <v>21.595102151700754</v>
      </c>
      <c r="J215">
        <v>0</v>
      </c>
    </row>
    <row r="216" spans="1:10" x14ac:dyDescent="0.25">
      <c r="A216" t="s">
        <v>56</v>
      </c>
      <c r="B216" t="s">
        <v>15</v>
      </c>
      <c r="C216">
        <f t="shared" si="3"/>
        <v>2016</v>
      </c>
      <c r="D216">
        <v>18.383679999999998</v>
      </c>
      <c r="E216">
        <v>3.03</v>
      </c>
      <c r="F216">
        <v>11.6</v>
      </c>
      <c r="G216">
        <v>1.1267333333333334</v>
      </c>
      <c r="H216">
        <v>-0.30770775597700162</v>
      </c>
      <c r="I216">
        <v>21.60903426656192</v>
      </c>
      <c r="J216">
        <v>0</v>
      </c>
    </row>
    <row r="217" spans="1:10" x14ac:dyDescent="0.25">
      <c r="A217" t="s">
        <v>56</v>
      </c>
      <c r="B217" t="s">
        <v>16</v>
      </c>
      <c r="C217">
        <f t="shared" si="3"/>
        <v>2015</v>
      </c>
      <c r="D217">
        <v>33.332540000000002</v>
      </c>
      <c r="E217">
        <v>5.84</v>
      </c>
      <c r="F217">
        <v>0.4</v>
      </c>
      <c r="G217">
        <v>2.2363</v>
      </c>
      <c r="H217">
        <v>-0.28610928576024836</v>
      </c>
      <c r="I217">
        <v>20.889448696048934</v>
      </c>
      <c r="J217">
        <v>0</v>
      </c>
    </row>
    <row r="218" spans="1:10" x14ac:dyDescent="0.25">
      <c r="A218" t="s">
        <v>57</v>
      </c>
      <c r="B218" t="s">
        <v>12</v>
      </c>
      <c r="C218">
        <f t="shared" si="3"/>
        <v>2019</v>
      </c>
      <c r="D218">
        <v>68.359409999999997</v>
      </c>
      <c r="E218">
        <v>0.73</v>
      </c>
      <c r="F218">
        <v>0.3</v>
      </c>
      <c r="G218">
        <v>1.1677750000000002</v>
      </c>
      <c r="H218">
        <v>-7.8413728245823516E-2</v>
      </c>
      <c r="I218">
        <v>21.679483955298348</v>
      </c>
      <c r="J218">
        <v>1</v>
      </c>
    </row>
    <row r="219" spans="1:10" x14ac:dyDescent="0.25">
      <c r="A219" t="s">
        <v>57</v>
      </c>
      <c r="B219" t="s">
        <v>13</v>
      </c>
      <c r="C219">
        <f t="shared" si="3"/>
        <v>2018</v>
      </c>
      <c r="D219">
        <v>62.183369999999996</v>
      </c>
      <c r="E219">
        <v>0.67</v>
      </c>
      <c r="F219">
        <v>3.4</v>
      </c>
      <c r="G219">
        <v>1.1592666666666664</v>
      </c>
      <c r="H219">
        <v>-0.17912345859277454</v>
      </c>
      <c r="I219">
        <v>21.558249762510904</v>
      </c>
      <c r="J219">
        <v>1</v>
      </c>
    </row>
    <row r="220" spans="1:10" x14ac:dyDescent="0.25">
      <c r="A220" t="s">
        <v>57</v>
      </c>
      <c r="B220" t="s">
        <v>14</v>
      </c>
      <c r="C220">
        <f t="shared" si="3"/>
        <v>2017</v>
      </c>
      <c r="D220">
        <v>58.991239999999998</v>
      </c>
      <c r="E220">
        <v>1.26</v>
      </c>
      <c r="F220">
        <v>2.2000000000000002</v>
      </c>
      <c r="G220">
        <v>0.8032583333333333</v>
      </c>
      <c r="H220">
        <v>-0.18411169533837282</v>
      </c>
      <c r="I220">
        <v>21.39571784200751</v>
      </c>
      <c r="J220">
        <v>1</v>
      </c>
    </row>
    <row r="221" spans="1:10" x14ac:dyDescent="0.25">
      <c r="A221" t="s">
        <v>57</v>
      </c>
      <c r="B221" t="s">
        <v>15</v>
      </c>
      <c r="C221">
        <f t="shared" si="3"/>
        <v>2016</v>
      </c>
      <c r="D221">
        <v>54.618229999999997</v>
      </c>
      <c r="E221">
        <v>1.9</v>
      </c>
      <c r="F221">
        <v>0.9</v>
      </c>
      <c r="G221">
        <v>0.93215000000000003</v>
      </c>
      <c r="H221">
        <v>-0.10498293627969653</v>
      </c>
      <c r="I221">
        <v>21.261781138588052</v>
      </c>
      <c r="J221">
        <v>1</v>
      </c>
    </row>
    <row r="222" spans="1:10" x14ac:dyDescent="0.25">
      <c r="A222" t="s">
        <v>57</v>
      </c>
      <c r="B222" t="s">
        <v>16</v>
      </c>
      <c r="C222">
        <f t="shared" si="3"/>
        <v>2015</v>
      </c>
      <c r="D222">
        <v>52.391129999999997</v>
      </c>
      <c r="E222">
        <v>1.91</v>
      </c>
      <c r="F222">
        <v>-1.9</v>
      </c>
      <c r="G222">
        <v>0.89311666666666667</v>
      </c>
      <c r="H222">
        <v>-0.14930373077164791</v>
      </c>
      <c r="I222">
        <v>21.130250456678496</v>
      </c>
      <c r="J222">
        <v>1</v>
      </c>
    </row>
    <row r="223" spans="1:10" x14ac:dyDescent="0.25">
      <c r="A223" t="s">
        <v>58</v>
      </c>
      <c r="B223" t="s">
        <v>12</v>
      </c>
      <c r="C223">
        <f t="shared" si="3"/>
        <v>2019</v>
      </c>
      <c r="D223">
        <v>17.462520000000001</v>
      </c>
      <c r="E223">
        <v>20.190000000000001</v>
      </c>
      <c r="F223">
        <v>19.100000000000001</v>
      </c>
      <c r="G223">
        <v>0.95100000000000018</v>
      </c>
      <c r="H223">
        <v>-0.18507506768397736</v>
      </c>
      <c r="I223">
        <v>19.301265538605232</v>
      </c>
      <c r="J223">
        <v>1</v>
      </c>
    </row>
    <row r="224" spans="1:10" x14ac:dyDescent="0.25">
      <c r="A224" t="s">
        <v>58</v>
      </c>
      <c r="B224" t="s">
        <v>13</v>
      </c>
      <c r="C224">
        <f t="shared" si="3"/>
        <v>2018</v>
      </c>
      <c r="D224">
        <v>4.5907999999999998</v>
      </c>
      <c r="E224">
        <v>14.33</v>
      </c>
      <c r="F224">
        <v>16.100000000000001</v>
      </c>
      <c r="G224">
        <v>0.59110833333333324</v>
      </c>
      <c r="H224">
        <v>-0.4131759253710473</v>
      </c>
      <c r="I224">
        <v>19.087832964235226</v>
      </c>
      <c r="J224">
        <v>1</v>
      </c>
    </row>
    <row r="225" spans="1:10" x14ac:dyDescent="0.25">
      <c r="A225" t="s">
        <v>58</v>
      </c>
      <c r="B225" t="s">
        <v>14</v>
      </c>
      <c r="C225">
        <f t="shared" si="3"/>
        <v>2017</v>
      </c>
      <c r="D225">
        <v>6.9757999999999996</v>
      </c>
      <c r="E225">
        <v>11.56</v>
      </c>
      <c r="F225">
        <v>14.6</v>
      </c>
      <c r="G225">
        <v>0.57920000000000005</v>
      </c>
      <c r="H225">
        <v>-0.41819080573405831</v>
      </c>
      <c r="I225">
        <v>19.101016203784976</v>
      </c>
      <c r="J225">
        <v>1</v>
      </c>
    </row>
    <row r="226" spans="1:10" x14ac:dyDescent="0.25">
      <c r="A226" t="s">
        <v>58</v>
      </c>
      <c r="B226" t="s">
        <v>15</v>
      </c>
      <c r="C226">
        <f t="shared" si="3"/>
        <v>2016</v>
      </c>
      <c r="D226">
        <v>9.7136300000000002</v>
      </c>
      <c r="E226">
        <v>7.78</v>
      </c>
      <c r="F226">
        <v>11.9</v>
      </c>
      <c r="G226">
        <v>0.57227499999999998</v>
      </c>
      <c r="H226">
        <v>-0.26760871467319974</v>
      </c>
      <c r="I226">
        <v>19.15831359955159</v>
      </c>
      <c r="J226">
        <v>1</v>
      </c>
    </row>
    <row r="227" spans="1:10" x14ac:dyDescent="0.25">
      <c r="A227" t="s">
        <v>58</v>
      </c>
      <c r="B227" t="s">
        <v>16</v>
      </c>
      <c r="C227">
        <f t="shared" si="3"/>
        <v>2015</v>
      </c>
      <c r="D227">
        <v>10.472390000000001</v>
      </c>
      <c r="E227">
        <v>5.28</v>
      </c>
      <c r="F227">
        <v>6.2</v>
      </c>
      <c r="G227">
        <v>0.54550833333333337</v>
      </c>
      <c r="H227">
        <v>2.797071129707113E-2</v>
      </c>
      <c r="I227">
        <v>19.186697272745182</v>
      </c>
      <c r="J227">
        <v>1</v>
      </c>
    </row>
    <row r="228" spans="1:10" x14ac:dyDescent="0.25">
      <c r="A228" t="s">
        <v>59</v>
      </c>
      <c r="B228" t="s">
        <v>12</v>
      </c>
      <c r="C228">
        <f t="shared" si="3"/>
        <v>2019</v>
      </c>
      <c r="D228">
        <v>55.010719999999999</v>
      </c>
      <c r="E228">
        <v>3.9</v>
      </c>
      <c r="F228">
        <v>-8</v>
      </c>
      <c r="G228">
        <v>2.0008333333333333E-2</v>
      </c>
      <c r="H228">
        <v>-0.62217467576584162</v>
      </c>
      <c r="I228">
        <v>19.246915468650666</v>
      </c>
      <c r="J228">
        <v>0</v>
      </c>
    </row>
    <row r="229" spans="1:10" x14ac:dyDescent="0.25">
      <c r="A229" t="s">
        <v>59</v>
      </c>
      <c r="B229" t="s">
        <v>13</v>
      </c>
      <c r="C229">
        <f t="shared" si="3"/>
        <v>2018</v>
      </c>
      <c r="D229">
        <v>15.31113</v>
      </c>
      <c r="E229">
        <v>4.71</v>
      </c>
      <c r="F229">
        <v>5.0999999999999996</v>
      </c>
      <c r="G229">
        <v>0.12419166666666664</v>
      </c>
      <c r="H229">
        <v>-0.60212675191776222</v>
      </c>
      <c r="I229">
        <v>17.493480721570176</v>
      </c>
      <c r="J229">
        <v>0</v>
      </c>
    </row>
    <row r="230" spans="1:10" x14ac:dyDescent="0.25">
      <c r="A230" t="s">
        <v>59</v>
      </c>
      <c r="B230" t="s">
        <v>14</v>
      </c>
      <c r="C230">
        <f t="shared" si="3"/>
        <v>2017</v>
      </c>
      <c r="D230">
        <v>12.474629999999999</v>
      </c>
      <c r="E230">
        <v>4.75</v>
      </c>
      <c r="F230">
        <v>1.6</v>
      </c>
      <c r="G230">
        <v>-4.8749999999999995E-2</v>
      </c>
      <c r="H230">
        <v>-0.36321797392747729</v>
      </c>
      <c r="I230">
        <v>17.144948167940555</v>
      </c>
      <c r="J230">
        <v>0</v>
      </c>
    </row>
    <row r="231" spans="1:10" x14ac:dyDescent="0.25">
      <c r="A231" t="s">
        <v>60</v>
      </c>
      <c r="B231" t="s">
        <v>12</v>
      </c>
      <c r="C231">
        <f t="shared" si="3"/>
        <v>2019</v>
      </c>
      <c r="D231">
        <v>32.94885</v>
      </c>
      <c r="E231">
        <v>0.26</v>
      </c>
      <c r="F231">
        <v>1.2</v>
      </c>
      <c r="G231">
        <v>0.8016416666666667</v>
      </c>
      <c r="H231">
        <v>-4.3696333266222319E-2</v>
      </c>
      <c r="I231">
        <v>19.822929651719342</v>
      </c>
      <c r="J231">
        <v>0</v>
      </c>
    </row>
    <row r="232" spans="1:10" x14ac:dyDescent="0.25">
      <c r="A232" t="s">
        <v>60</v>
      </c>
      <c r="B232" t="s">
        <v>13</v>
      </c>
      <c r="C232">
        <f t="shared" si="3"/>
        <v>2018</v>
      </c>
      <c r="D232">
        <v>24.937439999999999</v>
      </c>
      <c r="E232">
        <v>0.38</v>
      </c>
      <c r="F232">
        <v>2.2999999999999998</v>
      </c>
      <c r="G232">
        <v>0.44375833333333325</v>
      </c>
      <c r="H232">
        <v>0.1076384679420346</v>
      </c>
      <c r="I232">
        <v>19.706151504256503</v>
      </c>
      <c r="J232">
        <v>0</v>
      </c>
    </row>
    <row r="233" spans="1:10" x14ac:dyDescent="0.25">
      <c r="A233" t="s">
        <v>60</v>
      </c>
      <c r="B233" t="s">
        <v>14</v>
      </c>
      <c r="C233">
        <f t="shared" si="3"/>
        <v>2017</v>
      </c>
      <c r="D233">
        <v>33.991500000000002</v>
      </c>
      <c r="E233">
        <v>0.48</v>
      </c>
      <c r="F233">
        <v>-0.9</v>
      </c>
      <c r="G233">
        <v>1.6208</v>
      </c>
      <c r="H233">
        <v>0.15611125596945355</v>
      </c>
      <c r="I233">
        <v>19.820554979768776</v>
      </c>
      <c r="J233">
        <v>0</v>
      </c>
    </row>
    <row r="234" spans="1:10" x14ac:dyDescent="0.25">
      <c r="A234" t="s">
        <v>60</v>
      </c>
      <c r="B234" t="s">
        <v>15</v>
      </c>
      <c r="C234">
        <f t="shared" si="3"/>
        <v>2016</v>
      </c>
      <c r="D234">
        <v>46.181289999999997</v>
      </c>
      <c r="E234">
        <v>0.39</v>
      </c>
      <c r="F234">
        <v>-31</v>
      </c>
      <c r="G234">
        <v>1.2972999999999999</v>
      </c>
      <c r="H234">
        <v>0.15926074284846056</v>
      </c>
      <c r="I234">
        <v>19.947302105163534</v>
      </c>
      <c r="J234">
        <v>0</v>
      </c>
    </row>
    <row r="235" spans="1:10" x14ac:dyDescent="0.25">
      <c r="A235" t="s">
        <v>60</v>
      </c>
      <c r="B235" t="s">
        <v>16</v>
      </c>
      <c r="C235">
        <f t="shared" si="3"/>
        <v>2015</v>
      </c>
      <c r="D235">
        <v>41.80686</v>
      </c>
      <c r="E235">
        <v>0.16</v>
      </c>
      <c r="F235">
        <v>-38.200000000000003</v>
      </c>
      <c r="G235">
        <v>0.74883333333333324</v>
      </c>
      <c r="H235">
        <v>2.7156302532066151E-3</v>
      </c>
      <c r="I235">
        <v>20.448044473064407</v>
      </c>
      <c r="J235">
        <v>0</v>
      </c>
    </row>
    <row r="236" spans="1:10" x14ac:dyDescent="0.25">
      <c r="A236" t="s">
        <v>61</v>
      </c>
      <c r="B236" t="s">
        <v>11</v>
      </c>
      <c r="C236">
        <f t="shared" si="3"/>
        <v>2020</v>
      </c>
      <c r="D236">
        <v>34.300519999999999</v>
      </c>
      <c r="E236">
        <v>3.66</v>
      </c>
      <c r="F236">
        <v>8.4</v>
      </c>
      <c r="G236">
        <v>1.0827916666666664</v>
      </c>
      <c r="H236">
        <v>-8.9131525800873135E-2</v>
      </c>
      <c r="I236">
        <v>21.69964269273185</v>
      </c>
      <c r="J236">
        <v>1</v>
      </c>
    </row>
    <row r="237" spans="1:10" x14ac:dyDescent="0.25">
      <c r="A237" t="s">
        <v>61</v>
      </c>
      <c r="B237" t="s">
        <v>12</v>
      </c>
      <c r="C237">
        <f t="shared" si="3"/>
        <v>2019</v>
      </c>
      <c r="D237">
        <v>41.244059999999998</v>
      </c>
      <c r="E237">
        <v>2.67</v>
      </c>
      <c r="F237">
        <v>6.2</v>
      </c>
      <c r="G237">
        <v>0.58572499999999994</v>
      </c>
      <c r="H237">
        <v>-0.3753621631598934</v>
      </c>
      <c r="I237">
        <v>21.597154994086754</v>
      </c>
      <c r="J237">
        <v>1</v>
      </c>
    </row>
    <row r="238" spans="1:10" x14ac:dyDescent="0.25">
      <c r="A238" t="s">
        <v>61</v>
      </c>
      <c r="B238" t="s">
        <v>13</v>
      </c>
      <c r="C238">
        <f t="shared" si="3"/>
        <v>2018</v>
      </c>
      <c r="D238">
        <v>23.6752</v>
      </c>
      <c r="E238">
        <v>2.2200000000000002</v>
      </c>
      <c r="F238">
        <v>6.5</v>
      </c>
      <c r="G238">
        <v>0.14415833333333331</v>
      </c>
      <c r="H238">
        <v>-0.14755341180448428</v>
      </c>
      <c r="I238">
        <v>21.347110097959472</v>
      </c>
      <c r="J238">
        <v>1</v>
      </c>
    </row>
    <row r="239" spans="1:10" x14ac:dyDescent="0.25">
      <c r="A239" t="s">
        <v>61</v>
      </c>
      <c r="B239" t="s">
        <v>14</v>
      </c>
      <c r="C239">
        <f t="shared" si="3"/>
        <v>2017</v>
      </c>
      <c r="D239">
        <v>22.723269999999999</v>
      </c>
      <c r="E239">
        <v>1.86</v>
      </c>
      <c r="F239">
        <v>6.8</v>
      </c>
      <c r="G239">
        <v>0.66425000000000012</v>
      </c>
      <c r="H239">
        <v>-9.4122120438825979E-2</v>
      </c>
      <c r="I239">
        <v>21.160681060583347</v>
      </c>
      <c r="J239">
        <v>1</v>
      </c>
    </row>
    <row r="240" spans="1:10" x14ac:dyDescent="0.25">
      <c r="A240" t="s">
        <v>61</v>
      </c>
      <c r="B240" t="s">
        <v>15</v>
      </c>
      <c r="C240">
        <f t="shared" si="3"/>
        <v>2016</v>
      </c>
      <c r="D240">
        <v>25.88786</v>
      </c>
      <c r="E240">
        <v>1.82</v>
      </c>
      <c r="F240">
        <v>5.7</v>
      </c>
      <c r="G240">
        <v>1.1515333333333333</v>
      </c>
      <c r="H240">
        <v>-0.12621686386101544</v>
      </c>
      <c r="I240">
        <v>21.025593881619734</v>
      </c>
      <c r="J240">
        <v>1</v>
      </c>
    </row>
    <row r="241" spans="1:10" x14ac:dyDescent="0.25">
      <c r="A241" t="s">
        <v>61</v>
      </c>
      <c r="B241" t="s">
        <v>16</v>
      </c>
      <c r="C241">
        <f t="shared" si="3"/>
        <v>2015</v>
      </c>
      <c r="D241">
        <v>27.147839999999999</v>
      </c>
      <c r="E241">
        <v>1.19</v>
      </c>
      <c r="F241">
        <v>6</v>
      </c>
      <c r="G241">
        <v>0.80329166666666663</v>
      </c>
      <c r="H241">
        <v>-0.21738669842842295</v>
      </c>
      <c r="I241">
        <v>20.965408555614388</v>
      </c>
      <c r="J241">
        <v>1</v>
      </c>
    </row>
    <row r="242" spans="1:10" x14ac:dyDescent="0.25">
      <c r="A242" t="s">
        <v>62</v>
      </c>
      <c r="B242" t="s">
        <v>12</v>
      </c>
      <c r="C242">
        <f t="shared" si="3"/>
        <v>2019</v>
      </c>
      <c r="D242">
        <v>42.616970000000002</v>
      </c>
      <c r="E242">
        <v>1.76</v>
      </c>
      <c r="F242">
        <v>7.5</v>
      </c>
      <c r="G242">
        <v>0.92553333333333343</v>
      </c>
      <c r="H242">
        <v>-3.5857409079289519E-2</v>
      </c>
      <c r="I242">
        <v>21.966042825381756</v>
      </c>
      <c r="J242">
        <v>0</v>
      </c>
    </row>
    <row r="243" spans="1:10" x14ac:dyDescent="0.25">
      <c r="A243" t="s">
        <v>62</v>
      </c>
      <c r="B243" t="s">
        <v>13</v>
      </c>
      <c r="C243">
        <f t="shared" si="3"/>
        <v>2018</v>
      </c>
      <c r="D243">
        <v>20.596920000000001</v>
      </c>
      <c r="E243">
        <v>1.34</v>
      </c>
      <c r="F243">
        <v>8.1999999999999993</v>
      </c>
      <c r="G243">
        <v>0.89734166666666659</v>
      </c>
      <c r="H243">
        <v>-2.3891204784775435E-2</v>
      </c>
      <c r="I243">
        <v>21.461860935923077</v>
      </c>
      <c r="J243">
        <v>0</v>
      </c>
    </row>
    <row r="244" spans="1:10" x14ac:dyDescent="0.25">
      <c r="A244" t="s">
        <v>62</v>
      </c>
      <c r="B244" t="s">
        <v>14</v>
      </c>
      <c r="C244">
        <f t="shared" si="3"/>
        <v>2017</v>
      </c>
      <c r="D244">
        <v>21.29834</v>
      </c>
      <c r="E244">
        <v>1.78</v>
      </c>
      <c r="F244">
        <v>6.8</v>
      </c>
      <c r="G244">
        <v>0.77178333333333338</v>
      </c>
      <c r="H244">
        <v>-3.0123404015685952E-2</v>
      </c>
      <c r="I244">
        <v>21.431756698854361</v>
      </c>
      <c r="J244">
        <v>0</v>
      </c>
    </row>
    <row r="245" spans="1:10" x14ac:dyDescent="0.25">
      <c r="A245" t="s">
        <v>62</v>
      </c>
      <c r="B245" t="s">
        <v>15</v>
      </c>
      <c r="C245">
        <f t="shared" si="3"/>
        <v>2016</v>
      </c>
      <c r="D245">
        <v>25.03905</v>
      </c>
      <c r="E245">
        <v>1.3</v>
      </c>
      <c r="F245">
        <v>6.5</v>
      </c>
      <c r="G245">
        <v>0.38475833333333337</v>
      </c>
      <c r="H245">
        <v>-2.2431565452952881E-2</v>
      </c>
      <c r="I245">
        <v>21.466578901605693</v>
      </c>
      <c r="J245">
        <v>0</v>
      </c>
    </row>
    <row r="246" spans="1:10" x14ac:dyDescent="0.25">
      <c r="A246" t="s">
        <v>62</v>
      </c>
      <c r="B246" t="s">
        <v>16</v>
      </c>
      <c r="C246">
        <f t="shared" si="3"/>
        <v>2015</v>
      </c>
      <c r="D246">
        <v>26.067139999999998</v>
      </c>
      <c r="E246">
        <v>1.32</v>
      </c>
      <c r="F246">
        <v>5.3</v>
      </c>
      <c r="G246">
        <v>0.41909999999999997</v>
      </c>
      <c r="H246">
        <v>-2.6291579163933217E-2</v>
      </c>
      <c r="I246">
        <v>21.426797907390416</v>
      </c>
      <c r="J246">
        <v>0</v>
      </c>
    </row>
    <row r="247" spans="1:10" x14ac:dyDescent="0.25">
      <c r="A247" t="s">
        <v>63</v>
      </c>
      <c r="B247" t="s">
        <v>11</v>
      </c>
      <c r="C247">
        <f t="shared" si="3"/>
        <v>2020</v>
      </c>
      <c r="D247">
        <v>41.959910000000001</v>
      </c>
      <c r="E247">
        <v>1.46</v>
      </c>
      <c r="F247">
        <v>-12.9</v>
      </c>
      <c r="G247">
        <v>1.541275</v>
      </c>
      <c r="H247">
        <v>-0.12891909668932253</v>
      </c>
      <c r="I247">
        <v>20.615680626266474</v>
      </c>
      <c r="J247">
        <v>1</v>
      </c>
    </row>
    <row r="248" spans="1:10" x14ac:dyDescent="0.25">
      <c r="A248" t="s">
        <v>63</v>
      </c>
      <c r="B248" t="s">
        <v>12</v>
      </c>
      <c r="C248">
        <f t="shared" si="3"/>
        <v>2019</v>
      </c>
      <c r="D248">
        <v>41.693640000000002</v>
      </c>
      <c r="E248">
        <v>1</v>
      </c>
      <c r="F248">
        <v>3.3</v>
      </c>
      <c r="G248">
        <v>1.1697333333333335</v>
      </c>
      <c r="H248">
        <v>-0.12020316027088036</v>
      </c>
      <c r="I248">
        <v>20.647464123530128</v>
      </c>
      <c r="J248">
        <v>1</v>
      </c>
    </row>
    <row r="249" spans="1:10" x14ac:dyDescent="0.25">
      <c r="A249" t="s">
        <v>63</v>
      </c>
      <c r="B249" t="s">
        <v>13</v>
      </c>
      <c r="C249">
        <f t="shared" si="3"/>
        <v>2018</v>
      </c>
      <c r="D249">
        <v>32.857840000000003</v>
      </c>
      <c r="E249">
        <v>1.38</v>
      </c>
      <c r="F249">
        <v>3.1</v>
      </c>
      <c r="G249">
        <v>0.91914166666666686</v>
      </c>
      <c r="H249">
        <v>-0.18167781780751416</v>
      </c>
      <c r="I249">
        <v>20.525058770922232</v>
      </c>
      <c r="J249">
        <v>1</v>
      </c>
    </row>
    <row r="250" spans="1:10" x14ac:dyDescent="0.25">
      <c r="A250" t="s">
        <v>63</v>
      </c>
      <c r="B250" t="s">
        <v>14</v>
      </c>
      <c r="C250">
        <f t="shared" si="3"/>
        <v>2017</v>
      </c>
      <c r="D250">
        <v>35.725169999999999</v>
      </c>
      <c r="E250">
        <v>2.58</v>
      </c>
      <c r="F250">
        <v>-1.1000000000000001</v>
      </c>
      <c r="G250">
        <v>0.84772500000000006</v>
      </c>
      <c r="H250">
        <v>-0.13795986622073578</v>
      </c>
      <c r="I250">
        <v>20.397397183109391</v>
      </c>
      <c r="J250">
        <v>1</v>
      </c>
    </row>
    <row r="251" spans="1:10" x14ac:dyDescent="0.25">
      <c r="A251" t="s">
        <v>63</v>
      </c>
      <c r="B251" t="s">
        <v>15</v>
      </c>
      <c r="C251">
        <f t="shared" si="3"/>
        <v>2016</v>
      </c>
      <c r="D251">
        <v>34.470790000000001</v>
      </c>
      <c r="E251">
        <v>1.24</v>
      </c>
      <c r="F251">
        <v>0.4</v>
      </c>
      <c r="G251">
        <v>1.0851333333333333</v>
      </c>
      <c r="H251">
        <v>-0.13484042553191489</v>
      </c>
      <c r="I251">
        <v>20.354518311773411</v>
      </c>
      <c r="J251">
        <v>1</v>
      </c>
    </row>
    <row r="252" spans="1:10" x14ac:dyDescent="0.25">
      <c r="A252" t="s">
        <v>63</v>
      </c>
      <c r="B252" t="s">
        <v>16</v>
      </c>
      <c r="C252">
        <f t="shared" si="3"/>
        <v>2015</v>
      </c>
      <c r="D252">
        <v>37.114460000000001</v>
      </c>
      <c r="E252">
        <v>1.24</v>
      </c>
      <c r="F252">
        <v>-1.2</v>
      </c>
      <c r="G252">
        <v>1.9760916666666664</v>
      </c>
      <c r="H252">
        <v>-0.11482749539109824</v>
      </c>
      <c r="I252">
        <v>20.343614663731227</v>
      </c>
      <c r="J252">
        <v>1</v>
      </c>
    </row>
    <row r="253" spans="1:10" x14ac:dyDescent="0.25">
      <c r="A253" t="s">
        <v>64</v>
      </c>
      <c r="B253" t="s">
        <v>12</v>
      </c>
      <c r="C253">
        <f t="shared" si="3"/>
        <v>2019</v>
      </c>
      <c r="D253">
        <v>22.886959999999998</v>
      </c>
      <c r="E253">
        <v>2.06</v>
      </c>
      <c r="F253">
        <v>6.4</v>
      </c>
      <c r="G253">
        <v>0.85426666666666673</v>
      </c>
      <c r="H253">
        <v>-5.1333822259522259E-2</v>
      </c>
      <c r="I253">
        <v>24.130757733187114</v>
      </c>
      <c r="J253">
        <v>1</v>
      </c>
    </row>
    <row r="254" spans="1:10" x14ac:dyDescent="0.25">
      <c r="A254" t="s">
        <v>64</v>
      </c>
      <c r="B254" t="s">
        <v>13</v>
      </c>
      <c r="C254">
        <f t="shared" si="3"/>
        <v>2018</v>
      </c>
      <c r="D254">
        <v>19.675809999999998</v>
      </c>
      <c r="E254">
        <v>2.4300000000000002</v>
      </c>
      <c r="F254">
        <v>13.3</v>
      </c>
      <c r="G254">
        <v>1.0733833333333334</v>
      </c>
      <c r="H254">
        <v>-0.10338732153354653</v>
      </c>
      <c r="I254">
        <v>24.068694415283133</v>
      </c>
      <c r="J254">
        <v>1</v>
      </c>
    </row>
    <row r="255" spans="1:10" x14ac:dyDescent="0.25">
      <c r="A255" t="s">
        <v>64</v>
      </c>
      <c r="B255" t="s">
        <v>14</v>
      </c>
      <c r="C255">
        <f t="shared" si="3"/>
        <v>2017</v>
      </c>
      <c r="D255">
        <v>22.512419999999999</v>
      </c>
      <c r="E255">
        <v>1.92</v>
      </c>
      <c r="F255">
        <v>6.9</v>
      </c>
      <c r="G255">
        <v>0.55610833333333332</v>
      </c>
      <c r="H255">
        <v>-0.10004594102342992</v>
      </c>
      <c r="I255">
        <v>23.968125615874328</v>
      </c>
      <c r="J255">
        <v>1</v>
      </c>
    </row>
    <row r="256" spans="1:10" x14ac:dyDescent="0.25">
      <c r="A256" t="s">
        <v>64</v>
      </c>
      <c r="B256" t="s">
        <v>15</v>
      </c>
      <c r="C256">
        <f t="shared" si="3"/>
        <v>2016</v>
      </c>
      <c r="D256">
        <v>22.470829999999999</v>
      </c>
      <c r="E256">
        <v>2.2799999999999998</v>
      </c>
      <c r="F256">
        <v>17.100000000000001</v>
      </c>
      <c r="G256">
        <v>0.45139166666666664</v>
      </c>
      <c r="H256">
        <v>-0.28520057995188686</v>
      </c>
      <c r="I256">
        <v>23.94528021141107</v>
      </c>
      <c r="J256">
        <v>1</v>
      </c>
    </row>
    <row r="257" spans="1:10" x14ac:dyDescent="0.25">
      <c r="A257" t="s">
        <v>64</v>
      </c>
      <c r="B257" t="s">
        <v>16</v>
      </c>
      <c r="C257">
        <f t="shared" si="3"/>
        <v>2015</v>
      </c>
      <c r="D257">
        <v>24.038650000000001</v>
      </c>
      <c r="E257">
        <v>2.27</v>
      </c>
      <c r="F257">
        <v>8</v>
      </c>
      <c r="G257">
        <v>0.352325</v>
      </c>
      <c r="H257">
        <v>-8.2229355859131617E-2</v>
      </c>
      <c r="I257">
        <v>23.494835477598897</v>
      </c>
      <c r="J257">
        <v>1</v>
      </c>
    </row>
    <row r="258" spans="1:10" x14ac:dyDescent="0.25">
      <c r="A258" t="s">
        <v>65</v>
      </c>
      <c r="B258" t="s">
        <v>11</v>
      </c>
      <c r="C258">
        <f t="shared" si="3"/>
        <v>2020</v>
      </c>
      <c r="D258">
        <v>31.80556</v>
      </c>
      <c r="E258">
        <v>4.49</v>
      </c>
      <c r="F258">
        <v>9.1999999999999993</v>
      </c>
      <c r="G258">
        <v>1.3117999999999999</v>
      </c>
      <c r="H258">
        <v>-1.8897796026547616E-2</v>
      </c>
      <c r="I258">
        <v>21.723230215112558</v>
      </c>
      <c r="J258">
        <v>1</v>
      </c>
    </row>
    <row r="259" spans="1:10" x14ac:dyDescent="0.25">
      <c r="A259" t="s">
        <v>65</v>
      </c>
      <c r="B259" t="s">
        <v>12</v>
      </c>
      <c r="C259">
        <f t="shared" ref="C259:C322" si="4">IF(B259="FY2020",2020,IF(B259="FY2019",2019,IF(B259="FY2018",2018,IF(B259="FY2017",2017,IF(B259="FY2016",2016,2015)))))</f>
        <v>2019</v>
      </c>
      <c r="D259">
        <v>40.86918</v>
      </c>
      <c r="E259">
        <v>3.34</v>
      </c>
      <c r="F259">
        <v>1.5</v>
      </c>
      <c r="G259">
        <v>0.77987499999999998</v>
      </c>
      <c r="H259">
        <v>-3.614399213467101E-2</v>
      </c>
      <c r="I259">
        <v>21.706947517914699</v>
      </c>
      <c r="J259">
        <v>1</v>
      </c>
    </row>
    <row r="260" spans="1:10" x14ac:dyDescent="0.25">
      <c r="A260" t="s">
        <v>65</v>
      </c>
      <c r="B260" t="s">
        <v>13</v>
      </c>
      <c r="C260">
        <f t="shared" si="4"/>
        <v>2018</v>
      </c>
      <c r="D260">
        <v>10.49844</v>
      </c>
      <c r="E260">
        <v>2.76</v>
      </c>
      <c r="F260">
        <v>3.4</v>
      </c>
      <c r="G260">
        <v>0.97892500000000016</v>
      </c>
      <c r="H260">
        <v>-8.9152498423052992E-2</v>
      </c>
      <c r="I260">
        <v>21.359824676438162</v>
      </c>
      <c r="J260">
        <v>1</v>
      </c>
    </row>
    <row r="261" spans="1:10" x14ac:dyDescent="0.25">
      <c r="A261" t="s">
        <v>65</v>
      </c>
      <c r="B261" t="s">
        <v>14</v>
      </c>
      <c r="C261">
        <f t="shared" si="4"/>
        <v>2017</v>
      </c>
      <c r="D261">
        <v>15.94449</v>
      </c>
      <c r="E261">
        <v>3.43</v>
      </c>
      <c r="F261">
        <v>5</v>
      </c>
      <c r="G261">
        <v>0.41293333333333332</v>
      </c>
      <c r="H261">
        <v>-0.34914103309097377</v>
      </c>
      <c r="I261">
        <v>21.317218453239445</v>
      </c>
      <c r="J261">
        <v>1</v>
      </c>
    </row>
    <row r="262" spans="1:10" x14ac:dyDescent="0.25">
      <c r="A262" t="s">
        <v>65</v>
      </c>
      <c r="B262" t="s">
        <v>15</v>
      </c>
      <c r="C262">
        <f t="shared" si="4"/>
        <v>2016</v>
      </c>
      <c r="D262">
        <v>4.30457</v>
      </c>
      <c r="E262">
        <v>5.4</v>
      </c>
      <c r="F262">
        <v>16.100000000000001</v>
      </c>
      <c r="G262">
        <v>0.357375</v>
      </c>
      <c r="H262">
        <v>-0.25501160688658486</v>
      </c>
      <c r="I262">
        <v>21.046492884912841</v>
      </c>
      <c r="J262">
        <v>1</v>
      </c>
    </row>
    <row r="263" spans="1:10" x14ac:dyDescent="0.25">
      <c r="A263" t="s">
        <v>65</v>
      </c>
      <c r="B263" t="s">
        <v>16</v>
      </c>
      <c r="C263">
        <f t="shared" si="4"/>
        <v>2015</v>
      </c>
      <c r="D263">
        <v>0.76639999999999997</v>
      </c>
      <c r="E263">
        <v>8.09</v>
      </c>
      <c r="F263">
        <v>11.7</v>
      </c>
      <c r="G263">
        <v>0.32390000000000002</v>
      </c>
      <c r="H263">
        <v>-0.35983746757347979</v>
      </c>
      <c r="I263">
        <v>20.96952338964606</v>
      </c>
      <c r="J263">
        <v>1</v>
      </c>
    </row>
    <row r="264" spans="1:10" x14ac:dyDescent="0.25">
      <c r="A264" t="s">
        <v>66</v>
      </c>
      <c r="B264" t="s">
        <v>11</v>
      </c>
      <c r="C264">
        <f t="shared" si="4"/>
        <v>2020</v>
      </c>
      <c r="D264">
        <v>40.835349999999998</v>
      </c>
      <c r="E264">
        <v>0.76</v>
      </c>
      <c r="F264">
        <v>-9.1999999999999993</v>
      </c>
      <c r="G264">
        <v>1.2111333333333334</v>
      </c>
      <c r="H264">
        <v>-4.7806228014887091E-2</v>
      </c>
      <c r="I264">
        <v>20.334861365016259</v>
      </c>
      <c r="J264">
        <v>0</v>
      </c>
    </row>
    <row r="265" spans="1:10" x14ac:dyDescent="0.25">
      <c r="A265" t="s">
        <v>66</v>
      </c>
      <c r="B265" t="s">
        <v>12</v>
      </c>
      <c r="C265">
        <f t="shared" si="4"/>
        <v>2019</v>
      </c>
      <c r="D265">
        <v>38.939309999999999</v>
      </c>
      <c r="E265">
        <v>0.46</v>
      </c>
      <c r="F265">
        <v>-5.5</v>
      </c>
      <c r="G265">
        <v>1.0577166666666669</v>
      </c>
      <c r="H265">
        <v>-8.6841412195223372E-2</v>
      </c>
      <c r="I265">
        <v>20.392090148815029</v>
      </c>
      <c r="J265">
        <v>0</v>
      </c>
    </row>
    <row r="266" spans="1:10" x14ac:dyDescent="0.25">
      <c r="A266" t="s">
        <v>66</v>
      </c>
      <c r="B266" t="s">
        <v>13</v>
      </c>
      <c r="C266">
        <f t="shared" si="4"/>
        <v>2018</v>
      </c>
      <c r="D266">
        <v>34.305779999999999</v>
      </c>
      <c r="E266">
        <v>0.66</v>
      </c>
      <c r="F266">
        <v>-0.3</v>
      </c>
      <c r="G266">
        <v>0.55949166666666672</v>
      </c>
      <c r="H266">
        <v>-0.60138592111201938</v>
      </c>
      <c r="I266">
        <v>20.397621565746437</v>
      </c>
      <c r="J266">
        <v>0</v>
      </c>
    </row>
    <row r="267" spans="1:10" x14ac:dyDescent="0.25">
      <c r="A267" t="s">
        <v>67</v>
      </c>
      <c r="B267" t="s">
        <v>11</v>
      </c>
      <c r="C267">
        <f t="shared" si="4"/>
        <v>2020</v>
      </c>
      <c r="D267">
        <v>17.719570000000001</v>
      </c>
      <c r="E267">
        <v>0.6</v>
      </c>
      <c r="F267">
        <v>-5.6</v>
      </c>
      <c r="G267">
        <v>2.5497083333333328</v>
      </c>
      <c r="H267">
        <v>-0.11077583756433972</v>
      </c>
      <c r="I267">
        <v>19.657900685871791</v>
      </c>
      <c r="J267">
        <v>0</v>
      </c>
    </row>
    <row r="268" spans="1:10" x14ac:dyDescent="0.25">
      <c r="A268" t="s">
        <v>67</v>
      </c>
      <c r="B268" t="s">
        <v>12</v>
      </c>
      <c r="C268">
        <f t="shared" si="4"/>
        <v>2019</v>
      </c>
      <c r="D268">
        <v>16.659189999999999</v>
      </c>
      <c r="E268">
        <v>0.67</v>
      </c>
      <c r="F268">
        <v>-34.299999999999997</v>
      </c>
      <c r="G268">
        <v>1.0149833333333333</v>
      </c>
      <c r="H268">
        <v>-0.47737024046619536</v>
      </c>
      <c r="I268">
        <v>19.691895287427595</v>
      </c>
      <c r="J268">
        <v>0</v>
      </c>
    </row>
    <row r="269" spans="1:10" x14ac:dyDescent="0.25">
      <c r="A269" t="s">
        <v>67</v>
      </c>
      <c r="B269" t="s">
        <v>13</v>
      </c>
      <c r="C269">
        <f t="shared" si="4"/>
        <v>2018</v>
      </c>
      <c r="D269">
        <v>12.03941</v>
      </c>
      <c r="E269">
        <v>0.97</v>
      </c>
      <c r="F269">
        <v>-0.9</v>
      </c>
      <c r="G269">
        <v>1.0154416666666666</v>
      </c>
      <c r="H269">
        <v>-0.61398566531629795</v>
      </c>
      <c r="I269">
        <v>20.083299168857192</v>
      </c>
      <c r="J269">
        <v>0</v>
      </c>
    </row>
    <row r="270" spans="1:10" x14ac:dyDescent="0.25">
      <c r="A270" t="s">
        <v>67</v>
      </c>
      <c r="B270" t="s">
        <v>14</v>
      </c>
      <c r="C270">
        <f t="shared" si="4"/>
        <v>2017</v>
      </c>
      <c r="D270">
        <v>13.19153</v>
      </c>
      <c r="E270">
        <v>1.42</v>
      </c>
      <c r="F270">
        <v>6.4</v>
      </c>
      <c r="G270">
        <v>0.62948333333333328</v>
      </c>
      <c r="H270">
        <v>-0.59906471726510424</v>
      </c>
      <c r="I270">
        <v>18.632148396477024</v>
      </c>
      <c r="J270">
        <v>0</v>
      </c>
    </row>
    <row r="271" spans="1:10" x14ac:dyDescent="0.25">
      <c r="A271" t="s">
        <v>67</v>
      </c>
      <c r="B271" t="s">
        <v>15</v>
      </c>
      <c r="C271">
        <f t="shared" si="4"/>
        <v>2016</v>
      </c>
      <c r="D271">
        <v>26.562049999999999</v>
      </c>
      <c r="E271">
        <v>1.1399999999999999</v>
      </c>
      <c r="F271">
        <v>-20.9</v>
      </c>
      <c r="G271">
        <v>0.75841666666666674</v>
      </c>
      <c r="H271">
        <v>-0.33924196570110965</v>
      </c>
      <c r="I271">
        <v>18.277560669357548</v>
      </c>
      <c r="J271">
        <v>0</v>
      </c>
    </row>
    <row r="272" spans="1:10" x14ac:dyDescent="0.25">
      <c r="A272" t="s">
        <v>67</v>
      </c>
      <c r="B272" t="s">
        <v>16</v>
      </c>
      <c r="C272">
        <f t="shared" si="4"/>
        <v>2015</v>
      </c>
      <c r="D272">
        <v>9.8050300000000004</v>
      </c>
      <c r="E272">
        <v>0.99</v>
      </c>
      <c r="F272">
        <v>-21.3</v>
      </c>
      <c r="G272">
        <v>0.65123333333333333</v>
      </c>
      <c r="H272">
        <v>-0.30724800061816637</v>
      </c>
      <c r="I272">
        <v>18.103638516194099</v>
      </c>
      <c r="J272">
        <v>0</v>
      </c>
    </row>
    <row r="273" spans="1:10" x14ac:dyDescent="0.25">
      <c r="A273" t="s">
        <v>68</v>
      </c>
      <c r="B273" t="s">
        <v>11</v>
      </c>
      <c r="C273">
        <f t="shared" si="4"/>
        <v>2020</v>
      </c>
      <c r="D273">
        <v>11.30993</v>
      </c>
      <c r="E273">
        <v>17.73</v>
      </c>
      <c r="F273">
        <v>20.399999999999999</v>
      </c>
      <c r="G273">
        <v>0.87029166666666669</v>
      </c>
      <c r="H273">
        <v>-0.10635490288204892</v>
      </c>
      <c r="I273">
        <v>19.661428966440916</v>
      </c>
      <c r="J273">
        <v>0</v>
      </c>
    </row>
    <row r="274" spans="1:10" x14ac:dyDescent="0.25">
      <c r="A274" t="s">
        <v>68</v>
      </c>
      <c r="B274" t="s">
        <v>12</v>
      </c>
      <c r="C274">
        <f t="shared" si="4"/>
        <v>2019</v>
      </c>
      <c r="D274">
        <v>10.826549999999999</v>
      </c>
      <c r="E274">
        <v>14.74</v>
      </c>
      <c r="F274">
        <v>23.2</v>
      </c>
      <c r="G274">
        <v>0.34615833333333329</v>
      </c>
      <c r="H274">
        <v>-0.12714668054419745</v>
      </c>
      <c r="I274">
        <v>19.632946070081534</v>
      </c>
      <c r="J274">
        <v>0</v>
      </c>
    </row>
    <row r="275" spans="1:10" x14ac:dyDescent="0.25">
      <c r="A275" t="s">
        <v>68</v>
      </c>
      <c r="B275" t="s">
        <v>13</v>
      </c>
      <c r="C275">
        <f t="shared" si="4"/>
        <v>2018</v>
      </c>
      <c r="D275">
        <v>3.8947699999999998</v>
      </c>
      <c r="E275">
        <v>6.24</v>
      </c>
      <c r="F275">
        <v>21.9</v>
      </c>
      <c r="G275">
        <v>-4.2066666666666669E-2</v>
      </c>
      <c r="H275">
        <v>-0.20686866644765106</v>
      </c>
      <c r="I275">
        <v>19.412420262971651</v>
      </c>
      <c r="J275">
        <v>0</v>
      </c>
    </row>
    <row r="276" spans="1:10" x14ac:dyDescent="0.25">
      <c r="A276" t="s">
        <v>68</v>
      </c>
      <c r="B276" t="s">
        <v>14</v>
      </c>
      <c r="C276">
        <f t="shared" si="4"/>
        <v>2017</v>
      </c>
      <c r="D276">
        <v>6.1239100000000004</v>
      </c>
      <c r="E276">
        <v>7.15</v>
      </c>
      <c r="F276">
        <v>20.3</v>
      </c>
      <c r="G276">
        <v>0.26844999999999997</v>
      </c>
      <c r="H276">
        <v>-0.20019631155473222</v>
      </c>
      <c r="I276">
        <v>19.341222427714058</v>
      </c>
      <c r="J276">
        <v>0</v>
      </c>
    </row>
    <row r="277" spans="1:10" x14ac:dyDescent="0.25">
      <c r="A277" t="s">
        <v>68</v>
      </c>
      <c r="B277" t="s">
        <v>15</v>
      </c>
      <c r="C277">
        <f t="shared" si="4"/>
        <v>2016</v>
      </c>
      <c r="D277">
        <v>2.59158</v>
      </c>
      <c r="E277">
        <v>8</v>
      </c>
      <c r="F277">
        <v>17.899999999999999</v>
      </c>
      <c r="G277">
        <v>0.44600833333333334</v>
      </c>
      <c r="H277">
        <v>-0.19193460956891387</v>
      </c>
      <c r="I277">
        <v>19.195633692465908</v>
      </c>
      <c r="J277">
        <v>0</v>
      </c>
    </row>
    <row r="278" spans="1:10" x14ac:dyDescent="0.25">
      <c r="A278" t="s">
        <v>68</v>
      </c>
      <c r="B278" t="s">
        <v>16</v>
      </c>
      <c r="C278">
        <f t="shared" si="4"/>
        <v>2015</v>
      </c>
      <c r="D278">
        <v>5.0411799999999998</v>
      </c>
      <c r="E278">
        <v>6.24</v>
      </c>
      <c r="F278">
        <v>19.100000000000001</v>
      </c>
      <c r="G278">
        <v>0.3237666666666667</v>
      </c>
      <c r="H278">
        <v>-0.1692527532801201</v>
      </c>
      <c r="I278">
        <v>19.204746657832921</v>
      </c>
      <c r="J278">
        <v>0</v>
      </c>
    </row>
    <row r="279" spans="1:10" x14ac:dyDescent="0.25">
      <c r="A279" t="s">
        <v>69</v>
      </c>
      <c r="B279" t="s">
        <v>11</v>
      </c>
      <c r="C279">
        <f t="shared" si="4"/>
        <v>2020</v>
      </c>
      <c r="D279">
        <v>36.383229999999998</v>
      </c>
      <c r="E279">
        <v>3.41</v>
      </c>
      <c r="F279">
        <v>2</v>
      </c>
      <c r="G279">
        <v>0.94150833333333328</v>
      </c>
      <c r="H279">
        <v>-8.3419185824036735E-2</v>
      </c>
      <c r="I279">
        <v>22.489040609202473</v>
      </c>
      <c r="J279">
        <v>0</v>
      </c>
    </row>
    <row r="280" spans="1:10" x14ac:dyDescent="0.25">
      <c r="A280" t="s">
        <v>69</v>
      </c>
      <c r="B280" t="s">
        <v>12</v>
      </c>
      <c r="C280">
        <f t="shared" si="4"/>
        <v>2019</v>
      </c>
      <c r="D280">
        <v>31.708359999999999</v>
      </c>
      <c r="E280">
        <v>4.1500000000000004</v>
      </c>
      <c r="F280">
        <v>8.6999999999999993</v>
      </c>
      <c r="G280">
        <v>0.7104499999999998</v>
      </c>
      <c r="H280">
        <v>-9.6028655972589944E-2</v>
      </c>
      <c r="I280">
        <v>22.488013756927618</v>
      </c>
      <c r="J280">
        <v>1</v>
      </c>
    </row>
    <row r="281" spans="1:10" x14ac:dyDescent="0.25">
      <c r="A281" t="s">
        <v>69</v>
      </c>
      <c r="B281" t="s">
        <v>13</v>
      </c>
      <c r="C281">
        <f t="shared" si="4"/>
        <v>2018</v>
      </c>
      <c r="D281">
        <v>22.209479999999999</v>
      </c>
      <c r="E281">
        <v>3.31</v>
      </c>
      <c r="F281">
        <v>12</v>
      </c>
      <c r="G281">
        <v>0.87733333333333341</v>
      </c>
      <c r="H281">
        <v>-0.22036747458952308</v>
      </c>
      <c r="I281">
        <v>22.361310642389508</v>
      </c>
      <c r="J281">
        <v>1</v>
      </c>
    </row>
    <row r="282" spans="1:10" x14ac:dyDescent="0.25">
      <c r="A282" t="s">
        <v>69</v>
      </c>
      <c r="B282" t="s">
        <v>14</v>
      </c>
      <c r="C282">
        <f t="shared" si="4"/>
        <v>2017</v>
      </c>
      <c r="D282">
        <v>20.869219999999999</v>
      </c>
      <c r="E282">
        <v>2.99</v>
      </c>
      <c r="F282">
        <v>10.1</v>
      </c>
      <c r="G282">
        <v>0.53589166666666666</v>
      </c>
      <c r="H282">
        <v>-0.1082914225072671</v>
      </c>
      <c r="I282">
        <v>22.188902660625445</v>
      </c>
      <c r="J282">
        <v>1</v>
      </c>
    </row>
    <row r="283" spans="1:10" x14ac:dyDescent="0.25">
      <c r="A283" t="s">
        <v>69</v>
      </c>
      <c r="B283" t="s">
        <v>15</v>
      </c>
      <c r="C283">
        <f t="shared" si="4"/>
        <v>2016</v>
      </c>
      <c r="D283">
        <v>20.661480000000001</v>
      </c>
      <c r="E283">
        <v>3.73</v>
      </c>
      <c r="F283">
        <v>12</v>
      </c>
      <c r="G283">
        <v>0.37086666666666662</v>
      </c>
      <c r="H283">
        <v>-5.8688147295742232E-2</v>
      </c>
      <c r="I283">
        <v>22.294046077689632</v>
      </c>
      <c r="J283">
        <v>1</v>
      </c>
    </row>
    <row r="284" spans="1:10" x14ac:dyDescent="0.25">
      <c r="A284" t="s">
        <v>69</v>
      </c>
      <c r="B284" t="s">
        <v>16</v>
      </c>
      <c r="C284">
        <f t="shared" si="4"/>
        <v>2015</v>
      </c>
      <c r="D284">
        <v>25.538</v>
      </c>
      <c r="E284">
        <v>2.96</v>
      </c>
      <c r="F284">
        <v>3.8</v>
      </c>
      <c r="G284">
        <v>0.31153333333333338</v>
      </c>
      <c r="H284">
        <v>-8.8126550287827024E-2</v>
      </c>
      <c r="I284">
        <v>22.157421359417643</v>
      </c>
      <c r="J284">
        <v>1</v>
      </c>
    </row>
    <row r="285" spans="1:10" x14ac:dyDescent="0.25">
      <c r="A285" t="s">
        <v>70</v>
      </c>
      <c r="B285" t="s">
        <v>11</v>
      </c>
      <c r="C285">
        <f t="shared" si="4"/>
        <v>2020</v>
      </c>
      <c r="D285">
        <v>2.0203500000000001</v>
      </c>
      <c r="E285">
        <v>7.45</v>
      </c>
      <c r="F285">
        <v>29.5</v>
      </c>
      <c r="G285">
        <v>0.68376666666666663</v>
      </c>
      <c r="H285">
        <v>-0.19082364027705495</v>
      </c>
      <c r="I285">
        <v>22.537552323522728</v>
      </c>
      <c r="J285">
        <v>0</v>
      </c>
    </row>
    <row r="286" spans="1:10" x14ac:dyDescent="0.25">
      <c r="A286" t="s">
        <v>70</v>
      </c>
      <c r="B286" t="s">
        <v>12</v>
      </c>
      <c r="C286">
        <f t="shared" si="4"/>
        <v>2019</v>
      </c>
      <c r="D286">
        <v>5.12303</v>
      </c>
      <c r="E286">
        <v>5.72</v>
      </c>
      <c r="F286">
        <v>-12.3</v>
      </c>
      <c r="G286">
        <v>0.43608333333333332</v>
      </c>
      <c r="H286">
        <v>-9.3115966932646829E-2</v>
      </c>
      <c r="I286">
        <v>21.611434010686498</v>
      </c>
      <c r="J286">
        <v>0</v>
      </c>
    </row>
    <row r="287" spans="1:10" x14ac:dyDescent="0.25">
      <c r="A287" t="s">
        <v>70</v>
      </c>
      <c r="B287" t="s">
        <v>13</v>
      </c>
      <c r="C287">
        <f t="shared" si="4"/>
        <v>2018</v>
      </c>
      <c r="D287">
        <v>1.6899299999999999</v>
      </c>
      <c r="E287">
        <v>3.25</v>
      </c>
      <c r="F287">
        <v>-10.199999999999999</v>
      </c>
      <c r="G287">
        <v>0.48617499999999997</v>
      </c>
      <c r="H287">
        <v>-0.1096986723721579</v>
      </c>
      <c r="I287">
        <v>21.38821979743291</v>
      </c>
      <c r="J287">
        <v>0</v>
      </c>
    </row>
    <row r="288" spans="1:10" x14ac:dyDescent="0.25">
      <c r="A288" t="s">
        <v>70</v>
      </c>
      <c r="B288" t="s">
        <v>14</v>
      </c>
      <c r="C288">
        <f t="shared" si="4"/>
        <v>2017</v>
      </c>
      <c r="D288">
        <v>4.1528200000000002</v>
      </c>
      <c r="E288">
        <v>2.36</v>
      </c>
      <c r="F288">
        <v>-4.2</v>
      </c>
      <c r="G288">
        <v>0.20755833333333337</v>
      </c>
      <c r="H288">
        <v>-0.18573857240028088</v>
      </c>
      <c r="I288">
        <v>21.291316239016847</v>
      </c>
      <c r="J288">
        <v>0</v>
      </c>
    </row>
    <row r="289" spans="1:10" x14ac:dyDescent="0.25">
      <c r="A289" t="s">
        <v>70</v>
      </c>
      <c r="B289" t="s">
        <v>15</v>
      </c>
      <c r="C289">
        <f t="shared" si="4"/>
        <v>2016</v>
      </c>
      <c r="D289">
        <v>1.64513</v>
      </c>
      <c r="E289">
        <v>2.06</v>
      </c>
      <c r="F289">
        <v>-7.1</v>
      </c>
      <c r="G289">
        <v>-0.35960833333333336</v>
      </c>
      <c r="H289">
        <v>-0.1300772602877501</v>
      </c>
      <c r="I289">
        <v>20.452604189104051</v>
      </c>
      <c r="J289">
        <v>0</v>
      </c>
    </row>
    <row r="290" spans="1:10" x14ac:dyDescent="0.25">
      <c r="A290" t="s">
        <v>70</v>
      </c>
      <c r="B290" t="s">
        <v>16</v>
      </c>
      <c r="C290">
        <f t="shared" si="4"/>
        <v>2015</v>
      </c>
      <c r="D290">
        <v>1.79497</v>
      </c>
      <c r="E290">
        <v>4.47</v>
      </c>
      <c r="F290">
        <v>-4.0999999999999996</v>
      </c>
      <c r="G290">
        <v>0.10601666666666665</v>
      </c>
      <c r="H290">
        <v>-0.19255915015601321</v>
      </c>
      <c r="I290">
        <v>20.519494414640032</v>
      </c>
      <c r="J290">
        <v>0</v>
      </c>
    </row>
    <row r="291" spans="1:10" x14ac:dyDescent="0.25">
      <c r="A291" t="s">
        <v>71</v>
      </c>
      <c r="B291" t="s">
        <v>12</v>
      </c>
      <c r="C291">
        <f t="shared" si="4"/>
        <v>2019</v>
      </c>
      <c r="D291">
        <v>0</v>
      </c>
      <c r="E291">
        <v>1</v>
      </c>
      <c r="F291">
        <v>3.5</v>
      </c>
      <c r="G291">
        <v>0.57917499999999988</v>
      </c>
      <c r="H291">
        <v>6.237885288099795</v>
      </c>
      <c r="I291">
        <v>19.846294371061354</v>
      </c>
      <c r="J291">
        <v>0</v>
      </c>
    </row>
    <row r="292" spans="1:10" x14ac:dyDescent="0.25">
      <c r="A292" t="s">
        <v>71</v>
      </c>
      <c r="B292" t="s">
        <v>13</v>
      </c>
      <c r="C292">
        <f t="shared" si="4"/>
        <v>2018</v>
      </c>
      <c r="D292">
        <v>11.89738</v>
      </c>
      <c r="E292">
        <v>0.66</v>
      </c>
      <c r="F292">
        <v>0.5</v>
      </c>
      <c r="G292">
        <v>0.50370833333333331</v>
      </c>
      <c r="H292">
        <v>0.38375915715358133</v>
      </c>
      <c r="I292">
        <v>21.605394017570216</v>
      </c>
      <c r="J292">
        <v>0</v>
      </c>
    </row>
    <row r="293" spans="1:10" x14ac:dyDescent="0.25">
      <c r="A293" t="s">
        <v>71</v>
      </c>
      <c r="B293" t="s">
        <v>14</v>
      </c>
      <c r="C293">
        <f t="shared" si="4"/>
        <v>2017</v>
      </c>
      <c r="D293">
        <v>14.59512</v>
      </c>
      <c r="E293">
        <v>0.34</v>
      </c>
      <c r="F293">
        <v>0.4</v>
      </c>
      <c r="G293">
        <v>0.26266666666666671</v>
      </c>
      <c r="H293">
        <v>0.96672794117647054</v>
      </c>
      <c r="I293">
        <v>21.568482819522607</v>
      </c>
      <c r="J293">
        <v>0</v>
      </c>
    </row>
    <row r="294" spans="1:10" x14ac:dyDescent="0.25">
      <c r="A294" t="s">
        <v>71</v>
      </c>
      <c r="B294" t="s">
        <v>15</v>
      </c>
      <c r="C294">
        <f t="shared" si="4"/>
        <v>2016</v>
      </c>
      <c r="D294">
        <v>21.609570000000001</v>
      </c>
      <c r="E294">
        <v>0.28999999999999998</v>
      </c>
      <c r="F294">
        <v>-0.5</v>
      </c>
      <c r="G294">
        <v>0.18042499999999997</v>
      </c>
      <c r="H294">
        <v>-4.5124025063035625E-4</v>
      </c>
      <c r="I294">
        <v>21.50039840413497</v>
      </c>
      <c r="J294">
        <v>0</v>
      </c>
    </row>
    <row r="295" spans="1:10" x14ac:dyDescent="0.25">
      <c r="A295" t="s">
        <v>71</v>
      </c>
      <c r="B295" t="s">
        <v>16</v>
      </c>
      <c r="C295">
        <f t="shared" si="4"/>
        <v>2015</v>
      </c>
      <c r="D295">
        <v>17.280169999999998</v>
      </c>
      <c r="E295">
        <v>0.16</v>
      </c>
      <c r="F295">
        <v>-1.5</v>
      </c>
      <c r="G295">
        <v>0.28649166666666664</v>
      </c>
      <c r="H295">
        <v>0.17730619534937533</v>
      </c>
      <c r="I295">
        <v>21.830343195597798</v>
      </c>
      <c r="J295">
        <v>0</v>
      </c>
    </row>
    <row r="296" spans="1:10" x14ac:dyDescent="0.25">
      <c r="A296" t="s">
        <v>72</v>
      </c>
      <c r="B296" t="s">
        <v>12</v>
      </c>
      <c r="C296">
        <f t="shared" si="4"/>
        <v>2019</v>
      </c>
      <c r="D296">
        <v>13.65146</v>
      </c>
      <c r="E296">
        <v>2.44</v>
      </c>
      <c r="F296">
        <v>-8.1</v>
      </c>
      <c r="G296">
        <v>0.36716666666666664</v>
      </c>
      <c r="H296">
        <v>-1.5806683192427864E-2</v>
      </c>
      <c r="I296">
        <v>19.046920386134669</v>
      </c>
      <c r="J296">
        <v>0</v>
      </c>
    </row>
    <row r="297" spans="1:10" x14ac:dyDescent="0.25">
      <c r="A297" t="s">
        <v>72</v>
      </c>
      <c r="B297" t="s">
        <v>13</v>
      </c>
      <c r="C297">
        <f t="shared" si="4"/>
        <v>2018</v>
      </c>
      <c r="D297">
        <v>15.17038</v>
      </c>
      <c r="E297">
        <v>1.04</v>
      </c>
      <c r="F297">
        <v>1.6</v>
      </c>
      <c r="G297">
        <v>0.40154166666666674</v>
      </c>
      <c r="H297">
        <v>-1.7735182601574108E-3</v>
      </c>
      <c r="I297">
        <v>19.184898060324372</v>
      </c>
      <c r="J297">
        <v>0</v>
      </c>
    </row>
    <row r="298" spans="1:10" x14ac:dyDescent="0.25">
      <c r="A298" t="s">
        <v>72</v>
      </c>
      <c r="B298" t="s">
        <v>14</v>
      </c>
      <c r="C298">
        <f t="shared" si="4"/>
        <v>2017</v>
      </c>
      <c r="D298">
        <v>4.9369399999999999</v>
      </c>
      <c r="E298">
        <v>0.91</v>
      </c>
      <c r="F298">
        <v>-5.8</v>
      </c>
      <c r="G298">
        <v>7.2591666666666665E-2</v>
      </c>
      <c r="H298">
        <v>-5.5573291792681619E-2</v>
      </c>
      <c r="I298">
        <v>19.326008485246525</v>
      </c>
      <c r="J298">
        <v>0</v>
      </c>
    </row>
    <row r="299" spans="1:10" x14ac:dyDescent="0.25">
      <c r="A299" t="s">
        <v>72</v>
      </c>
      <c r="B299" t="s">
        <v>15</v>
      </c>
      <c r="C299">
        <f t="shared" si="4"/>
        <v>2016</v>
      </c>
      <c r="D299">
        <v>20.4589</v>
      </c>
      <c r="E299">
        <v>1.04</v>
      </c>
      <c r="F299">
        <v>-3.8</v>
      </c>
      <c r="G299">
        <v>0.18059166666666662</v>
      </c>
      <c r="H299">
        <v>-1.2620961886080482E-2</v>
      </c>
      <c r="I299">
        <v>19.477325722754699</v>
      </c>
      <c r="J299">
        <v>0</v>
      </c>
    </row>
    <row r="300" spans="1:10" x14ac:dyDescent="0.25">
      <c r="A300" t="s">
        <v>72</v>
      </c>
      <c r="B300" t="s">
        <v>16</v>
      </c>
      <c r="C300">
        <f t="shared" si="4"/>
        <v>2015</v>
      </c>
      <c r="D300">
        <v>13.024699999999999</v>
      </c>
      <c r="E300">
        <v>0.76</v>
      </c>
      <c r="F300">
        <v>-4.4000000000000004</v>
      </c>
      <c r="G300">
        <v>0.20418333333333336</v>
      </c>
      <c r="H300">
        <v>-0.15112284448821681</v>
      </c>
      <c r="I300">
        <v>19.434288023346536</v>
      </c>
      <c r="J300">
        <v>0</v>
      </c>
    </row>
    <row r="301" spans="1:10" x14ac:dyDescent="0.25">
      <c r="A301" t="s">
        <v>73</v>
      </c>
      <c r="B301" t="s">
        <v>11</v>
      </c>
      <c r="C301">
        <f t="shared" si="4"/>
        <v>2020</v>
      </c>
      <c r="D301">
        <v>18.619610000000002</v>
      </c>
      <c r="E301">
        <v>7.89</v>
      </c>
      <c r="F301">
        <v>6.1</v>
      </c>
      <c r="G301">
        <v>1.475975</v>
      </c>
      <c r="H301">
        <v>-0.26933640641505813</v>
      </c>
      <c r="I301">
        <v>18.84500031757506</v>
      </c>
      <c r="J301">
        <v>0</v>
      </c>
    </row>
    <row r="302" spans="1:10" x14ac:dyDescent="0.25">
      <c r="A302" t="s">
        <v>73</v>
      </c>
      <c r="B302" t="s">
        <v>12</v>
      </c>
      <c r="C302">
        <f t="shared" si="4"/>
        <v>2019</v>
      </c>
      <c r="D302">
        <v>34.117649999999998</v>
      </c>
      <c r="E302">
        <v>3.75</v>
      </c>
      <c r="F302">
        <v>-9.4</v>
      </c>
      <c r="G302">
        <v>-7.1274999999999977E-2</v>
      </c>
      <c r="H302">
        <v>-0.2466228842970794</v>
      </c>
      <c r="I302">
        <v>18.907357107485353</v>
      </c>
      <c r="J302">
        <v>0</v>
      </c>
    </row>
    <row r="303" spans="1:10" x14ac:dyDescent="0.25">
      <c r="A303" t="s">
        <v>73</v>
      </c>
      <c r="B303" t="s">
        <v>13</v>
      </c>
      <c r="C303">
        <f t="shared" si="4"/>
        <v>2018</v>
      </c>
      <c r="D303">
        <v>45.69388</v>
      </c>
      <c r="E303">
        <v>1.81</v>
      </c>
      <c r="F303">
        <v>-91.2</v>
      </c>
      <c r="G303">
        <v>-0.2182833333333333</v>
      </c>
      <c r="H303">
        <v>-0.70260844140926848</v>
      </c>
      <c r="I303">
        <v>18.6607443405398</v>
      </c>
      <c r="J303">
        <v>0</v>
      </c>
    </row>
    <row r="304" spans="1:10" x14ac:dyDescent="0.25">
      <c r="A304" t="s">
        <v>73</v>
      </c>
      <c r="B304" t="s">
        <v>14</v>
      </c>
      <c r="C304">
        <f t="shared" si="4"/>
        <v>2017</v>
      </c>
      <c r="D304">
        <v>13.19014</v>
      </c>
      <c r="E304">
        <v>1.72</v>
      </c>
      <c r="F304">
        <v>-9.3000000000000007</v>
      </c>
      <c r="G304">
        <v>-0.89592500000000019</v>
      </c>
      <c r="H304">
        <v>-0.4139481778357722</v>
      </c>
      <c r="I304">
        <v>19.39966830208472</v>
      </c>
      <c r="J304">
        <v>0</v>
      </c>
    </row>
    <row r="305" spans="1:10" x14ac:dyDescent="0.25">
      <c r="A305" t="s">
        <v>73</v>
      </c>
      <c r="B305" t="s">
        <v>15</v>
      </c>
      <c r="C305">
        <f t="shared" si="4"/>
        <v>2016</v>
      </c>
      <c r="D305">
        <v>1.9127799999999999</v>
      </c>
      <c r="E305">
        <v>2.1800000000000002</v>
      </c>
      <c r="F305">
        <v>1.5</v>
      </c>
      <c r="G305">
        <v>-0.24536666666666659</v>
      </c>
      <c r="H305">
        <v>-0.43140806922508707</v>
      </c>
      <c r="I305">
        <v>19.381558533592372</v>
      </c>
      <c r="J305">
        <v>0</v>
      </c>
    </row>
    <row r="306" spans="1:10" x14ac:dyDescent="0.25">
      <c r="A306" t="s">
        <v>73</v>
      </c>
      <c r="B306" t="s">
        <v>16</v>
      </c>
      <c r="C306">
        <f t="shared" si="4"/>
        <v>2015</v>
      </c>
      <c r="D306">
        <v>2.2770999999999999</v>
      </c>
      <c r="E306">
        <v>1.38</v>
      </c>
      <c r="F306">
        <v>3.3</v>
      </c>
      <c r="G306">
        <v>1.25</v>
      </c>
      <c r="H306">
        <v>-0.46520602148852608</v>
      </c>
      <c r="I306">
        <v>19.327131218914992</v>
      </c>
      <c r="J306">
        <v>0</v>
      </c>
    </row>
    <row r="307" spans="1:10" x14ac:dyDescent="0.25">
      <c r="A307" t="s">
        <v>74</v>
      </c>
      <c r="B307" t="s">
        <v>11</v>
      </c>
      <c r="C307">
        <f t="shared" si="4"/>
        <v>2020</v>
      </c>
      <c r="D307">
        <v>5.2007099999999999</v>
      </c>
      <c r="E307">
        <v>7.63</v>
      </c>
      <c r="F307">
        <v>9.1999999999999993</v>
      </c>
      <c r="G307">
        <v>1.5488</v>
      </c>
      <c r="H307">
        <v>-0.33391861639085202</v>
      </c>
      <c r="I307">
        <v>20.061256793346391</v>
      </c>
      <c r="J307">
        <v>1</v>
      </c>
    </row>
    <row r="308" spans="1:10" x14ac:dyDescent="0.25">
      <c r="A308" t="s">
        <v>74</v>
      </c>
      <c r="B308" t="s">
        <v>12</v>
      </c>
      <c r="C308">
        <f t="shared" si="4"/>
        <v>2019</v>
      </c>
      <c r="D308">
        <v>7.5166700000000004</v>
      </c>
      <c r="E308">
        <v>4.8</v>
      </c>
      <c r="F308">
        <v>2.5</v>
      </c>
      <c r="G308">
        <v>1.5939416666666668</v>
      </c>
      <c r="H308">
        <v>-0.31845702136276199</v>
      </c>
      <c r="I308">
        <v>19.578690234798863</v>
      </c>
      <c r="J308">
        <v>1</v>
      </c>
    </row>
    <row r="309" spans="1:10" x14ac:dyDescent="0.25">
      <c r="A309" t="s">
        <v>74</v>
      </c>
      <c r="B309" t="s">
        <v>13</v>
      </c>
      <c r="C309">
        <f t="shared" si="4"/>
        <v>2018</v>
      </c>
      <c r="D309">
        <v>0</v>
      </c>
      <c r="E309">
        <v>2.65</v>
      </c>
      <c r="F309">
        <v>3.9</v>
      </c>
      <c r="G309">
        <v>1.2492083333333335</v>
      </c>
      <c r="H309">
        <v>-0.49496489208166444</v>
      </c>
      <c r="I309">
        <v>19.403362030890015</v>
      </c>
      <c r="J309">
        <v>1</v>
      </c>
    </row>
    <row r="310" spans="1:10" x14ac:dyDescent="0.25">
      <c r="A310" t="s">
        <v>74</v>
      </c>
      <c r="B310" t="s">
        <v>14</v>
      </c>
      <c r="C310">
        <f t="shared" si="4"/>
        <v>2017</v>
      </c>
      <c r="D310">
        <v>10.80386</v>
      </c>
      <c r="E310">
        <v>6.7</v>
      </c>
      <c r="F310">
        <v>3.8</v>
      </c>
      <c r="G310">
        <v>0.98545833333333344</v>
      </c>
      <c r="H310">
        <v>-0.40249745898068823</v>
      </c>
      <c r="I310">
        <v>19.03650941949358</v>
      </c>
      <c r="J310">
        <v>1</v>
      </c>
    </row>
    <row r="311" spans="1:10" x14ac:dyDescent="0.25">
      <c r="A311" t="s">
        <v>74</v>
      </c>
      <c r="B311" t="s">
        <v>15</v>
      </c>
      <c r="C311">
        <f t="shared" si="4"/>
        <v>2016</v>
      </c>
      <c r="D311">
        <v>11.449249999999999</v>
      </c>
      <c r="E311">
        <v>5.68</v>
      </c>
      <c r="F311">
        <v>3.9</v>
      </c>
      <c r="G311">
        <v>0.87725833333333358</v>
      </c>
      <c r="H311">
        <v>-0.36198315467075037</v>
      </c>
      <c r="I311">
        <v>18.978489185334798</v>
      </c>
      <c r="J311">
        <v>1</v>
      </c>
    </row>
    <row r="312" spans="1:10" x14ac:dyDescent="0.25">
      <c r="A312" t="s">
        <v>74</v>
      </c>
      <c r="B312" t="s">
        <v>16</v>
      </c>
      <c r="C312">
        <f t="shared" si="4"/>
        <v>2015</v>
      </c>
      <c r="D312">
        <v>6.3112599999999999</v>
      </c>
      <c r="E312">
        <v>7.07</v>
      </c>
      <c r="F312">
        <v>16.899999999999999</v>
      </c>
      <c r="G312">
        <v>0.56160833333333338</v>
      </c>
      <c r="H312">
        <v>-0.56053312557388912</v>
      </c>
      <c r="I312">
        <v>18.880930710504483</v>
      </c>
      <c r="J312">
        <v>1</v>
      </c>
    </row>
    <row r="313" spans="1:10" x14ac:dyDescent="0.25">
      <c r="A313" t="s">
        <v>75</v>
      </c>
      <c r="B313" t="s">
        <v>11</v>
      </c>
      <c r="C313">
        <f t="shared" si="4"/>
        <v>2020</v>
      </c>
      <c r="D313">
        <v>17.979050000000001</v>
      </c>
      <c r="E313">
        <v>1.1000000000000001</v>
      </c>
      <c r="F313">
        <v>1</v>
      </c>
      <c r="G313">
        <v>1.15655</v>
      </c>
      <c r="H313">
        <v>-7.9777294375820526E-2</v>
      </c>
      <c r="I313">
        <v>25.825616980185032</v>
      </c>
      <c r="J313">
        <v>1</v>
      </c>
    </row>
    <row r="314" spans="1:10" x14ac:dyDescent="0.25">
      <c r="A314" t="s">
        <v>75</v>
      </c>
      <c r="B314" t="s">
        <v>12</v>
      </c>
      <c r="C314">
        <f t="shared" si="4"/>
        <v>2019</v>
      </c>
      <c r="D314">
        <v>15.21584</v>
      </c>
      <c r="E314">
        <v>0.84</v>
      </c>
      <c r="F314">
        <v>-1.4</v>
      </c>
      <c r="G314">
        <v>1.2381</v>
      </c>
      <c r="H314">
        <v>-8.2836656552521315E-2</v>
      </c>
      <c r="I314">
        <v>25.825574402275052</v>
      </c>
      <c r="J314">
        <v>1</v>
      </c>
    </row>
    <row r="315" spans="1:10" x14ac:dyDescent="0.25">
      <c r="A315" t="s">
        <v>75</v>
      </c>
      <c r="B315" t="s">
        <v>13</v>
      </c>
      <c r="C315">
        <f t="shared" si="4"/>
        <v>2018</v>
      </c>
      <c r="D315">
        <v>11.347379999999999</v>
      </c>
      <c r="E315">
        <v>0.93</v>
      </c>
      <c r="F315">
        <v>2.6</v>
      </c>
      <c r="G315">
        <v>1.3397833333333333</v>
      </c>
      <c r="H315">
        <v>-6.5459838078777408E-2</v>
      </c>
      <c r="I315">
        <v>25.828774851976313</v>
      </c>
      <c r="J315">
        <v>1</v>
      </c>
    </row>
    <row r="316" spans="1:10" x14ac:dyDescent="0.25">
      <c r="A316" t="s">
        <v>75</v>
      </c>
      <c r="B316" t="s">
        <v>14</v>
      </c>
      <c r="C316">
        <f t="shared" si="4"/>
        <v>2017</v>
      </c>
      <c r="D316">
        <v>10.5688</v>
      </c>
      <c r="E316">
        <v>1.46</v>
      </c>
      <c r="F316">
        <v>6.3</v>
      </c>
      <c r="G316">
        <v>1.2078583333333335</v>
      </c>
      <c r="H316">
        <v>-0.13287678798254818</v>
      </c>
      <c r="I316">
        <v>25.818689483387409</v>
      </c>
      <c r="J316">
        <v>1</v>
      </c>
    </row>
    <row r="317" spans="1:10" x14ac:dyDescent="0.25">
      <c r="A317" t="s">
        <v>75</v>
      </c>
      <c r="B317" t="s">
        <v>15</v>
      </c>
      <c r="C317">
        <f t="shared" si="4"/>
        <v>2016</v>
      </c>
      <c r="D317">
        <v>5.10731</v>
      </c>
      <c r="E317">
        <v>1.03</v>
      </c>
      <c r="F317">
        <v>5.2</v>
      </c>
      <c r="G317">
        <v>0.89925833333333316</v>
      </c>
      <c r="H317">
        <v>-5.0634386054097563E-2</v>
      </c>
      <c r="I317">
        <v>25.59688175771786</v>
      </c>
      <c r="J317">
        <v>1</v>
      </c>
    </row>
    <row r="318" spans="1:10" x14ac:dyDescent="0.25">
      <c r="A318" t="s">
        <v>75</v>
      </c>
      <c r="B318" t="s">
        <v>16</v>
      </c>
      <c r="C318">
        <f t="shared" si="4"/>
        <v>2015</v>
      </c>
      <c r="D318">
        <v>6.1455500000000001</v>
      </c>
      <c r="E318">
        <v>0.91</v>
      </c>
      <c r="F318">
        <v>1.9</v>
      </c>
      <c r="G318">
        <v>0.39722499999999999</v>
      </c>
      <c r="H318">
        <v>-0.10871226152991295</v>
      </c>
      <c r="I318">
        <v>25.531735986113649</v>
      </c>
      <c r="J318">
        <v>1</v>
      </c>
    </row>
    <row r="319" spans="1:10" x14ac:dyDescent="0.25">
      <c r="A319" t="s">
        <v>76</v>
      </c>
      <c r="B319" t="s">
        <v>12</v>
      </c>
      <c r="C319">
        <f t="shared" si="4"/>
        <v>2019</v>
      </c>
      <c r="D319">
        <v>5.31691</v>
      </c>
      <c r="E319">
        <v>3.14</v>
      </c>
      <c r="F319">
        <v>10.4</v>
      </c>
      <c r="G319">
        <v>0.88209166666666672</v>
      </c>
      <c r="H319">
        <v>0.19156258755524139</v>
      </c>
      <c r="I319">
        <v>22.266678683883168</v>
      </c>
      <c r="J319">
        <v>0</v>
      </c>
    </row>
    <row r="320" spans="1:10" x14ac:dyDescent="0.25">
      <c r="A320" t="s">
        <v>76</v>
      </c>
      <c r="B320" t="s">
        <v>13</v>
      </c>
      <c r="C320">
        <f t="shared" si="4"/>
        <v>2018</v>
      </c>
      <c r="D320">
        <v>15.9764</v>
      </c>
      <c r="E320">
        <v>3.42</v>
      </c>
      <c r="F320">
        <v>16.899999999999999</v>
      </c>
      <c r="G320">
        <v>1.1994166666666666</v>
      </c>
      <c r="H320">
        <v>-0.18930818650868075</v>
      </c>
      <c r="I320">
        <v>22.132014453745377</v>
      </c>
      <c r="J320">
        <v>0</v>
      </c>
    </row>
    <row r="321" spans="1:10" x14ac:dyDescent="0.25">
      <c r="A321" t="s">
        <v>76</v>
      </c>
      <c r="B321" t="s">
        <v>14</v>
      </c>
      <c r="C321">
        <f t="shared" si="4"/>
        <v>2017</v>
      </c>
      <c r="D321">
        <v>20.851469999999999</v>
      </c>
      <c r="E321">
        <v>3.23</v>
      </c>
      <c r="F321">
        <v>6.3</v>
      </c>
      <c r="G321">
        <v>0.86600833333333327</v>
      </c>
      <c r="H321">
        <v>-5.9262847304875417E-2</v>
      </c>
      <c r="I321">
        <v>22.072679125817491</v>
      </c>
      <c r="J321">
        <v>0</v>
      </c>
    </row>
    <row r="322" spans="1:10" x14ac:dyDescent="0.25">
      <c r="A322" t="s">
        <v>76</v>
      </c>
      <c r="B322" t="s">
        <v>15</v>
      </c>
      <c r="C322">
        <f t="shared" si="4"/>
        <v>2016</v>
      </c>
      <c r="D322">
        <v>9.4634999999999998</v>
      </c>
      <c r="E322">
        <v>4.47</v>
      </c>
      <c r="F322">
        <v>30.5</v>
      </c>
      <c r="G322">
        <v>0.78935833333333338</v>
      </c>
      <c r="H322">
        <v>-0.17488343107550669</v>
      </c>
      <c r="I322">
        <v>22.035208888616154</v>
      </c>
      <c r="J322">
        <v>0</v>
      </c>
    </row>
    <row r="323" spans="1:10" x14ac:dyDescent="0.25">
      <c r="A323" t="s">
        <v>76</v>
      </c>
      <c r="B323" t="s">
        <v>16</v>
      </c>
      <c r="C323">
        <f t="shared" ref="C323:C386" si="5">IF(B323="FY2020",2020,IF(B323="FY2019",2019,IF(B323="FY2018",2018,IF(B323="FY2017",2017,IF(B323="FY2016",2016,2015)))))</f>
        <v>2015</v>
      </c>
      <c r="D323">
        <v>24.383980000000001</v>
      </c>
      <c r="E323">
        <v>3.12</v>
      </c>
      <c r="F323">
        <v>8.6999999999999993</v>
      </c>
      <c r="G323">
        <v>0.68203333333333338</v>
      </c>
      <c r="H323">
        <v>-8.9736982562116763E-2</v>
      </c>
      <c r="I323">
        <v>21.777663228928141</v>
      </c>
      <c r="J323">
        <v>0</v>
      </c>
    </row>
    <row r="324" spans="1:10" x14ac:dyDescent="0.25">
      <c r="A324" t="s">
        <v>77</v>
      </c>
      <c r="B324" t="s">
        <v>12</v>
      </c>
      <c r="C324">
        <f t="shared" si="5"/>
        <v>2019</v>
      </c>
      <c r="D324">
        <v>45.348709999999997</v>
      </c>
      <c r="E324">
        <v>1.51</v>
      </c>
      <c r="F324">
        <v>-2.2999999999999998</v>
      </c>
      <c r="G324">
        <v>1.9907083333333331</v>
      </c>
      <c r="H324">
        <v>0.11779874516146362</v>
      </c>
      <c r="I324">
        <v>25.169943095849078</v>
      </c>
      <c r="J324">
        <v>0</v>
      </c>
    </row>
    <row r="325" spans="1:10" x14ac:dyDescent="0.25">
      <c r="A325" t="s">
        <v>77</v>
      </c>
      <c r="B325" t="s">
        <v>13</v>
      </c>
      <c r="C325">
        <f t="shared" si="5"/>
        <v>2018</v>
      </c>
      <c r="D325">
        <v>8.4086400000000001</v>
      </c>
      <c r="E325">
        <v>3.68</v>
      </c>
      <c r="F325">
        <v>-2.9</v>
      </c>
      <c r="G325">
        <v>2.2537999999999996</v>
      </c>
      <c r="H325">
        <v>-0.19369986835140673</v>
      </c>
      <c r="I325">
        <v>24.748354993222407</v>
      </c>
      <c r="J325">
        <v>0</v>
      </c>
    </row>
    <row r="326" spans="1:10" x14ac:dyDescent="0.25">
      <c r="A326" t="s">
        <v>77</v>
      </c>
      <c r="B326" t="s">
        <v>14</v>
      </c>
      <c r="C326">
        <f t="shared" si="5"/>
        <v>2017</v>
      </c>
      <c r="D326">
        <v>11.47672</v>
      </c>
      <c r="E326">
        <v>3.02</v>
      </c>
      <c r="F326">
        <v>-4.4000000000000004</v>
      </c>
      <c r="G326">
        <v>0.97034166666666677</v>
      </c>
      <c r="H326">
        <v>-9.9863535961092667E-2</v>
      </c>
      <c r="I326">
        <v>24.496547742762072</v>
      </c>
      <c r="J326">
        <v>0</v>
      </c>
    </row>
    <row r="327" spans="1:10" x14ac:dyDescent="0.25">
      <c r="A327" t="s">
        <v>77</v>
      </c>
      <c r="B327" t="s">
        <v>15</v>
      </c>
      <c r="C327">
        <f t="shared" si="5"/>
        <v>2016</v>
      </c>
      <c r="D327">
        <v>11.86205</v>
      </c>
      <c r="E327">
        <v>2.54</v>
      </c>
      <c r="F327">
        <v>3.3</v>
      </c>
      <c r="G327">
        <v>0.68184999999999996</v>
      </c>
      <c r="H327">
        <v>-0.20370862508967194</v>
      </c>
      <c r="I327">
        <v>24.354586382327142</v>
      </c>
      <c r="J327">
        <v>0</v>
      </c>
    </row>
    <row r="328" spans="1:10" x14ac:dyDescent="0.25">
      <c r="A328" t="s">
        <v>77</v>
      </c>
      <c r="B328" t="s">
        <v>16</v>
      </c>
      <c r="C328">
        <f t="shared" si="5"/>
        <v>2015</v>
      </c>
      <c r="D328">
        <v>61.910359999999997</v>
      </c>
      <c r="E328">
        <v>3.9</v>
      </c>
      <c r="F328">
        <v>0.9</v>
      </c>
      <c r="G328">
        <v>0.49404166666666666</v>
      </c>
      <c r="H328">
        <v>-0.19563182730799542</v>
      </c>
      <c r="I328">
        <v>24.177501900587291</v>
      </c>
      <c r="J328">
        <v>0</v>
      </c>
    </row>
    <row r="329" spans="1:10" x14ac:dyDescent="0.25">
      <c r="A329" t="s">
        <v>78</v>
      </c>
      <c r="B329" t="s">
        <v>12</v>
      </c>
      <c r="C329">
        <f t="shared" si="5"/>
        <v>2019</v>
      </c>
      <c r="D329">
        <v>9.4037500000000005</v>
      </c>
      <c r="E329">
        <v>1.07</v>
      </c>
      <c r="F329">
        <v>14.3</v>
      </c>
      <c r="G329">
        <v>-0.1774</v>
      </c>
      <c r="H329">
        <v>-0.50704809286898844</v>
      </c>
      <c r="I329">
        <v>21.799973290226472</v>
      </c>
      <c r="J329">
        <v>0</v>
      </c>
    </row>
    <row r="330" spans="1:10" x14ac:dyDescent="0.25">
      <c r="A330" t="s">
        <v>78</v>
      </c>
      <c r="B330" t="s">
        <v>14</v>
      </c>
      <c r="C330">
        <f t="shared" si="5"/>
        <v>2017</v>
      </c>
      <c r="D330">
        <v>16.866160000000001</v>
      </c>
      <c r="E330">
        <v>14.7</v>
      </c>
      <c r="F330">
        <v>-33.799999999999997</v>
      </c>
      <c r="G330">
        <v>-4.8908333333333331E-2</v>
      </c>
      <c r="H330">
        <v>1.6299663486823025E-3</v>
      </c>
      <c r="I330">
        <v>18.533809231672418</v>
      </c>
      <c r="J330">
        <v>0</v>
      </c>
    </row>
    <row r="331" spans="1:10" x14ac:dyDescent="0.25">
      <c r="A331" t="s">
        <v>78</v>
      </c>
      <c r="B331" t="s">
        <v>15</v>
      </c>
      <c r="C331">
        <f t="shared" si="5"/>
        <v>2016</v>
      </c>
      <c r="D331">
        <v>32.716050000000003</v>
      </c>
      <c r="E331">
        <v>3.68</v>
      </c>
      <c r="F331">
        <v>-0.8</v>
      </c>
      <c r="G331">
        <v>-0.32591666666666669</v>
      </c>
      <c r="H331">
        <v>-2.8417527019762447E-2</v>
      </c>
      <c r="I331">
        <v>19.049636685892544</v>
      </c>
      <c r="J331">
        <v>0</v>
      </c>
    </row>
    <row r="332" spans="1:10" x14ac:dyDescent="0.25">
      <c r="A332" t="s">
        <v>78</v>
      </c>
      <c r="B332" t="s">
        <v>16</v>
      </c>
      <c r="C332">
        <f t="shared" si="5"/>
        <v>2015</v>
      </c>
      <c r="D332">
        <v>41.370220000000003</v>
      </c>
      <c r="E332">
        <v>1.31</v>
      </c>
      <c r="F332">
        <v>66</v>
      </c>
      <c r="G332">
        <v>1.9638583333333333</v>
      </c>
      <c r="H332">
        <v>-4.1111984046079547E-2</v>
      </c>
      <c r="I332">
        <v>19.366860372068775</v>
      </c>
      <c r="J332">
        <v>0</v>
      </c>
    </row>
    <row r="333" spans="1:10" x14ac:dyDescent="0.25">
      <c r="A333" t="s">
        <v>79</v>
      </c>
      <c r="B333" t="s">
        <v>11</v>
      </c>
      <c r="C333">
        <f t="shared" si="5"/>
        <v>2020</v>
      </c>
      <c r="D333">
        <v>47.662730000000003</v>
      </c>
      <c r="E333">
        <v>0.73</v>
      </c>
      <c r="F333">
        <v>7.8</v>
      </c>
      <c r="G333">
        <v>0.70085833333333347</v>
      </c>
      <c r="H333">
        <v>-0.2534961471031924</v>
      </c>
      <c r="I333">
        <v>23.957566091323915</v>
      </c>
      <c r="J333">
        <v>0</v>
      </c>
    </row>
    <row r="334" spans="1:10" x14ac:dyDescent="0.25">
      <c r="A334" t="s">
        <v>79</v>
      </c>
      <c r="B334" t="s">
        <v>12</v>
      </c>
      <c r="C334">
        <f t="shared" si="5"/>
        <v>2019</v>
      </c>
      <c r="D334">
        <v>46.020040000000002</v>
      </c>
      <c r="E334">
        <v>0.83</v>
      </c>
      <c r="F334">
        <v>5.8</v>
      </c>
      <c r="G334">
        <v>0.32956666666666673</v>
      </c>
      <c r="H334">
        <v>1.6352693349383086E-2</v>
      </c>
      <c r="I334">
        <v>23.598811563723903</v>
      </c>
      <c r="J334">
        <v>0</v>
      </c>
    </row>
    <row r="335" spans="1:10" x14ac:dyDescent="0.25">
      <c r="A335" t="s">
        <v>79</v>
      </c>
      <c r="B335" t="s">
        <v>13</v>
      </c>
      <c r="C335">
        <f t="shared" si="5"/>
        <v>2018</v>
      </c>
      <c r="D335">
        <v>45.905189999999997</v>
      </c>
      <c r="E335">
        <v>0.73</v>
      </c>
      <c r="F335">
        <v>3</v>
      </c>
      <c r="G335">
        <v>0.32622499999999999</v>
      </c>
      <c r="H335">
        <v>-3.2001737159608322E-2</v>
      </c>
      <c r="I335">
        <v>23.560254398832932</v>
      </c>
      <c r="J335">
        <v>0</v>
      </c>
    </row>
    <row r="336" spans="1:10" x14ac:dyDescent="0.25">
      <c r="A336" t="s">
        <v>79</v>
      </c>
      <c r="B336" t="s">
        <v>14</v>
      </c>
      <c r="C336">
        <f t="shared" si="5"/>
        <v>2017</v>
      </c>
      <c r="D336">
        <v>44.621920000000003</v>
      </c>
      <c r="E336">
        <v>0.76</v>
      </c>
      <c r="F336">
        <v>9</v>
      </c>
      <c r="G336">
        <v>0.33225833333333338</v>
      </c>
      <c r="H336">
        <v>-1.2171293922142667E-2</v>
      </c>
      <c r="I336">
        <v>23.469009945200952</v>
      </c>
      <c r="J336">
        <v>0</v>
      </c>
    </row>
    <row r="337" spans="1:10" x14ac:dyDescent="0.25">
      <c r="A337" t="s">
        <v>79</v>
      </c>
      <c r="B337" t="s">
        <v>15</v>
      </c>
      <c r="C337">
        <f t="shared" si="5"/>
        <v>2016</v>
      </c>
      <c r="D337">
        <v>47.220050000000001</v>
      </c>
      <c r="E337">
        <v>0.84</v>
      </c>
      <c r="F337">
        <v>5</v>
      </c>
      <c r="G337">
        <v>0.30177499999999996</v>
      </c>
      <c r="H337">
        <v>0.18687973799003346</v>
      </c>
      <c r="I337">
        <v>23.385704815685205</v>
      </c>
      <c r="J337">
        <v>0</v>
      </c>
    </row>
    <row r="338" spans="1:10" x14ac:dyDescent="0.25">
      <c r="A338" t="s">
        <v>79</v>
      </c>
      <c r="B338" t="s">
        <v>16</v>
      </c>
      <c r="C338">
        <f t="shared" si="5"/>
        <v>2015</v>
      </c>
      <c r="D338">
        <v>57.535890000000002</v>
      </c>
      <c r="E338">
        <v>0.86</v>
      </c>
      <c r="F338">
        <v>3</v>
      </c>
      <c r="G338">
        <v>0.18277499999999999</v>
      </c>
      <c r="H338">
        <v>1.999018886436105E-3</v>
      </c>
      <c r="I338">
        <v>23.529379998473811</v>
      </c>
      <c r="J338">
        <v>0</v>
      </c>
    </row>
    <row r="339" spans="1:10" x14ac:dyDescent="0.25">
      <c r="A339" t="s">
        <v>80</v>
      </c>
      <c r="B339" t="s">
        <v>11</v>
      </c>
      <c r="C339">
        <f t="shared" si="5"/>
        <v>2020</v>
      </c>
      <c r="D339">
        <v>30.117609999999999</v>
      </c>
      <c r="E339">
        <v>0.85</v>
      </c>
      <c r="F339">
        <v>-1</v>
      </c>
      <c r="G339">
        <v>0.89220833333333338</v>
      </c>
      <c r="H339">
        <v>-3.4518556968595897E-2</v>
      </c>
      <c r="I339">
        <v>22.492609266890135</v>
      </c>
      <c r="J339">
        <v>0</v>
      </c>
    </row>
    <row r="340" spans="1:10" x14ac:dyDescent="0.25">
      <c r="A340" t="s">
        <v>80</v>
      </c>
      <c r="B340" t="s">
        <v>12</v>
      </c>
      <c r="C340">
        <f t="shared" si="5"/>
        <v>2019</v>
      </c>
      <c r="D340">
        <v>32.952240000000003</v>
      </c>
      <c r="E340">
        <v>1.52</v>
      </c>
      <c r="F340">
        <v>-3.6</v>
      </c>
      <c r="G340">
        <v>0.35400833333333331</v>
      </c>
      <c r="H340">
        <v>-0.31621099143882903</v>
      </c>
      <c r="I340">
        <v>22.413915004805336</v>
      </c>
      <c r="J340">
        <v>0</v>
      </c>
    </row>
    <row r="341" spans="1:10" x14ac:dyDescent="0.25">
      <c r="A341" t="s">
        <v>80</v>
      </c>
      <c r="B341" t="s">
        <v>13</v>
      </c>
      <c r="C341">
        <f t="shared" si="5"/>
        <v>2018</v>
      </c>
      <c r="D341">
        <v>20.918369999999999</v>
      </c>
      <c r="E341">
        <v>2.17</v>
      </c>
      <c r="F341">
        <v>0</v>
      </c>
      <c r="G341">
        <v>0.78800833333333331</v>
      </c>
      <c r="H341">
        <v>-8.5143863769817973E-2</v>
      </c>
      <c r="I341">
        <v>21.801675418297002</v>
      </c>
      <c r="J341">
        <v>0</v>
      </c>
    </row>
    <row r="342" spans="1:10" x14ac:dyDescent="0.25">
      <c r="A342" t="s">
        <v>80</v>
      </c>
      <c r="B342" t="s">
        <v>14</v>
      </c>
      <c r="C342">
        <f t="shared" si="5"/>
        <v>2017</v>
      </c>
      <c r="D342">
        <v>17.632850000000001</v>
      </c>
      <c r="E342">
        <v>1.84</v>
      </c>
      <c r="F342">
        <v>7.9</v>
      </c>
      <c r="G342">
        <v>0.71874166666666672</v>
      </c>
      <c r="H342">
        <v>-0.18202247191011237</v>
      </c>
      <c r="I342">
        <v>21.633136001017643</v>
      </c>
      <c r="J342">
        <v>0</v>
      </c>
    </row>
    <row r="343" spans="1:10" x14ac:dyDescent="0.25">
      <c r="A343" t="s">
        <v>80</v>
      </c>
      <c r="B343" t="s">
        <v>15</v>
      </c>
      <c r="C343">
        <f t="shared" si="5"/>
        <v>2016</v>
      </c>
      <c r="D343">
        <v>11.89156</v>
      </c>
      <c r="E343">
        <v>2.52</v>
      </c>
      <c r="F343">
        <v>4.5</v>
      </c>
      <c r="G343">
        <v>0.7342833333333334</v>
      </c>
      <c r="H343">
        <v>-8.6845466155810985E-2</v>
      </c>
      <c r="I343">
        <v>21.207542125478867</v>
      </c>
      <c r="J343">
        <v>0</v>
      </c>
    </row>
    <row r="344" spans="1:10" x14ac:dyDescent="0.25">
      <c r="A344" t="s">
        <v>80</v>
      </c>
      <c r="B344" t="s">
        <v>16</v>
      </c>
      <c r="C344">
        <f t="shared" si="5"/>
        <v>2015</v>
      </c>
      <c r="D344">
        <v>18.355360000000001</v>
      </c>
      <c r="E344">
        <v>2.6</v>
      </c>
      <c r="F344">
        <v>6.9</v>
      </c>
      <c r="G344">
        <v>3.3733333333333317E-2</v>
      </c>
      <c r="H344">
        <v>-0.33422818791946307</v>
      </c>
      <c r="I344">
        <v>21.032220044673732</v>
      </c>
      <c r="J344">
        <v>0</v>
      </c>
    </row>
    <row r="345" spans="1:10" x14ac:dyDescent="0.25">
      <c r="A345" t="s">
        <v>81</v>
      </c>
      <c r="B345" t="s">
        <v>11</v>
      </c>
      <c r="C345">
        <f t="shared" si="5"/>
        <v>2020</v>
      </c>
      <c r="D345">
        <v>39.228549999999998</v>
      </c>
      <c r="E345" s="1">
        <v>6.41</v>
      </c>
      <c r="F345">
        <v>10.9</v>
      </c>
      <c r="G345">
        <v>0.84630833333333344</v>
      </c>
      <c r="H345">
        <v>-7.9124989678412791E-2</v>
      </c>
      <c r="I345">
        <v>23.215830423081027</v>
      </c>
      <c r="J345">
        <v>1</v>
      </c>
    </row>
    <row r="346" spans="1:10" x14ac:dyDescent="0.25">
      <c r="A346" t="s">
        <v>81</v>
      </c>
      <c r="B346" t="s">
        <v>12</v>
      </c>
      <c r="C346">
        <f t="shared" si="5"/>
        <v>2019</v>
      </c>
      <c r="D346">
        <v>40.17747</v>
      </c>
      <c r="E346">
        <v>4.93</v>
      </c>
      <c r="F346">
        <v>17.100000000000001</v>
      </c>
      <c r="G346">
        <v>0.68941666666666668</v>
      </c>
      <c r="H346">
        <v>-0.10765891914828714</v>
      </c>
      <c r="I346">
        <v>22.567675945618948</v>
      </c>
      <c r="J346">
        <v>1</v>
      </c>
    </row>
    <row r="347" spans="1:10" x14ac:dyDescent="0.25">
      <c r="A347" t="s">
        <v>81</v>
      </c>
      <c r="B347" t="s">
        <v>13</v>
      </c>
      <c r="C347">
        <f t="shared" si="5"/>
        <v>2018</v>
      </c>
      <c r="D347">
        <v>42.727130000000002</v>
      </c>
      <c r="E347">
        <v>4.51</v>
      </c>
      <c r="F347">
        <v>5.8</v>
      </c>
      <c r="G347">
        <v>0.5526416666666667</v>
      </c>
      <c r="H347">
        <v>-8.6124128992913204E-2</v>
      </c>
      <c r="I347">
        <v>22.509887798419051</v>
      </c>
      <c r="J347">
        <v>1</v>
      </c>
    </row>
    <row r="348" spans="1:10" x14ac:dyDescent="0.25">
      <c r="A348" t="s">
        <v>81</v>
      </c>
      <c r="B348" t="s">
        <v>14</v>
      </c>
      <c r="C348">
        <f t="shared" si="5"/>
        <v>2017</v>
      </c>
      <c r="D348">
        <v>39.537320000000001</v>
      </c>
      <c r="E348">
        <v>4.53</v>
      </c>
      <c r="F348">
        <v>11.6</v>
      </c>
      <c r="G348">
        <v>0.26239166666666663</v>
      </c>
      <c r="H348">
        <v>-0.17468807704276046</v>
      </c>
      <c r="I348">
        <v>22.207017389572435</v>
      </c>
      <c r="J348">
        <v>1</v>
      </c>
    </row>
    <row r="349" spans="1:10" x14ac:dyDescent="0.25">
      <c r="A349" t="s">
        <v>81</v>
      </c>
      <c r="B349" t="s">
        <v>15</v>
      </c>
      <c r="C349">
        <f t="shared" si="5"/>
        <v>2016</v>
      </c>
      <c r="D349">
        <v>71.419870000000003</v>
      </c>
      <c r="E349">
        <v>3.33</v>
      </c>
      <c r="F349">
        <v>8.6999999999999993</v>
      </c>
      <c r="G349">
        <v>0.21077500000000002</v>
      </c>
      <c r="H349">
        <v>-8.1640801172347621E-2</v>
      </c>
      <c r="I349">
        <v>21.25687376201461</v>
      </c>
      <c r="J349">
        <v>1</v>
      </c>
    </row>
    <row r="350" spans="1:10" x14ac:dyDescent="0.25">
      <c r="A350" t="s">
        <v>81</v>
      </c>
      <c r="B350" t="s">
        <v>16</v>
      </c>
      <c r="C350">
        <f t="shared" si="5"/>
        <v>2015</v>
      </c>
      <c r="D350">
        <v>74.550669999999997</v>
      </c>
      <c r="E350">
        <v>3.01</v>
      </c>
      <c r="F350">
        <v>7.2</v>
      </c>
      <c r="G350">
        <v>0.39716666666666667</v>
      </c>
      <c r="H350">
        <v>-0.56648110340339741</v>
      </c>
      <c r="I350">
        <v>21.229570054543402</v>
      </c>
      <c r="J350">
        <v>1</v>
      </c>
    </row>
    <row r="351" spans="1:10" x14ac:dyDescent="0.25">
      <c r="A351" t="s">
        <v>82</v>
      </c>
      <c r="B351" t="s">
        <v>12</v>
      </c>
      <c r="C351">
        <f t="shared" si="5"/>
        <v>2019</v>
      </c>
      <c r="D351">
        <v>6.2011900000000004</v>
      </c>
      <c r="E351">
        <v>0.75</v>
      </c>
      <c r="F351">
        <v>-5.2</v>
      </c>
      <c r="G351">
        <v>1.0104250000000001</v>
      </c>
      <c r="H351">
        <v>-3.373266078184111E-2</v>
      </c>
      <c r="I351">
        <v>19.891775706764722</v>
      </c>
      <c r="J351">
        <v>0</v>
      </c>
    </row>
    <row r="352" spans="1:10" x14ac:dyDescent="0.25">
      <c r="A352" t="s">
        <v>82</v>
      </c>
      <c r="B352" t="s">
        <v>14</v>
      </c>
      <c r="C352">
        <f t="shared" si="5"/>
        <v>2017</v>
      </c>
      <c r="D352">
        <v>1.5709999999999998E-2</v>
      </c>
      <c r="E352">
        <v>0.96</v>
      </c>
      <c r="F352">
        <v>-9.1</v>
      </c>
      <c r="G352">
        <v>0.93778333333333341</v>
      </c>
      <c r="H352">
        <v>-4.021636876763876E-2</v>
      </c>
      <c r="I352">
        <v>20.271652072812266</v>
      </c>
      <c r="J352">
        <v>0</v>
      </c>
    </row>
    <row r="353" spans="1:10" x14ac:dyDescent="0.25">
      <c r="A353" t="s">
        <v>82</v>
      </c>
      <c r="B353" t="s">
        <v>15</v>
      </c>
      <c r="C353">
        <f t="shared" si="5"/>
        <v>2016</v>
      </c>
      <c r="D353">
        <v>12.008599999999999</v>
      </c>
      <c r="E353">
        <v>1.23</v>
      </c>
      <c r="F353">
        <v>-7.1</v>
      </c>
      <c r="G353">
        <v>1.4017666666666668</v>
      </c>
      <c r="H353">
        <v>0.99217491369390098</v>
      </c>
      <c r="I353">
        <v>20.545215147003102</v>
      </c>
      <c r="J353">
        <v>0</v>
      </c>
    </row>
    <row r="354" spans="1:10" x14ac:dyDescent="0.25">
      <c r="A354" t="s">
        <v>82</v>
      </c>
      <c r="B354" t="s">
        <v>16</v>
      </c>
      <c r="C354">
        <f t="shared" si="5"/>
        <v>2015</v>
      </c>
      <c r="D354">
        <v>17.189219999999999</v>
      </c>
      <c r="E354">
        <v>1.73</v>
      </c>
      <c r="F354">
        <v>-6.3</v>
      </c>
      <c r="G354">
        <v>0.59439999999999993</v>
      </c>
      <c r="H354">
        <v>-0.31084128360797919</v>
      </c>
      <c r="I354">
        <v>20.624329089086388</v>
      </c>
      <c r="J354">
        <v>0</v>
      </c>
    </row>
    <row r="355" spans="1:10" x14ac:dyDescent="0.25">
      <c r="A355" t="s">
        <v>83</v>
      </c>
      <c r="B355" t="s">
        <v>11</v>
      </c>
      <c r="C355">
        <f t="shared" si="5"/>
        <v>2020</v>
      </c>
      <c r="D355">
        <v>67.914569999999998</v>
      </c>
      <c r="E355">
        <v>0.44</v>
      </c>
      <c r="F355">
        <v>1.3</v>
      </c>
      <c r="G355">
        <v>0.92912499999999998</v>
      </c>
      <c r="H355">
        <v>-0.10766830071098489</v>
      </c>
      <c r="I355">
        <v>21.520813122117104</v>
      </c>
      <c r="J355">
        <v>1</v>
      </c>
    </row>
    <row r="356" spans="1:10" x14ac:dyDescent="0.25">
      <c r="A356" t="s">
        <v>83</v>
      </c>
      <c r="B356" t="s">
        <v>12</v>
      </c>
      <c r="C356">
        <f t="shared" si="5"/>
        <v>2019</v>
      </c>
      <c r="D356">
        <v>66.682310000000001</v>
      </c>
      <c r="E356">
        <v>0.43</v>
      </c>
      <c r="F356">
        <v>-1.9</v>
      </c>
      <c r="G356">
        <v>0.32352500000000001</v>
      </c>
      <c r="H356">
        <v>-6.8652033078177493E-2</v>
      </c>
      <c r="I356">
        <v>21.42550803218586</v>
      </c>
      <c r="J356">
        <v>1</v>
      </c>
    </row>
    <row r="357" spans="1:10" x14ac:dyDescent="0.25">
      <c r="A357" t="s">
        <v>83</v>
      </c>
      <c r="B357" t="s">
        <v>13</v>
      </c>
      <c r="C357">
        <f t="shared" si="5"/>
        <v>2018</v>
      </c>
      <c r="D357">
        <v>84.322299999999998</v>
      </c>
      <c r="E357">
        <v>0.45</v>
      </c>
      <c r="F357">
        <v>-11</v>
      </c>
      <c r="G357">
        <v>0.52364166666666667</v>
      </c>
      <c r="H357">
        <v>-6.3486941070891326E-2</v>
      </c>
      <c r="I357">
        <v>21.334089544196466</v>
      </c>
      <c r="J357">
        <v>1</v>
      </c>
    </row>
    <row r="358" spans="1:10" x14ac:dyDescent="0.25">
      <c r="A358" t="s">
        <v>83</v>
      </c>
      <c r="B358" t="s">
        <v>14</v>
      </c>
      <c r="C358">
        <f t="shared" si="5"/>
        <v>2017</v>
      </c>
      <c r="D358">
        <v>54.189050000000002</v>
      </c>
      <c r="E358">
        <v>0.37</v>
      </c>
      <c r="F358">
        <v>4.7</v>
      </c>
      <c r="G358">
        <v>1.0003583333333335</v>
      </c>
      <c r="H358">
        <v>-1.5248361426715836E-2</v>
      </c>
      <c r="I358">
        <v>21.416455516603257</v>
      </c>
      <c r="J358">
        <v>1</v>
      </c>
    </row>
    <row r="359" spans="1:10" x14ac:dyDescent="0.25">
      <c r="A359" t="s">
        <v>83</v>
      </c>
      <c r="B359" t="s">
        <v>15</v>
      </c>
      <c r="C359">
        <f t="shared" si="5"/>
        <v>2016</v>
      </c>
      <c r="D359">
        <v>55.337229999999998</v>
      </c>
      <c r="E359">
        <v>0.37</v>
      </c>
      <c r="F359">
        <v>5.2</v>
      </c>
      <c r="G359">
        <v>0.55593333333333328</v>
      </c>
      <c r="H359">
        <v>3.5666248431618572E-2</v>
      </c>
      <c r="I359">
        <v>21.356132086621425</v>
      </c>
      <c r="J359">
        <v>1</v>
      </c>
    </row>
    <row r="360" spans="1:10" x14ac:dyDescent="0.25">
      <c r="A360" t="s">
        <v>83</v>
      </c>
      <c r="B360" t="s">
        <v>16</v>
      </c>
      <c r="C360">
        <f t="shared" si="5"/>
        <v>2015</v>
      </c>
      <c r="D360">
        <v>60.109360000000002</v>
      </c>
      <c r="E360">
        <v>0.43</v>
      </c>
      <c r="F360">
        <v>-1.8</v>
      </c>
      <c r="G360">
        <v>-0.14109166666666673</v>
      </c>
      <c r="H360">
        <v>-1.3763997765360466E-2</v>
      </c>
      <c r="I360">
        <v>21.387545326392491</v>
      </c>
      <c r="J360">
        <v>1</v>
      </c>
    </row>
    <row r="361" spans="1:10" x14ac:dyDescent="0.25">
      <c r="A361" t="s">
        <v>84</v>
      </c>
      <c r="B361" t="s">
        <v>12</v>
      </c>
      <c r="C361">
        <f t="shared" si="5"/>
        <v>2019</v>
      </c>
      <c r="D361">
        <v>21.332989999999999</v>
      </c>
      <c r="E361">
        <v>0.32</v>
      </c>
      <c r="F361">
        <v>-0.2</v>
      </c>
      <c r="G361">
        <v>1.9630750000000001</v>
      </c>
      <c r="H361">
        <v>-3.9554117224020139E-4</v>
      </c>
      <c r="I361">
        <v>18.607500501986088</v>
      </c>
      <c r="J361">
        <v>0</v>
      </c>
    </row>
    <row r="362" spans="1:10" x14ac:dyDescent="0.25">
      <c r="A362" t="s">
        <v>84</v>
      </c>
      <c r="B362" t="s">
        <v>13</v>
      </c>
      <c r="C362">
        <f t="shared" si="5"/>
        <v>2018</v>
      </c>
      <c r="D362">
        <v>25.97541</v>
      </c>
      <c r="E362">
        <v>0.55000000000000004</v>
      </c>
      <c r="F362">
        <v>0.7</v>
      </c>
      <c r="G362">
        <v>1.2901749999999998</v>
      </c>
      <c r="H362">
        <v>-1.2848531848144102E-2</v>
      </c>
      <c r="I362">
        <v>18.660492603949344</v>
      </c>
      <c r="J362">
        <v>0</v>
      </c>
    </row>
    <row r="363" spans="1:10" x14ac:dyDescent="0.25">
      <c r="A363" t="s">
        <v>84</v>
      </c>
      <c r="B363" t="s">
        <v>14</v>
      </c>
      <c r="C363">
        <f t="shared" si="5"/>
        <v>2017</v>
      </c>
      <c r="D363">
        <v>58.302419999999998</v>
      </c>
      <c r="E363">
        <v>0.28999999999999998</v>
      </c>
      <c r="F363">
        <v>-7.4</v>
      </c>
      <c r="G363">
        <v>0.93872499999999992</v>
      </c>
      <c r="H363">
        <v>-1.2336649542222183E-4</v>
      </c>
      <c r="I363">
        <v>18.707107028232141</v>
      </c>
      <c r="J363">
        <v>0</v>
      </c>
    </row>
    <row r="364" spans="1:10" x14ac:dyDescent="0.25">
      <c r="A364" t="s">
        <v>84</v>
      </c>
      <c r="B364" t="s">
        <v>15</v>
      </c>
      <c r="C364">
        <f t="shared" si="5"/>
        <v>2016</v>
      </c>
      <c r="D364">
        <v>59.997039999999998</v>
      </c>
      <c r="E364">
        <v>0.49</v>
      </c>
      <c r="F364">
        <v>-5.8</v>
      </c>
      <c r="G364">
        <v>0.62144166666666656</v>
      </c>
      <c r="H364">
        <v>-1.106895382390766E-2</v>
      </c>
      <c r="I364">
        <v>18.985664953235844</v>
      </c>
      <c r="J364">
        <v>0</v>
      </c>
    </row>
    <row r="365" spans="1:10" x14ac:dyDescent="0.25">
      <c r="A365" t="s">
        <v>84</v>
      </c>
      <c r="B365" t="s">
        <v>16</v>
      </c>
      <c r="C365">
        <f t="shared" si="5"/>
        <v>2015</v>
      </c>
      <c r="D365">
        <v>48.338209999999997</v>
      </c>
      <c r="E365">
        <v>0.22</v>
      </c>
      <c r="F365">
        <v>-7.6</v>
      </c>
      <c r="G365">
        <v>-9.223333333333332E-2</v>
      </c>
      <c r="H365">
        <v>-9.7697794750536728E-3</v>
      </c>
      <c r="I365">
        <v>19.235071631797673</v>
      </c>
      <c r="J365">
        <v>0</v>
      </c>
    </row>
    <row r="366" spans="1:10" x14ac:dyDescent="0.25">
      <c r="A366" t="s">
        <v>85</v>
      </c>
      <c r="B366" t="s">
        <v>11</v>
      </c>
      <c r="C366">
        <f t="shared" si="5"/>
        <v>2020</v>
      </c>
      <c r="D366">
        <v>70.454449999999994</v>
      </c>
      <c r="E366">
        <v>1.06</v>
      </c>
      <c r="F366">
        <v>-1.3</v>
      </c>
      <c r="G366">
        <v>1.3931583333333333</v>
      </c>
      <c r="H366">
        <v>9.5582205822058217E-2</v>
      </c>
      <c r="I366">
        <v>21.550200627304456</v>
      </c>
      <c r="J366">
        <v>0</v>
      </c>
    </row>
    <row r="367" spans="1:10" x14ac:dyDescent="0.25">
      <c r="A367" t="s">
        <v>85</v>
      </c>
      <c r="B367" t="s">
        <v>12</v>
      </c>
      <c r="C367">
        <f t="shared" si="5"/>
        <v>2019</v>
      </c>
      <c r="D367">
        <v>69.332740000000001</v>
      </c>
      <c r="E367">
        <v>1.3</v>
      </c>
      <c r="F367">
        <v>2.1</v>
      </c>
      <c r="G367">
        <v>0.90199166666666664</v>
      </c>
      <c r="H367">
        <v>-0.2266773687474917</v>
      </c>
      <c r="I367">
        <v>21.871683647150029</v>
      </c>
      <c r="J367">
        <v>0</v>
      </c>
    </row>
    <row r="368" spans="1:10" x14ac:dyDescent="0.25">
      <c r="A368" t="s">
        <v>85</v>
      </c>
      <c r="B368" t="s">
        <v>13</v>
      </c>
      <c r="C368">
        <f t="shared" si="5"/>
        <v>2018</v>
      </c>
      <c r="D368">
        <v>64.655619999999999</v>
      </c>
      <c r="E368">
        <v>1.29</v>
      </c>
      <c r="F368">
        <v>2.2999999999999998</v>
      </c>
      <c r="G368">
        <v>0.62493333333333345</v>
      </c>
      <c r="H368">
        <v>-0.17231788621211502</v>
      </c>
      <c r="I368">
        <v>21.726321248716303</v>
      </c>
      <c r="J368">
        <v>0</v>
      </c>
    </row>
    <row r="369" spans="1:10" x14ac:dyDescent="0.25">
      <c r="A369" t="s">
        <v>85</v>
      </c>
      <c r="B369" t="s">
        <v>14</v>
      </c>
      <c r="C369">
        <f t="shared" si="5"/>
        <v>2017</v>
      </c>
      <c r="D369">
        <v>61.823090000000001</v>
      </c>
      <c r="E369">
        <v>1.53</v>
      </c>
      <c r="F369">
        <v>5.2</v>
      </c>
      <c r="G369">
        <v>0.58862500000000006</v>
      </c>
      <c r="H369">
        <v>-2.5885023353267277E-2</v>
      </c>
      <c r="I369">
        <v>21.616533561663026</v>
      </c>
      <c r="J369">
        <v>0</v>
      </c>
    </row>
    <row r="370" spans="1:10" x14ac:dyDescent="0.25">
      <c r="A370" t="s">
        <v>85</v>
      </c>
      <c r="B370" t="s">
        <v>15</v>
      </c>
      <c r="C370">
        <f t="shared" si="5"/>
        <v>2016</v>
      </c>
      <c r="D370">
        <v>60.348779999999998</v>
      </c>
      <c r="E370">
        <v>1.39</v>
      </c>
      <c r="F370">
        <v>3.4</v>
      </c>
      <c r="G370">
        <v>0.76381666666666659</v>
      </c>
      <c r="H370">
        <v>-0.22592670157068062</v>
      </c>
      <c r="I370">
        <v>21.668998859420523</v>
      </c>
      <c r="J370">
        <v>0</v>
      </c>
    </row>
    <row r="371" spans="1:10" x14ac:dyDescent="0.25">
      <c r="A371" t="s">
        <v>85</v>
      </c>
      <c r="B371" t="s">
        <v>16</v>
      </c>
      <c r="C371">
        <f t="shared" si="5"/>
        <v>2015</v>
      </c>
      <c r="D371">
        <v>57.235280000000003</v>
      </c>
      <c r="E371">
        <v>1.5</v>
      </c>
      <c r="F371">
        <v>5.5</v>
      </c>
      <c r="G371">
        <v>0.80455833333333338</v>
      </c>
      <c r="H371">
        <v>-0.15336223303023896</v>
      </c>
      <c r="I371">
        <v>21.42873676719519</v>
      </c>
      <c r="J371">
        <v>0</v>
      </c>
    </row>
    <row r="372" spans="1:10" x14ac:dyDescent="0.25">
      <c r="A372" t="s">
        <v>86</v>
      </c>
      <c r="B372" t="s">
        <v>12</v>
      </c>
      <c r="C372">
        <f t="shared" si="5"/>
        <v>2019</v>
      </c>
      <c r="D372">
        <v>53.496250000000003</v>
      </c>
      <c r="E372">
        <v>0.83</v>
      </c>
      <c r="F372">
        <v>1.6</v>
      </c>
      <c r="G372">
        <v>2.1211666666666669</v>
      </c>
      <c r="H372">
        <v>-0.18210603498068351</v>
      </c>
      <c r="I372">
        <v>21.711466355304907</v>
      </c>
      <c r="J372">
        <v>1</v>
      </c>
    </row>
    <row r="373" spans="1:10" x14ac:dyDescent="0.25">
      <c r="A373" t="s">
        <v>86</v>
      </c>
      <c r="B373" t="s">
        <v>13</v>
      </c>
      <c r="C373">
        <f t="shared" si="5"/>
        <v>2018</v>
      </c>
      <c r="D373">
        <v>48.0946</v>
      </c>
      <c r="E373">
        <v>0.55000000000000004</v>
      </c>
      <c r="F373">
        <v>1.2</v>
      </c>
      <c r="G373">
        <v>2.0742333333333334</v>
      </c>
      <c r="H373">
        <v>-0.14974168130115481</v>
      </c>
      <c r="I373">
        <v>21.545836923445467</v>
      </c>
      <c r="J373">
        <v>1</v>
      </c>
    </row>
    <row r="374" spans="1:10" x14ac:dyDescent="0.25">
      <c r="A374" t="s">
        <v>86</v>
      </c>
      <c r="B374" t="s">
        <v>14</v>
      </c>
      <c r="C374">
        <f t="shared" si="5"/>
        <v>2017</v>
      </c>
      <c r="D374">
        <v>57.691459999999999</v>
      </c>
      <c r="E374">
        <v>1.1499999999999999</v>
      </c>
      <c r="F374">
        <v>1.6</v>
      </c>
      <c r="G374">
        <v>1.1059416666666666</v>
      </c>
      <c r="H374">
        <v>-4.3256850604469143E-4</v>
      </c>
      <c r="I374">
        <v>21.483243285584674</v>
      </c>
      <c r="J374">
        <v>1</v>
      </c>
    </row>
    <row r="375" spans="1:10" x14ac:dyDescent="0.25">
      <c r="A375" t="s">
        <v>86</v>
      </c>
      <c r="B375" t="s">
        <v>15</v>
      </c>
      <c r="C375">
        <f t="shared" si="5"/>
        <v>2016</v>
      </c>
      <c r="D375">
        <v>62.389249999999997</v>
      </c>
      <c r="E375">
        <v>0.55000000000000004</v>
      </c>
      <c r="F375">
        <v>-2.6</v>
      </c>
      <c r="G375">
        <v>0.38869166666666671</v>
      </c>
      <c r="H375">
        <v>-1.1128251850663337E-2</v>
      </c>
      <c r="I375">
        <v>21.540218769033078</v>
      </c>
      <c r="J375">
        <v>1</v>
      </c>
    </row>
    <row r="376" spans="1:10" x14ac:dyDescent="0.25">
      <c r="A376" t="s">
        <v>86</v>
      </c>
      <c r="B376" t="s">
        <v>16</v>
      </c>
      <c r="C376">
        <f t="shared" si="5"/>
        <v>2015</v>
      </c>
      <c r="D376">
        <v>61.028579999999998</v>
      </c>
      <c r="E376">
        <v>0.14000000000000001</v>
      </c>
      <c r="F376">
        <v>-11.2</v>
      </c>
      <c r="G376">
        <v>1.0054250000000002</v>
      </c>
      <c r="H376">
        <v>-6.7506851017441194E-2</v>
      </c>
      <c r="I376">
        <v>21.685235612756049</v>
      </c>
      <c r="J376">
        <v>1</v>
      </c>
    </row>
    <row r="377" spans="1:10" x14ac:dyDescent="0.25">
      <c r="A377" t="s">
        <v>87</v>
      </c>
      <c r="B377" t="s">
        <v>12</v>
      </c>
      <c r="C377">
        <f t="shared" si="5"/>
        <v>2019</v>
      </c>
      <c r="D377">
        <v>36.606589999999997</v>
      </c>
      <c r="E377">
        <v>0.64</v>
      </c>
      <c r="F377">
        <v>3.1</v>
      </c>
      <c r="G377">
        <v>0.66354999999999997</v>
      </c>
      <c r="H377">
        <v>-9.7978865291884678E-3</v>
      </c>
      <c r="I377">
        <v>24.81542467888799</v>
      </c>
      <c r="J377">
        <v>0</v>
      </c>
    </row>
    <row r="378" spans="1:10" x14ac:dyDescent="0.25">
      <c r="A378" t="s">
        <v>87</v>
      </c>
      <c r="B378" t="s">
        <v>13</v>
      </c>
      <c r="C378">
        <f t="shared" si="5"/>
        <v>2018</v>
      </c>
      <c r="D378">
        <v>37.075099999999999</v>
      </c>
      <c r="E378">
        <v>0.56000000000000005</v>
      </c>
      <c r="F378">
        <v>4.4000000000000004</v>
      </c>
      <c r="G378">
        <v>0.44119166666666665</v>
      </c>
      <c r="H378">
        <v>-2.4220606738431426E-2</v>
      </c>
      <c r="I378">
        <v>24.793539676497847</v>
      </c>
      <c r="J378">
        <v>0</v>
      </c>
    </row>
    <row r="379" spans="1:10" x14ac:dyDescent="0.25">
      <c r="A379" t="s">
        <v>87</v>
      </c>
      <c r="B379" t="s">
        <v>14</v>
      </c>
      <c r="C379">
        <f t="shared" si="5"/>
        <v>2017</v>
      </c>
      <c r="D379">
        <v>38.475560000000002</v>
      </c>
      <c r="E379">
        <v>0.72</v>
      </c>
      <c r="F379">
        <v>6.4</v>
      </c>
      <c r="G379">
        <v>0.52358333333333329</v>
      </c>
      <c r="H379">
        <v>-2.8141907839790842E-2</v>
      </c>
      <c r="I379">
        <v>24.757382573618024</v>
      </c>
      <c r="J379">
        <v>0</v>
      </c>
    </row>
    <row r="380" spans="1:10" x14ac:dyDescent="0.25">
      <c r="A380" t="s">
        <v>87</v>
      </c>
      <c r="B380" t="s">
        <v>15</v>
      </c>
      <c r="C380">
        <f t="shared" si="5"/>
        <v>2016</v>
      </c>
      <c r="D380">
        <v>40.465269999999997</v>
      </c>
      <c r="E380">
        <v>0.81</v>
      </c>
      <c r="F380">
        <v>7.4</v>
      </c>
      <c r="G380">
        <v>0.85317499999999991</v>
      </c>
      <c r="H380">
        <v>-6.6169144509348077E-2</v>
      </c>
      <c r="I380">
        <v>24.684631234990171</v>
      </c>
      <c r="J380">
        <v>0</v>
      </c>
    </row>
    <row r="381" spans="1:10" x14ac:dyDescent="0.25">
      <c r="A381" t="s">
        <v>87</v>
      </c>
      <c r="B381" t="s">
        <v>16</v>
      </c>
      <c r="C381">
        <f t="shared" si="5"/>
        <v>2015</v>
      </c>
      <c r="D381">
        <v>40.259889999999999</v>
      </c>
      <c r="E381">
        <v>0.86</v>
      </c>
      <c r="F381">
        <v>8.8000000000000007</v>
      </c>
      <c r="G381">
        <v>0.92127499999999996</v>
      </c>
      <c r="H381">
        <v>-4.173809687078562E-2</v>
      </c>
      <c r="I381">
        <v>24.525228410504237</v>
      </c>
      <c r="J381">
        <v>0</v>
      </c>
    </row>
    <row r="382" spans="1:10" x14ac:dyDescent="0.25">
      <c r="A382" t="s">
        <v>88</v>
      </c>
      <c r="B382" t="s">
        <v>11</v>
      </c>
      <c r="C382">
        <f t="shared" si="5"/>
        <v>2020</v>
      </c>
      <c r="D382">
        <v>15.90776</v>
      </c>
      <c r="E382">
        <v>2.34</v>
      </c>
      <c r="F382">
        <v>7.3</v>
      </c>
      <c r="G382">
        <v>0.24435833333333334</v>
      </c>
      <c r="H382">
        <v>-6.3598399164781619E-2</v>
      </c>
      <c r="I382">
        <v>24.866511668276672</v>
      </c>
      <c r="J382">
        <v>1</v>
      </c>
    </row>
    <row r="383" spans="1:10" x14ac:dyDescent="0.25">
      <c r="A383" t="s">
        <v>88</v>
      </c>
      <c r="B383" t="s">
        <v>12</v>
      </c>
      <c r="C383">
        <f t="shared" si="5"/>
        <v>2019</v>
      </c>
      <c r="D383">
        <v>14.954800000000001</v>
      </c>
      <c r="E383">
        <v>2.58</v>
      </c>
      <c r="F383">
        <v>7.1</v>
      </c>
      <c r="G383">
        <v>9.2633333333333345E-2</v>
      </c>
      <c r="H383">
        <v>-0.11911558259241928</v>
      </c>
      <c r="I383">
        <v>24.773536595465256</v>
      </c>
      <c r="J383">
        <v>1</v>
      </c>
    </row>
    <row r="384" spans="1:10" x14ac:dyDescent="0.25">
      <c r="A384" t="s">
        <v>88</v>
      </c>
      <c r="B384" t="s">
        <v>13</v>
      </c>
      <c r="C384">
        <f t="shared" si="5"/>
        <v>2018</v>
      </c>
      <c r="D384">
        <v>9.7621400000000005</v>
      </c>
      <c r="E384">
        <v>2.02</v>
      </c>
      <c r="F384">
        <v>6.3</v>
      </c>
      <c r="G384">
        <v>9.0408333333333327E-2</v>
      </c>
      <c r="H384">
        <v>-8.6482615959901338E-2</v>
      </c>
      <c r="I384">
        <v>24.684250420423218</v>
      </c>
      <c r="J384">
        <v>1</v>
      </c>
    </row>
    <row r="385" spans="1:10" x14ac:dyDescent="0.25">
      <c r="A385" t="s">
        <v>88</v>
      </c>
      <c r="B385" t="s">
        <v>14</v>
      </c>
      <c r="C385">
        <f t="shared" si="5"/>
        <v>2017</v>
      </c>
      <c r="D385">
        <v>9.6090499999999999</v>
      </c>
      <c r="E385">
        <v>2.58</v>
      </c>
      <c r="F385">
        <v>6.6</v>
      </c>
      <c r="G385">
        <v>0.46544999999999997</v>
      </c>
      <c r="H385">
        <v>0.28195004480286739</v>
      </c>
      <c r="I385">
        <v>24.701226384425837</v>
      </c>
      <c r="J385">
        <v>1</v>
      </c>
    </row>
    <row r="386" spans="1:10" x14ac:dyDescent="0.25">
      <c r="A386" t="s">
        <v>88</v>
      </c>
      <c r="B386" t="s">
        <v>15</v>
      </c>
      <c r="C386">
        <f t="shared" si="5"/>
        <v>2016</v>
      </c>
      <c r="D386">
        <v>17.336880000000001</v>
      </c>
      <c r="E386">
        <v>2.38</v>
      </c>
      <c r="F386">
        <v>6.3</v>
      </c>
      <c r="G386">
        <v>0.80197499999999999</v>
      </c>
      <c r="H386">
        <v>-4.8178889698793761E-2</v>
      </c>
      <c r="I386">
        <v>24.741520978061256</v>
      </c>
      <c r="J386">
        <v>1</v>
      </c>
    </row>
    <row r="387" spans="1:10" x14ac:dyDescent="0.25">
      <c r="A387" t="s">
        <v>88</v>
      </c>
      <c r="B387" t="s">
        <v>16</v>
      </c>
      <c r="C387">
        <f t="shared" ref="C387:C450" si="6">IF(B387="FY2020",2020,IF(B387="FY2019",2019,IF(B387="FY2018",2018,IF(B387="FY2017",2017,IF(B387="FY2016",2016,2015)))))</f>
        <v>2015</v>
      </c>
      <c r="D387">
        <v>16.547440000000002</v>
      </c>
      <c r="E387">
        <v>2.14</v>
      </c>
      <c r="F387">
        <v>6.5</v>
      </c>
      <c r="G387">
        <v>0.81086666666666662</v>
      </c>
      <c r="H387">
        <v>-3.7595808673716889E-2</v>
      </c>
      <c r="I387">
        <v>24.716647606742377</v>
      </c>
      <c r="J387">
        <v>1</v>
      </c>
    </row>
    <row r="388" spans="1:10" x14ac:dyDescent="0.25">
      <c r="A388" t="s">
        <v>89</v>
      </c>
      <c r="B388" t="s">
        <v>12</v>
      </c>
      <c r="C388">
        <f t="shared" si="6"/>
        <v>2019</v>
      </c>
      <c r="D388">
        <v>94.439940000000007</v>
      </c>
      <c r="E388">
        <v>8.1999999999999993</v>
      </c>
      <c r="F388">
        <v>-24.9</v>
      </c>
      <c r="G388">
        <v>2.1934333333333336</v>
      </c>
      <c r="H388">
        <v>-6.1000631313131312E-2</v>
      </c>
      <c r="I388">
        <v>21.115443050727642</v>
      </c>
      <c r="J388">
        <v>1</v>
      </c>
    </row>
    <row r="389" spans="1:10" x14ac:dyDescent="0.25">
      <c r="A389" t="s">
        <v>89</v>
      </c>
      <c r="B389" t="s">
        <v>13</v>
      </c>
      <c r="C389">
        <f t="shared" si="6"/>
        <v>2018</v>
      </c>
      <c r="D389">
        <v>71.568399999999997</v>
      </c>
      <c r="E389">
        <v>0.32</v>
      </c>
      <c r="F389">
        <v>-6.2</v>
      </c>
      <c r="G389">
        <v>2.0110083333333333</v>
      </c>
      <c r="H389">
        <v>-3.9140198909207568E-3</v>
      </c>
      <c r="I389">
        <v>21.275310176528357</v>
      </c>
      <c r="J389">
        <v>1</v>
      </c>
    </row>
    <row r="390" spans="1:10" x14ac:dyDescent="0.25">
      <c r="A390" t="s">
        <v>89</v>
      </c>
      <c r="B390" t="s">
        <v>14</v>
      </c>
      <c r="C390">
        <f t="shared" si="6"/>
        <v>2017</v>
      </c>
      <c r="D390">
        <v>69.219309999999993</v>
      </c>
      <c r="E390">
        <v>0.24</v>
      </c>
      <c r="F390">
        <v>-27.9</v>
      </c>
      <c r="G390">
        <v>1.7553666666666665</v>
      </c>
      <c r="H390">
        <v>-5.4122316435143425E-3</v>
      </c>
      <c r="I390">
        <v>21.389555563336472</v>
      </c>
      <c r="J390">
        <v>1</v>
      </c>
    </row>
    <row r="391" spans="1:10" x14ac:dyDescent="0.25">
      <c r="A391" t="s">
        <v>89</v>
      </c>
      <c r="B391" t="s">
        <v>15</v>
      </c>
      <c r="C391">
        <f t="shared" si="6"/>
        <v>2016</v>
      </c>
      <c r="D391">
        <v>51.762250000000002</v>
      </c>
      <c r="E391">
        <v>0.34</v>
      </c>
      <c r="F391">
        <v>7.1</v>
      </c>
      <c r="G391">
        <v>1.5375500000000002</v>
      </c>
      <c r="H391">
        <v>-0.20199824422055934</v>
      </c>
      <c r="I391">
        <v>21.711653949660949</v>
      </c>
      <c r="J391">
        <v>1</v>
      </c>
    </row>
    <row r="392" spans="1:10" x14ac:dyDescent="0.25">
      <c r="A392" t="s">
        <v>89</v>
      </c>
      <c r="B392" t="s">
        <v>16</v>
      </c>
      <c r="C392">
        <f t="shared" si="6"/>
        <v>2015</v>
      </c>
      <c r="D392">
        <v>57.013530000000003</v>
      </c>
      <c r="E392">
        <v>1.26</v>
      </c>
      <c r="F392">
        <v>-2.5</v>
      </c>
      <c r="G392">
        <v>1.7271500000000002</v>
      </c>
      <c r="H392">
        <v>-0.34369941629469758</v>
      </c>
      <c r="I392">
        <v>21.505888023933959</v>
      </c>
      <c r="J392">
        <v>1</v>
      </c>
    </row>
    <row r="393" spans="1:10" x14ac:dyDescent="0.25">
      <c r="A393" t="s">
        <v>90</v>
      </c>
      <c r="B393" t="s">
        <v>11</v>
      </c>
      <c r="C393">
        <f t="shared" si="6"/>
        <v>2020</v>
      </c>
      <c r="D393">
        <v>18.145150000000001</v>
      </c>
      <c r="E393">
        <v>0.87</v>
      </c>
      <c r="F393">
        <v>3.2</v>
      </c>
      <c r="G393">
        <v>0.97502500000000003</v>
      </c>
      <c r="H393">
        <v>-7.9305733787758209E-2</v>
      </c>
      <c r="I393">
        <v>22.466970796345013</v>
      </c>
      <c r="J393">
        <v>0</v>
      </c>
    </row>
    <row r="394" spans="1:10" x14ac:dyDescent="0.25">
      <c r="A394" t="s">
        <v>90</v>
      </c>
      <c r="B394" t="s">
        <v>12</v>
      </c>
      <c r="C394">
        <f t="shared" si="6"/>
        <v>2019</v>
      </c>
      <c r="D394">
        <v>15.30584</v>
      </c>
      <c r="E394">
        <v>0.7</v>
      </c>
      <c r="F394">
        <v>4.3</v>
      </c>
      <c r="G394">
        <v>0.44016666666666665</v>
      </c>
      <c r="H394">
        <v>-4.5891930251136616E-2</v>
      </c>
      <c r="I394">
        <v>22.146371761547559</v>
      </c>
      <c r="J394">
        <v>0</v>
      </c>
    </row>
    <row r="395" spans="1:10" x14ac:dyDescent="0.25">
      <c r="A395" t="s">
        <v>90</v>
      </c>
      <c r="B395" t="s">
        <v>13</v>
      </c>
      <c r="C395">
        <f t="shared" si="6"/>
        <v>2018</v>
      </c>
      <c r="D395">
        <v>9.4527699999999992</v>
      </c>
      <c r="E395">
        <v>0.71</v>
      </c>
      <c r="F395">
        <v>3.7</v>
      </c>
      <c r="G395">
        <v>7.7574999999999991E-2</v>
      </c>
      <c r="H395">
        <v>-1.7808868778930766E-2</v>
      </c>
      <c r="I395">
        <v>21.691741345719475</v>
      </c>
      <c r="J395">
        <v>0</v>
      </c>
    </row>
    <row r="396" spans="1:10" x14ac:dyDescent="0.25">
      <c r="A396" t="s">
        <v>90</v>
      </c>
      <c r="B396" t="s">
        <v>14</v>
      </c>
      <c r="C396">
        <f t="shared" si="6"/>
        <v>2017</v>
      </c>
      <c r="D396">
        <v>10.67196</v>
      </c>
      <c r="E396">
        <v>0.56000000000000005</v>
      </c>
      <c r="F396">
        <v>3.6</v>
      </c>
      <c r="G396">
        <v>-0.39928333333333338</v>
      </c>
      <c r="H396">
        <v>-9.0741114883098432E-3</v>
      </c>
      <c r="I396">
        <v>21.631121089999464</v>
      </c>
      <c r="J396">
        <v>0</v>
      </c>
    </row>
    <row r="397" spans="1:10" x14ac:dyDescent="0.25">
      <c r="A397" t="s">
        <v>90</v>
      </c>
      <c r="B397" t="s">
        <v>15</v>
      </c>
      <c r="C397">
        <f t="shared" si="6"/>
        <v>2016</v>
      </c>
      <c r="D397">
        <v>12.986599999999999</v>
      </c>
      <c r="E397">
        <v>0.48</v>
      </c>
      <c r="F397">
        <v>-4.5999999999999996</v>
      </c>
      <c r="G397">
        <v>-7.7299999999999994E-2</v>
      </c>
      <c r="H397">
        <v>-1.6340340126527311E-2</v>
      </c>
      <c r="I397">
        <v>21.572302470505299</v>
      </c>
      <c r="J397">
        <v>0</v>
      </c>
    </row>
    <row r="398" spans="1:10" x14ac:dyDescent="0.25">
      <c r="A398" t="s">
        <v>90</v>
      </c>
      <c r="B398" t="s">
        <v>16</v>
      </c>
      <c r="C398">
        <f t="shared" si="6"/>
        <v>2015</v>
      </c>
      <c r="D398">
        <v>13.776770000000001</v>
      </c>
      <c r="E398">
        <v>0.6</v>
      </c>
      <c r="F398">
        <v>44.8</v>
      </c>
      <c r="G398">
        <v>0.5984250000000001</v>
      </c>
      <c r="H398">
        <v>-4.1418145410271112E-2</v>
      </c>
      <c r="I398">
        <v>21.636589772228564</v>
      </c>
      <c r="J398">
        <v>0</v>
      </c>
    </row>
    <row r="399" spans="1:10" x14ac:dyDescent="0.25">
      <c r="A399" t="s">
        <v>91</v>
      </c>
      <c r="B399" t="s">
        <v>12</v>
      </c>
      <c r="C399">
        <f t="shared" si="6"/>
        <v>2019</v>
      </c>
      <c r="D399">
        <v>73.737960000000001</v>
      </c>
      <c r="E399">
        <v>1.1399999999999999</v>
      </c>
      <c r="F399">
        <v>-2.2000000000000002</v>
      </c>
      <c r="G399">
        <v>2.2798416666666665</v>
      </c>
      <c r="H399">
        <v>-5.826552077092742E-2</v>
      </c>
      <c r="I399">
        <v>19.9439069595674</v>
      </c>
      <c r="J399">
        <v>1</v>
      </c>
    </row>
    <row r="400" spans="1:10" x14ac:dyDescent="0.25">
      <c r="A400" t="s">
        <v>91</v>
      </c>
      <c r="B400" t="s">
        <v>13</v>
      </c>
      <c r="C400">
        <f t="shared" si="6"/>
        <v>2018</v>
      </c>
      <c r="D400">
        <v>72.176810000000003</v>
      </c>
      <c r="E400">
        <v>0.76</v>
      </c>
      <c r="F400">
        <v>-7.3</v>
      </c>
      <c r="G400">
        <v>2.6976333333333335</v>
      </c>
      <c r="H400">
        <v>-0.24712864959440947</v>
      </c>
      <c r="I400">
        <v>19.958970607028323</v>
      </c>
      <c r="J400">
        <v>1</v>
      </c>
    </row>
    <row r="401" spans="1:10" x14ac:dyDescent="0.25">
      <c r="A401" t="s">
        <v>91</v>
      </c>
      <c r="B401" t="s">
        <v>14</v>
      </c>
      <c r="C401">
        <f t="shared" si="6"/>
        <v>2017</v>
      </c>
      <c r="D401">
        <v>73.045860000000005</v>
      </c>
      <c r="E401">
        <v>0.59</v>
      </c>
      <c r="F401">
        <v>-35.4</v>
      </c>
      <c r="G401">
        <v>2.6131833333333327</v>
      </c>
      <c r="H401">
        <v>-8.3616569066174026E-2</v>
      </c>
      <c r="I401">
        <v>19.814169165652498</v>
      </c>
      <c r="J401">
        <v>1</v>
      </c>
    </row>
    <row r="402" spans="1:10" x14ac:dyDescent="0.25">
      <c r="A402" t="s">
        <v>91</v>
      </c>
      <c r="B402" t="s">
        <v>15</v>
      </c>
      <c r="C402">
        <f t="shared" si="6"/>
        <v>2016</v>
      </c>
      <c r="D402">
        <v>49.851370000000003</v>
      </c>
      <c r="E402">
        <v>0.16</v>
      </c>
      <c r="F402">
        <v>2.9</v>
      </c>
      <c r="G402">
        <v>2.0774083333333335</v>
      </c>
      <c r="H402">
        <v>-0.12496212772578016</v>
      </c>
      <c r="I402">
        <v>20.16443623988194</v>
      </c>
      <c r="J402">
        <v>1</v>
      </c>
    </row>
    <row r="403" spans="1:10" x14ac:dyDescent="0.25">
      <c r="A403" t="s">
        <v>91</v>
      </c>
      <c r="B403" t="s">
        <v>16</v>
      </c>
      <c r="C403">
        <f t="shared" si="6"/>
        <v>2015</v>
      </c>
      <c r="D403">
        <v>75.952770000000001</v>
      </c>
      <c r="E403">
        <v>0.11</v>
      </c>
      <c r="F403">
        <v>-35.9</v>
      </c>
      <c r="G403">
        <v>2.0423083333333332</v>
      </c>
      <c r="H403">
        <v>-0.14640567798905524</v>
      </c>
      <c r="I403">
        <v>20.558575139101347</v>
      </c>
      <c r="J403">
        <v>1</v>
      </c>
    </row>
    <row r="404" spans="1:10" x14ac:dyDescent="0.25">
      <c r="A404" t="s">
        <v>92</v>
      </c>
      <c r="B404" t="s">
        <v>12</v>
      </c>
      <c r="C404">
        <f t="shared" si="6"/>
        <v>2019</v>
      </c>
      <c r="D404">
        <v>19.42426</v>
      </c>
      <c r="E404">
        <v>0.51</v>
      </c>
      <c r="F404">
        <v>-0.1</v>
      </c>
      <c r="G404">
        <v>1.5827416666666665</v>
      </c>
      <c r="H404">
        <v>-0.20951937623647154</v>
      </c>
      <c r="I404">
        <v>18.082154399094591</v>
      </c>
      <c r="J404">
        <v>0</v>
      </c>
    </row>
    <row r="405" spans="1:10" x14ac:dyDescent="0.25">
      <c r="A405" t="s">
        <v>92</v>
      </c>
      <c r="B405" t="s">
        <v>13</v>
      </c>
      <c r="C405">
        <f t="shared" si="6"/>
        <v>2018</v>
      </c>
      <c r="D405">
        <v>10.428100000000001</v>
      </c>
      <c r="E405">
        <v>0.55000000000000004</v>
      </c>
      <c r="F405">
        <v>5.6</v>
      </c>
      <c r="G405">
        <v>1.7210083333333335</v>
      </c>
      <c r="H405">
        <v>-0.38519676090353744</v>
      </c>
      <c r="I405">
        <v>17.945206176378171</v>
      </c>
      <c r="J405">
        <v>0</v>
      </c>
    </row>
    <row r="406" spans="1:10" x14ac:dyDescent="0.25">
      <c r="A406" t="s">
        <v>92</v>
      </c>
      <c r="B406" t="s">
        <v>14</v>
      </c>
      <c r="C406">
        <f t="shared" si="6"/>
        <v>2017</v>
      </c>
      <c r="D406">
        <v>12.64751</v>
      </c>
      <c r="E406">
        <v>0.48</v>
      </c>
      <c r="F406">
        <v>-11.6</v>
      </c>
      <c r="G406">
        <v>0.25844166666666668</v>
      </c>
      <c r="H406">
        <v>-8.4584388260885074E-2</v>
      </c>
      <c r="I406">
        <v>17.940416655768718</v>
      </c>
      <c r="J406">
        <v>0</v>
      </c>
    </row>
    <row r="407" spans="1:10" x14ac:dyDescent="0.25">
      <c r="A407" t="s">
        <v>92</v>
      </c>
      <c r="B407" t="s">
        <v>15</v>
      </c>
      <c r="C407">
        <f t="shared" si="6"/>
        <v>2016</v>
      </c>
      <c r="D407">
        <v>31.805980000000002</v>
      </c>
      <c r="E407">
        <v>0.43</v>
      </c>
      <c r="F407">
        <v>-15.8</v>
      </c>
      <c r="G407">
        <v>0.50325000000000009</v>
      </c>
      <c r="H407">
        <v>0.26605166051660517</v>
      </c>
      <c r="I407">
        <v>18.053840017380967</v>
      </c>
      <c r="J407">
        <v>0</v>
      </c>
    </row>
    <row r="408" spans="1:10" x14ac:dyDescent="0.25">
      <c r="A408" t="s">
        <v>92</v>
      </c>
      <c r="B408" t="s">
        <v>16</v>
      </c>
      <c r="C408">
        <f t="shared" si="6"/>
        <v>2015</v>
      </c>
      <c r="D408">
        <v>20.969159999999999</v>
      </c>
      <c r="E408">
        <v>0.31</v>
      </c>
      <c r="F408">
        <v>-41</v>
      </c>
      <c r="G408">
        <v>0.15966666666666671</v>
      </c>
      <c r="H408">
        <v>-2.394167971282635E-2</v>
      </c>
      <c r="I408">
        <v>18.341972978180596</v>
      </c>
      <c r="J408">
        <v>0</v>
      </c>
    </row>
    <row r="409" spans="1:10" x14ac:dyDescent="0.25">
      <c r="A409" t="s">
        <v>93</v>
      </c>
      <c r="B409" t="s">
        <v>12</v>
      </c>
      <c r="C409">
        <f t="shared" si="6"/>
        <v>2019</v>
      </c>
      <c r="D409">
        <v>21.755749999999999</v>
      </c>
      <c r="E409">
        <v>2.4700000000000002</v>
      </c>
      <c r="F409">
        <v>3.9</v>
      </c>
      <c r="G409">
        <v>2.151475</v>
      </c>
      <c r="H409">
        <v>-0.124488657493492</v>
      </c>
      <c r="I409">
        <v>18.842780066541014</v>
      </c>
      <c r="J409">
        <v>0</v>
      </c>
    </row>
    <row r="410" spans="1:10" x14ac:dyDescent="0.25">
      <c r="A410" t="s">
        <v>93</v>
      </c>
      <c r="B410" t="s">
        <v>13</v>
      </c>
      <c r="C410">
        <f t="shared" si="6"/>
        <v>2018</v>
      </c>
      <c r="D410">
        <v>29.353020000000001</v>
      </c>
      <c r="E410">
        <v>1.87</v>
      </c>
      <c r="F410">
        <v>-8.6999999999999993</v>
      </c>
      <c r="G410">
        <v>1.9470083333333335</v>
      </c>
      <c r="H410">
        <v>-0.35054627681010164</v>
      </c>
      <c r="I410">
        <v>18.644280191330171</v>
      </c>
      <c r="J410">
        <v>0</v>
      </c>
    </row>
    <row r="411" spans="1:10" x14ac:dyDescent="0.25">
      <c r="A411" t="s">
        <v>93</v>
      </c>
      <c r="B411" t="s">
        <v>14</v>
      </c>
      <c r="C411">
        <f t="shared" si="6"/>
        <v>2017</v>
      </c>
      <c r="D411">
        <v>6.2312099999999999</v>
      </c>
      <c r="E411">
        <v>1.81</v>
      </c>
      <c r="F411">
        <v>-77.3</v>
      </c>
      <c r="G411">
        <v>2.1028166666666666</v>
      </c>
      <c r="H411">
        <v>0.19867862199150543</v>
      </c>
      <c r="I411">
        <v>17.378203011827825</v>
      </c>
      <c r="J411">
        <v>0</v>
      </c>
    </row>
    <row r="412" spans="1:10" x14ac:dyDescent="0.25">
      <c r="A412" t="s">
        <v>94</v>
      </c>
      <c r="B412" t="s">
        <v>11</v>
      </c>
      <c r="C412">
        <f t="shared" si="6"/>
        <v>2020</v>
      </c>
      <c r="D412">
        <v>62.517910000000001</v>
      </c>
      <c r="E412">
        <v>0.6</v>
      </c>
      <c r="F412">
        <v>-14.6</v>
      </c>
      <c r="G412">
        <v>3.3633666666666664</v>
      </c>
      <c r="H412">
        <v>-0.15116969481059256</v>
      </c>
      <c r="I412">
        <v>21.462246433849529</v>
      </c>
      <c r="J412">
        <v>1</v>
      </c>
    </row>
    <row r="413" spans="1:10" x14ac:dyDescent="0.25">
      <c r="A413" t="s">
        <v>94</v>
      </c>
      <c r="B413" t="s">
        <v>12</v>
      </c>
      <c r="C413">
        <f t="shared" si="6"/>
        <v>2019</v>
      </c>
      <c r="D413">
        <v>55.67624</v>
      </c>
      <c r="E413">
        <v>1.04</v>
      </c>
      <c r="F413">
        <v>-3.1</v>
      </c>
      <c r="G413">
        <v>3.6425583333333336</v>
      </c>
      <c r="H413">
        <v>-0.13462358711878866</v>
      </c>
      <c r="I413">
        <v>21.556913817293921</v>
      </c>
      <c r="J413">
        <v>1</v>
      </c>
    </row>
    <row r="414" spans="1:10" x14ac:dyDescent="0.25">
      <c r="A414" t="s">
        <v>94</v>
      </c>
      <c r="B414" t="s">
        <v>13</v>
      </c>
      <c r="C414">
        <f t="shared" si="6"/>
        <v>2018</v>
      </c>
      <c r="D414">
        <v>52.624960000000002</v>
      </c>
      <c r="E414">
        <v>0.64</v>
      </c>
      <c r="F414">
        <v>-3.6</v>
      </c>
      <c r="G414">
        <v>3.0291833333333327</v>
      </c>
      <c r="H414">
        <v>-0.17333399346469947</v>
      </c>
      <c r="I414">
        <v>21.592381100328137</v>
      </c>
      <c r="J414">
        <v>1</v>
      </c>
    </row>
    <row r="415" spans="1:10" x14ac:dyDescent="0.25">
      <c r="A415" t="s">
        <v>94</v>
      </c>
      <c r="B415" t="s">
        <v>14</v>
      </c>
      <c r="C415">
        <f t="shared" si="6"/>
        <v>2017</v>
      </c>
      <c r="D415">
        <v>50.463189999999997</v>
      </c>
      <c r="E415">
        <v>0.78</v>
      </c>
      <c r="F415">
        <v>-19.8</v>
      </c>
      <c r="G415">
        <v>2.4135499999999999</v>
      </c>
      <c r="H415">
        <v>-0.14746204117733772</v>
      </c>
      <c r="I415">
        <v>21.632652792503773</v>
      </c>
      <c r="J415">
        <v>1</v>
      </c>
    </row>
    <row r="416" spans="1:10" x14ac:dyDescent="0.25">
      <c r="A416" t="s">
        <v>94</v>
      </c>
      <c r="B416" t="s">
        <v>15</v>
      </c>
      <c r="C416">
        <f t="shared" si="6"/>
        <v>2016</v>
      </c>
      <c r="D416">
        <v>41.561950000000003</v>
      </c>
      <c r="E416">
        <v>0.81</v>
      </c>
      <c r="F416">
        <v>-10.3</v>
      </c>
      <c r="G416">
        <v>1.7755166666666666</v>
      </c>
      <c r="H416">
        <v>-0.21711634019136791</v>
      </c>
      <c r="I416">
        <v>21.758938325840646</v>
      </c>
      <c r="J416">
        <v>1</v>
      </c>
    </row>
    <row r="417" spans="1:10" x14ac:dyDescent="0.25">
      <c r="A417" t="s">
        <v>94</v>
      </c>
      <c r="B417" t="s">
        <v>16</v>
      </c>
      <c r="C417">
        <f t="shared" si="6"/>
        <v>2015</v>
      </c>
      <c r="D417">
        <v>38.595109999999998</v>
      </c>
      <c r="E417">
        <v>0.67</v>
      </c>
      <c r="F417">
        <v>-16.3</v>
      </c>
      <c r="G417">
        <v>1.2870833333333334</v>
      </c>
      <c r="H417">
        <v>-0.17468696292658975</v>
      </c>
      <c r="I417">
        <v>21.792826861220519</v>
      </c>
      <c r="J417">
        <v>1</v>
      </c>
    </row>
    <row r="418" spans="1:10" x14ac:dyDescent="0.25">
      <c r="A418" t="s">
        <v>95</v>
      </c>
      <c r="B418" t="s">
        <v>12</v>
      </c>
      <c r="C418">
        <f t="shared" si="6"/>
        <v>2019</v>
      </c>
      <c r="D418">
        <v>32.715969999999999</v>
      </c>
      <c r="E418">
        <v>1.7</v>
      </c>
      <c r="F418">
        <v>-5.5</v>
      </c>
      <c r="G418">
        <v>0.65851666666666675</v>
      </c>
      <c r="H418">
        <v>-0.16230581532273403</v>
      </c>
      <c r="I418">
        <v>20.599026000946658</v>
      </c>
      <c r="J418">
        <v>1</v>
      </c>
    </row>
    <row r="419" spans="1:10" x14ac:dyDescent="0.25">
      <c r="A419" t="s">
        <v>95</v>
      </c>
      <c r="B419" t="s">
        <v>13</v>
      </c>
      <c r="C419">
        <f t="shared" si="6"/>
        <v>2018</v>
      </c>
      <c r="D419">
        <v>22.924209999999999</v>
      </c>
      <c r="E419">
        <v>1.71</v>
      </c>
      <c r="F419">
        <v>-0.8</v>
      </c>
      <c r="G419">
        <v>0.93548333333333333</v>
      </c>
      <c r="H419">
        <v>-0.13251599570798395</v>
      </c>
      <c r="I419">
        <v>20.661545740316491</v>
      </c>
      <c r="J419">
        <v>1</v>
      </c>
    </row>
    <row r="420" spans="1:10" x14ac:dyDescent="0.25">
      <c r="A420" t="s">
        <v>95</v>
      </c>
      <c r="B420" t="s">
        <v>14</v>
      </c>
      <c r="C420">
        <f t="shared" si="6"/>
        <v>2017</v>
      </c>
      <c r="D420">
        <v>30.708110000000001</v>
      </c>
      <c r="E420">
        <v>1.73</v>
      </c>
      <c r="F420">
        <v>-1.1000000000000001</v>
      </c>
      <c r="G420">
        <v>0.64924999999999999</v>
      </c>
      <c r="H420">
        <v>-6.0805563791785422E-2</v>
      </c>
      <c r="I420">
        <v>20.791272088550659</v>
      </c>
      <c r="J420">
        <v>1</v>
      </c>
    </row>
    <row r="421" spans="1:10" x14ac:dyDescent="0.25">
      <c r="A421" t="s">
        <v>95</v>
      </c>
      <c r="B421" t="s">
        <v>15</v>
      </c>
      <c r="C421">
        <f t="shared" si="6"/>
        <v>2016</v>
      </c>
      <c r="D421">
        <v>23.167670000000001</v>
      </c>
      <c r="E421">
        <v>1.65</v>
      </c>
      <c r="F421">
        <v>-5.4</v>
      </c>
      <c r="G421">
        <v>0.69450833333333328</v>
      </c>
      <c r="H421">
        <v>-0.14682054684499074</v>
      </c>
      <c r="I421">
        <v>20.713638643878603</v>
      </c>
      <c r="J421">
        <v>1</v>
      </c>
    </row>
    <row r="422" spans="1:10" x14ac:dyDescent="0.25">
      <c r="A422" t="s">
        <v>95</v>
      </c>
      <c r="B422" t="s">
        <v>16</v>
      </c>
      <c r="C422">
        <f t="shared" si="6"/>
        <v>2015</v>
      </c>
      <c r="D422">
        <v>15.040380000000001</v>
      </c>
      <c r="E422">
        <v>1.63</v>
      </c>
      <c r="F422">
        <v>-19</v>
      </c>
      <c r="G422">
        <v>0.8819499999999999</v>
      </c>
      <c r="H422">
        <v>-0.18908544380883843</v>
      </c>
      <c r="I422">
        <v>20.720577225868634</v>
      </c>
      <c r="J422">
        <v>1</v>
      </c>
    </row>
    <row r="423" spans="1:10" x14ac:dyDescent="0.25">
      <c r="A423" t="s">
        <v>96</v>
      </c>
      <c r="B423" t="s">
        <v>11</v>
      </c>
      <c r="C423">
        <f t="shared" si="6"/>
        <v>2020</v>
      </c>
      <c r="D423">
        <v>64.323369999999997</v>
      </c>
      <c r="E423">
        <v>11.85</v>
      </c>
      <c r="F423">
        <v>-14.8</v>
      </c>
      <c r="G423">
        <v>0.65299166666666653</v>
      </c>
      <c r="H423">
        <v>0</v>
      </c>
      <c r="I423">
        <v>19.648565368324615</v>
      </c>
      <c r="J423">
        <v>0</v>
      </c>
    </row>
    <row r="424" spans="1:10" x14ac:dyDescent="0.25">
      <c r="A424" t="s">
        <v>96</v>
      </c>
      <c r="B424" t="s">
        <v>12</v>
      </c>
      <c r="C424">
        <f t="shared" si="6"/>
        <v>2019</v>
      </c>
      <c r="D424">
        <v>61.940809999999999</v>
      </c>
      <c r="E424">
        <v>107.04</v>
      </c>
      <c r="F424">
        <v>-39.200000000000003</v>
      </c>
      <c r="G424">
        <v>0.49413333333333331</v>
      </c>
      <c r="H424">
        <v>-3.3860045146726862E-3</v>
      </c>
      <c r="I424">
        <v>19.487458309100457</v>
      </c>
      <c r="J424">
        <v>0</v>
      </c>
    </row>
    <row r="425" spans="1:10" x14ac:dyDescent="0.25">
      <c r="A425" t="s">
        <v>96</v>
      </c>
      <c r="B425" t="s">
        <v>13</v>
      </c>
      <c r="C425">
        <f t="shared" si="6"/>
        <v>2018</v>
      </c>
      <c r="D425">
        <v>36.74783</v>
      </c>
      <c r="E425">
        <v>1.63</v>
      </c>
      <c r="F425">
        <v>-59</v>
      </c>
      <c r="G425">
        <v>0.76669166666666655</v>
      </c>
      <c r="H425">
        <v>-6.0422960725075529E-3</v>
      </c>
      <c r="I425">
        <v>19.694086322993638</v>
      </c>
      <c r="J425">
        <v>0</v>
      </c>
    </row>
    <row r="426" spans="1:10" x14ac:dyDescent="0.25">
      <c r="A426" t="s">
        <v>96</v>
      </c>
      <c r="B426" t="s">
        <v>14</v>
      </c>
      <c r="C426">
        <f t="shared" si="6"/>
        <v>2017</v>
      </c>
      <c r="D426">
        <v>23.46913</v>
      </c>
      <c r="E426">
        <v>0.95</v>
      </c>
      <c r="F426">
        <v>-37.5</v>
      </c>
      <c r="G426">
        <v>1.7351416666666666</v>
      </c>
      <c r="H426">
        <v>-5.0017863522686676E-3</v>
      </c>
      <c r="I426">
        <v>20.500372254387408</v>
      </c>
      <c r="J426">
        <v>0</v>
      </c>
    </row>
    <row r="427" spans="1:10" x14ac:dyDescent="0.25">
      <c r="A427" t="s">
        <v>96</v>
      </c>
      <c r="B427" t="s">
        <v>15</v>
      </c>
      <c r="C427">
        <f t="shared" si="6"/>
        <v>2016</v>
      </c>
      <c r="D427">
        <v>15.61741</v>
      </c>
      <c r="E427">
        <v>0.43</v>
      </c>
      <c r="F427">
        <v>-12.8</v>
      </c>
      <c r="G427">
        <v>1.4868499999999998</v>
      </c>
      <c r="H427">
        <v>-1.7126546146527116E-2</v>
      </c>
      <c r="I427">
        <v>20.791485075923553</v>
      </c>
      <c r="J427">
        <v>0</v>
      </c>
    </row>
    <row r="428" spans="1:10" x14ac:dyDescent="0.25">
      <c r="A428" t="s">
        <v>96</v>
      </c>
      <c r="B428" t="s">
        <v>16</v>
      </c>
      <c r="C428">
        <f t="shared" si="6"/>
        <v>2015</v>
      </c>
      <c r="D428">
        <v>14.76221</v>
      </c>
      <c r="E428">
        <v>0.56000000000000005</v>
      </c>
      <c r="F428">
        <v>-4.5999999999999996</v>
      </c>
      <c r="G428">
        <v>1.5757166666666667</v>
      </c>
      <c r="H428">
        <v>-5.2323056882327398E-2</v>
      </c>
      <c r="I428">
        <v>20.932067026544743</v>
      </c>
      <c r="J428">
        <v>0</v>
      </c>
    </row>
    <row r="429" spans="1:10" x14ac:dyDescent="0.25">
      <c r="A429" t="s">
        <v>97</v>
      </c>
      <c r="B429" t="s">
        <v>11</v>
      </c>
      <c r="C429">
        <f t="shared" si="6"/>
        <v>2020</v>
      </c>
      <c r="D429">
        <v>11.3924</v>
      </c>
      <c r="E429">
        <v>1.52</v>
      </c>
      <c r="F429">
        <v>10.7</v>
      </c>
      <c r="G429">
        <v>1.5491999999999999</v>
      </c>
      <c r="H429">
        <v>-1.7498925939389932E-2</v>
      </c>
      <c r="I429">
        <v>19.709951958978532</v>
      </c>
      <c r="J429">
        <v>0</v>
      </c>
    </row>
    <row r="430" spans="1:10" x14ac:dyDescent="0.25">
      <c r="A430" t="s">
        <v>97</v>
      </c>
      <c r="B430" t="s">
        <v>12</v>
      </c>
      <c r="C430">
        <f t="shared" si="6"/>
        <v>2019</v>
      </c>
      <c r="D430">
        <v>40.980919999999998</v>
      </c>
      <c r="E430">
        <v>1.37</v>
      </c>
      <c r="F430">
        <v>-7.6</v>
      </c>
      <c r="G430">
        <v>0.80089999999999995</v>
      </c>
      <c r="H430">
        <v>-9.7797271025475474E-2</v>
      </c>
      <c r="I430">
        <v>19.914433917764306</v>
      </c>
      <c r="J430">
        <v>0</v>
      </c>
    </row>
    <row r="431" spans="1:10" x14ac:dyDescent="0.25">
      <c r="A431" t="s">
        <v>97</v>
      </c>
      <c r="B431" t="s">
        <v>13</v>
      </c>
      <c r="C431">
        <f t="shared" si="6"/>
        <v>2018</v>
      </c>
      <c r="D431">
        <v>30.089490000000001</v>
      </c>
      <c r="E431">
        <v>1.57</v>
      </c>
      <c r="F431">
        <v>-2.7</v>
      </c>
      <c r="G431">
        <v>1.2173</v>
      </c>
      <c r="H431">
        <v>-0.24047806128778793</v>
      </c>
      <c r="I431">
        <v>20.018738143310081</v>
      </c>
      <c r="J431">
        <v>0</v>
      </c>
    </row>
    <row r="432" spans="1:10" x14ac:dyDescent="0.25">
      <c r="A432" t="s">
        <v>97</v>
      </c>
      <c r="B432" t="s">
        <v>14</v>
      </c>
      <c r="C432">
        <f t="shared" si="6"/>
        <v>2017</v>
      </c>
      <c r="D432">
        <v>16.488939999999999</v>
      </c>
      <c r="E432">
        <v>1.45</v>
      </c>
      <c r="F432">
        <v>-8.9</v>
      </c>
      <c r="G432">
        <v>1.3976</v>
      </c>
      <c r="H432">
        <v>-9.5935810221524503E-2</v>
      </c>
      <c r="I432">
        <v>19.779511406567345</v>
      </c>
      <c r="J432">
        <v>0</v>
      </c>
    </row>
    <row r="433" spans="1:10" x14ac:dyDescent="0.25">
      <c r="A433" t="s">
        <v>97</v>
      </c>
      <c r="B433" t="s">
        <v>15</v>
      </c>
      <c r="C433">
        <f t="shared" si="6"/>
        <v>2016</v>
      </c>
      <c r="D433">
        <v>28.543150000000001</v>
      </c>
      <c r="E433">
        <v>1.06</v>
      </c>
      <c r="F433">
        <v>-7.3</v>
      </c>
      <c r="G433">
        <v>1.2421583333333335</v>
      </c>
      <c r="H433">
        <v>-8.0440771349862255E-3</v>
      </c>
      <c r="I433">
        <v>19.514581952890357</v>
      </c>
      <c r="J433">
        <v>0</v>
      </c>
    </row>
    <row r="434" spans="1:10" x14ac:dyDescent="0.25">
      <c r="A434" t="s">
        <v>97</v>
      </c>
      <c r="B434" t="s">
        <v>16</v>
      </c>
      <c r="C434">
        <f t="shared" si="6"/>
        <v>2015</v>
      </c>
      <c r="D434">
        <v>33.190860000000001</v>
      </c>
      <c r="E434">
        <v>0.73</v>
      </c>
      <c r="F434">
        <v>0.5</v>
      </c>
      <c r="G434">
        <v>1.3189916666666666</v>
      </c>
      <c r="H434">
        <v>-0.3580288380797006</v>
      </c>
      <c r="I434">
        <v>19.642256699676263</v>
      </c>
      <c r="J434">
        <v>0</v>
      </c>
    </row>
    <row r="435" spans="1:10" x14ac:dyDescent="0.25">
      <c r="A435" t="s">
        <v>98</v>
      </c>
      <c r="B435" t="s">
        <v>11</v>
      </c>
      <c r="C435">
        <f t="shared" si="6"/>
        <v>2020</v>
      </c>
      <c r="D435">
        <v>31.572500000000002</v>
      </c>
      <c r="E435">
        <v>0.34</v>
      </c>
      <c r="F435">
        <v>-8.6999999999999993</v>
      </c>
      <c r="G435">
        <v>2.4417083333333331</v>
      </c>
      <c r="H435">
        <v>-8.9684036241548998E-2</v>
      </c>
      <c r="I435">
        <v>21.828953039286482</v>
      </c>
      <c r="J435">
        <v>0</v>
      </c>
    </row>
    <row r="436" spans="1:10" x14ac:dyDescent="0.25">
      <c r="A436" t="s">
        <v>98</v>
      </c>
      <c r="B436" t="s">
        <v>12</v>
      </c>
      <c r="C436">
        <f t="shared" si="6"/>
        <v>2019</v>
      </c>
      <c r="D436">
        <v>30.369630000000001</v>
      </c>
      <c r="E436">
        <v>0.47</v>
      </c>
      <c r="F436">
        <v>2.5</v>
      </c>
      <c r="G436">
        <v>2.0094916666666665</v>
      </c>
      <c r="H436">
        <v>-0.32624349635796046</v>
      </c>
      <c r="I436">
        <v>22.001445894211855</v>
      </c>
      <c r="J436">
        <v>0</v>
      </c>
    </row>
    <row r="437" spans="1:10" x14ac:dyDescent="0.25">
      <c r="A437" t="s">
        <v>98</v>
      </c>
      <c r="B437" t="s">
        <v>14</v>
      </c>
      <c r="C437">
        <f t="shared" si="6"/>
        <v>2017</v>
      </c>
      <c r="D437">
        <v>24.21367</v>
      </c>
      <c r="E437">
        <v>0.51</v>
      </c>
      <c r="F437">
        <v>21.5</v>
      </c>
      <c r="G437">
        <v>0.83888333333333343</v>
      </c>
      <c r="H437">
        <v>-8.4052964881980427E-2</v>
      </c>
      <c r="I437">
        <v>21.276633574978071</v>
      </c>
      <c r="J437">
        <v>0</v>
      </c>
    </row>
    <row r="438" spans="1:10" x14ac:dyDescent="0.25">
      <c r="A438" t="s">
        <v>98</v>
      </c>
      <c r="B438" t="s">
        <v>15</v>
      </c>
      <c r="C438">
        <f t="shared" si="6"/>
        <v>2016</v>
      </c>
      <c r="D438">
        <v>27.421900000000001</v>
      </c>
      <c r="E438">
        <v>0.44</v>
      </c>
      <c r="F438">
        <v>-2.7</v>
      </c>
      <c r="G438">
        <v>0.54701666666666671</v>
      </c>
      <c r="H438">
        <v>-2.833283626603042E-2</v>
      </c>
      <c r="I438">
        <v>21.099302134363764</v>
      </c>
      <c r="J438">
        <v>0</v>
      </c>
    </row>
    <row r="439" spans="1:10" x14ac:dyDescent="0.25">
      <c r="A439" t="s">
        <v>99</v>
      </c>
      <c r="B439" t="s">
        <v>11</v>
      </c>
      <c r="C439">
        <f t="shared" si="6"/>
        <v>2020</v>
      </c>
      <c r="D439">
        <v>13.88456</v>
      </c>
      <c r="E439">
        <v>2.36</v>
      </c>
      <c r="F439">
        <v>8</v>
      </c>
      <c r="G439">
        <v>0.66649999999999998</v>
      </c>
      <c r="H439">
        <v>-2.0090360042851155E-2</v>
      </c>
      <c r="I439">
        <v>20.482635275224613</v>
      </c>
      <c r="J439">
        <v>1</v>
      </c>
    </row>
    <row r="440" spans="1:10" x14ac:dyDescent="0.25">
      <c r="A440" t="s">
        <v>99</v>
      </c>
      <c r="B440" t="s">
        <v>12</v>
      </c>
      <c r="C440">
        <f t="shared" si="6"/>
        <v>2019</v>
      </c>
      <c r="D440">
        <v>20.6083</v>
      </c>
      <c r="E440">
        <v>2.0099999999999998</v>
      </c>
      <c r="F440">
        <v>4</v>
      </c>
      <c r="G440">
        <v>0.18567500000000001</v>
      </c>
      <c r="H440">
        <v>-4.974945259237197E-2</v>
      </c>
      <c r="I440">
        <v>20.352987354452601</v>
      </c>
      <c r="J440">
        <v>1</v>
      </c>
    </row>
    <row r="441" spans="1:10" x14ac:dyDescent="0.25">
      <c r="A441" t="s">
        <v>99</v>
      </c>
      <c r="B441" t="s">
        <v>13</v>
      </c>
      <c r="C441">
        <f t="shared" si="6"/>
        <v>2018</v>
      </c>
      <c r="D441">
        <v>13.647679999999999</v>
      </c>
      <c r="E441">
        <v>1.49</v>
      </c>
      <c r="F441">
        <v>2</v>
      </c>
      <c r="G441">
        <v>0.60379166666666662</v>
      </c>
      <c r="H441">
        <v>2.374883771809878E-2</v>
      </c>
      <c r="I441">
        <v>20.300734932999923</v>
      </c>
      <c r="J441">
        <v>1</v>
      </c>
    </row>
    <row r="442" spans="1:10" x14ac:dyDescent="0.25">
      <c r="A442" t="s">
        <v>99</v>
      </c>
      <c r="B442" t="s">
        <v>14</v>
      </c>
      <c r="C442">
        <f t="shared" si="6"/>
        <v>2017</v>
      </c>
      <c r="D442">
        <v>14.46157</v>
      </c>
      <c r="E442">
        <v>1.75</v>
      </c>
      <c r="F442">
        <v>1.5</v>
      </c>
      <c r="G442">
        <v>0.60584166666666672</v>
      </c>
      <c r="H442">
        <v>-4.049125900533615E-2</v>
      </c>
      <c r="I442">
        <v>20.360298278831085</v>
      </c>
      <c r="J442">
        <v>1</v>
      </c>
    </row>
    <row r="443" spans="1:10" x14ac:dyDescent="0.25">
      <c r="A443" t="s">
        <v>99</v>
      </c>
      <c r="B443" t="s">
        <v>15</v>
      </c>
      <c r="C443">
        <f t="shared" si="6"/>
        <v>2016</v>
      </c>
      <c r="D443">
        <v>10.819279999999999</v>
      </c>
      <c r="E443">
        <v>2.23</v>
      </c>
      <c r="F443">
        <v>11.1</v>
      </c>
      <c r="G443">
        <v>0.51123333333333332</v>
      </c>
      <c r="H443">
        <v>-0.12406444996784455</v>
      </c>
      <c r="I443">
        <v>20.306724108959649</v>
      </c>
      <c r="J443">
        <v>1</v>
      </c>
    </row>
    <row r="444" spans="1:10" x14ac:dyDescent="0.25">
      <c r="A444" t="s">
        <v>99</v>
      </c>
      <c r="B444" t="s">
        <v>16</v>
      </c>
      <c r="C444">
        <f t="shared" si="6"/>
        <v>2015</v>
      </c>
      <c r="D444">
        <v>14.590780000000001</v>
      </c>
      <c r="E444">
        <v>2.11</v>
      </c>
      <c r="F444">
        <v>5.7</v>
      </c>
      <c r="G444">
        <v>0.34865833333333335</v>
      </c>
      <c r="H444">
        <v>-7.4431248283043816E-2</v>
      </c>
      <c r="I444">
        <v>20.330743113683656</v>
      </c>
      <c r="J444">
        <v>1</v>
      </c>
    </row>
    <row r="445" spans="1:10" x14ac:dyDescent="0.25">
      <c r="A445" t="s">
        <v>100</v>
      </c>
      <c r="B445" t="s">
        <v>14</v>
      </c>
      <c r="C445">
        <f t="shared" si="6"/>
        <v>2017</v>
      </c>
      <c r="D445">
        <v>80.909149999999997</v>
      </c>
      <c r="E445">
        <v>0.36</v>
      </c>
      <c r="F445">
        <v>-1.2</v>
      </c>
      <c r="G445">
        <v>0.45156666666666662</v>
      </c>
      <c r="H445">
        <v>3.9298471740636505E-2</v>
      </c>
      <c r="I445">
        <v>24.309857244974559</v>
      </c>
      <c r="J445">
        <v>0</v>
      </c>
    </row>
    <row r="446" spans="1:10" x14ac:dyDescent="0.25">
      <c r="A446" t="s">
        <v>100</v>
      </c>
      <c r="B446" t="s">
        <v>15</v>
      </c>
      <c r="C446">
        <f t="shared" si="6"/>
        <v>2016</v>
      </c>
      <c r="D446">
        <v>79.960849999999994</v>
      </c>
      <c r="E446">
        <v>0.3</v>
      </c>
      <c r="F446">
        <v>-4.3</v>
      </c>
      <c r="G446">
        <v>0.79380833333333323</v>
      </c>
      <c r="H446">
        <v>3.2454555053145963E-2</v>
      </c>
      <c r="I446">
        <v>23.827174438036341</v>
      </c>
      <c r="J446">
        <v>0</v>
      </c>
    </row>
    <row r="447" spans="1:10" x14ac:dyDescent="0.25">
      <c r="A447" t="s">
        <v>100</v>
      </c>
      <c r="B447" t="s">
        <v>16</v>
      </c>
      <c r="C447">
        <f t="shared" si="6"/>
        <v>2015</v>
      </c>
      <c r="D447">
        <v>73.146500000000003</v>
      </c>
      <c r="E447">
        <v>0.21</v>
      </c>
      <c r="F447">
        <v>-9.4</v>
      </c>
      <c r="G447">
        <v>0.77365000000000006</v>
      </c>
      <c r="H447">
        <v>-1.6647742790382457E-2</v>
      </c>
      <c r="I447">
        <v>23.510508107108617</v>
      </c>
      <c r="J447">
        <v>0</v>
      </c>
    </row>
    <row r="448" spans="1:10" x14ac:dyDescent="0.25">
      <c r="A448" t="s">
        <v>101</v>
      </c>
      <c r="B448" t="s">
        <v>12</v>
      </c>
      <c r="C448">
        <f t="shared" si="6"/>
        <v>2019</v>
      </c>
      <c r="D448">
        <v>67.065929999999994</v>
      </c>
      <c r="E448">
        <v>2.5</v>
      </c>
      <c r="F448">
        <v>3.8</v>
      </c>
      <c r="G448">
        <v>0.24040833333333333</v>
      </c>
      <c r="H448">
        <v>-1.0090577371285683E-2</v>
      </c>
      <c r="I448">
        <v>22.295679119071128</v>
      </c>
      <c r="J448">
        <v>0</v>
      </c>
    </row>
    <row r="449" spans="1:10" x14ac:dyDescent="0.25">
      <c r="A449" t="s">
        <v>101</v>
      </c>
      <c r="B449" t="s">
        <v>15</v>
      </c>
      <c r="C449">
        <f t="shared" si="6"/>
        <v>2016</v>
      </c>
      <c r="D449">
        <v>56.4</v>
      </c>
      <c r="E449">
        <v>3.65</v>
      </c>
      <c r="F449">
        <v>1.6</v>
      </c>
      <c r="G449">
        <v>1.2737583333333333</v>
      </c>
      <c r="H449">
        <v>8.4251034752724316E-2</v>
      </c>
      <c r="I449">
        <v>21.329420003984481</v>
      </c>
      <c r="J449">
        <v>0</v>
      </c>
    </row>
    <row r="450" spans="1:10" x14ac:dyDescent="0.25">
      <c r="A450" t="s">
        <v>101</v>
      </c>
      <c r="B450" t="s">
        <v>16</v>
      </c>
      <c r="C450">
        <f t="shared" si="6"/>
        <v>2015</v>
      </c>
      <c r="D450">
        <v>71.829970000000003</v>
      </c>
      <c r="E450">
        <v>2.14</v>
      </c>
      <c r="F450">
        <v>10.5</v>
      </c>
      <c r="G450">
        <v>0.66391666666666682</v>
      </c>
      <c r="H450">
        <v>-3.9931100035221968E-2</v>
      </c>
      <c r="I450">
        <v>21.133605047295802</v>
      </c>
      <c r="J450">
        <v>0</v>
      </c>
    </row>
    <row r="451" spans="1:10" x14ac:dyDescent="0.25">
      <c r="A451" t="s">
        <v>102</v>
      </c>
      <c r="B451" t="s">
        <v>12</v>
      </c>
      <c r="C451">
        <f t="shared" ref="C451:C514" si="7">IF(B451="FY2020",2020,IF(B451="FY2019",2019,IF(B451="FY2018",2018,IF(B451="FY2017",2017,IF(B451="FY2016",2016,2015)))))</f>
        <v>2019</v>
      </c>
      <c r="D451">
        <v>98.652900000000002</v>
      </c>
      <c r="E451">
        <v>0.38</v>
      </c>
      <c r="F451">
        <v>-7</v>
      </c>
      <c r="G451">
        <v>0.70610833333333334</v>
      </c>
      <c r="H451">
        <v>2.2256680651893727E-2</v>
      </c>
      <c r="I451">
        <v>21.155991963781325</v>
      </c>
      <c r="J451">
        <v>0</v>
      </c>
    </row>
    <row r="452" spans="1:10" x14ac:dyDescent="0.25">
      <c r="A452" t="s">
        <v>102</v>
      </c>
      <c r="B452" t="s">
        <v>13</v>
      </c>
      <c r="C452">
        <f t="shared" si="7"/>
        <v>2018</v>
      </c>
      <c r="D452">
        <v>65.489069999999998</v>
      </c>
      <c r="E452">
        <v>0.34</v>
      </c>
      <c r="F452">
        <v>-5</v>
      </c>
      <c r="G452">
        <v>4.8941666666666661E-2</v>
      </c>
      <c r="H452">
        <v>0.11221804428418403</v>
      </c>
      <c r="I452">
        <v>21.280749639529596</v>
      </c>
      <c r="J452">
        <v>0</v>
      </c>
    </row>
    <row r="453" spans="1:10" x14ac:dyDescent="0.25">
      <c r="A453" t="s">
        <v>102</v>
      </c>
      <c r="B453" t="s">
        <v>14</v>
      </c>
      <c r="C453">
        <f t="shared" si="7"/>
        <v>2017</v>
      </c>
      <c r="D453">
        <v>66.909329999999997</v>
      </c>
      <c r="E453">
        <v>0.51</v>
      </c>
      <c r="F453">
        <v>-8.9</v>
      </c>
      <c r="G453">
        <v>3.3416666666666671E-2</v>
      </c>
      <c r="H453">
        <v>6.3798412092517928E-3</v>
      </c>
      <c r="I453">
        <v>21.438700300585296</v>
      </c>
      <c r="J453">
        <v>0</v>
      </c>
    </row>
    <row r="454" spans="1:10" x14ac:dyDescent="0.25">
      <c r="A454" t="s">
        <v>102</v>
      </c>
      <c r="B454" t="s">
        <v>15</v>
      </c>
      <c r="C454">
        <f t="shared" si="7"/>
        <v>2016</v>
      </c>
      <c r="D454">
        <v>64.105180000000004</v>
      </c>
      <c r="E454">
        <v>0.34</v>
      </c>
      <c r="F454">
        <v>-7</v>
      </c>
      <c r="G454">
        <v>0.16780833333333331</v>
      </c>
      <c r="H454">
        <v>-0.1884686296686004</v>
      </c>
      <c r="I454">
        <v>21.604298235063244</v>
      </c>
      <c r="J454">
        <v>0</v>
      </c>
    </row>
    <row r="455" spans="1:10" x14ac:dyDescent="0.25">
      <c r="A455" t="s">
        <v>102</v>
      </c>
      <c r="B455" t="s">
        <v>16</v>
      </c>
      <c r="C455">
        <f t="shared" si="7"/>
        <v>2015</v>
      </c>
      <c r="D455">
        <v>59.484740000000002</v>
      </c>
      <c r="E455">
        <v>0.22</v>
      </c>
      <c r="F455">
        <v>-9.1</v>
      </c>
      <c r="G455">
        <v>0.90159166666666657</v>
      </c>
      <c r="H455">
        <v>-1.7489795779765421E-2</v>
      </c>
      <c r="I455">
        <v>21.43382160490394</v>
      </c>
      <c r="J455">
        <v>0</v>
      </c>
    </row>
    <row r="456" spans="1:10" x14ac:dyDescent="0.25">
      <c r="A456" t="s">
        <v>103</v>
      </c>
      <c r="B456" t="s">
        <v>12</v>
      </c>
      <c r="C456">
        <f t="shared" si="7"/>
        <v>2019</v>
      </c>
      <c r="D456">
        <v>42.158569999999997</v>
      </c>
      <c r="E456">
        <v>2.33</v>
      </c>
      <c r="F456">
        <v>4.3</v>
      </c>
      <c r="G456">
        <v>0.68126666666666669</v>
      </c>
      <c r="H456">
        <v>-0.29732597769255181</v>
      </c>
      <c r="I456">
        <v>21.418711873111835</v>
      </c>
      <c r="J456">
        <v>0</v>
      </c>
    </row>
    <row r="457" spans="1:10" x14ac:dyDescent="0.25">
      <c r="A457" t="s">
        <v>103</v>
      </c>
      <c r="B457" t="s">
        <v>13</v>
      </c>
      <c r="C457">
        <f t="shared" si="7"/>
        <v>2018</v>
      </c>
      <c r="D457">
        <v>15.284990000000001</v>
      </c>
      <c r="E457">
        <v>1.7</v>
      </c>
      <c r="F457">
        <v>10.3</v>
      </c>
      <c r="G457">
        <v>0.48242499999999994</v>
      </c>
      <c r="H457">
        <v>-0.22796540869124723</v>
      </c>
      <c r="I457">
        <v>20.561266772295486</v>
      </c>
      <c r="J457">
        <v>0</v>
      </c>
    </row>
    <row r="458" spans="1:10" x14ac:dyDescent="0.25">
      <c r="A458" t="s">
        <v>103</v>
      </c>
      <c r="B458" t="s">
        <v>14</v>
      </c>
      <c r="C458">
        <f t="shared" si="7"/>
        <v>2017</v>
      </c>
      <c r="D458">
        <v>13.863020000000001</v>
      </c>
      <c r="E458">
        <v>2.08</v>
      </c>
      <c r="F458">
        <v>10</v>
      </c>
      <c r="G458">
        <v>-0.1474</v>
      </c>
      <c r="H458">
        <v>-0.26620800352087609</v>
      </c>
      <c r="I458">
        <v>20.344974650676953</v>
      </c>
      <c r="J458">
        <v>0</v>
      </c>
    </row>
    <row r="459" spans="1:10" x14ac:dyDescent="0.25">
      <c r="A459" t="s">
        <v>104</v>
      </c>
      <c r="B459" t="s">
        <v>12</v>
      </c>
      <c r="C459">
        <f t="shared" si="7"/>
        <v>2019</v>
      </c>
      <c r="D459">
        <v>74.156700000000001</v>
      </c>
      <c r="E459">
        <v>0.14000000000000001</v>
      </c>
      <c r="F459">
        <v>-12.1</v>
      </c>
      <c r="G459">
        <v>2.9223250000000003</v>
      </c>
      <c r="H459">
        <v>-3.4638955502264853E-3</v>
      </c>
      <c r="I459">
        <v>22.951019619317453</v>
      </c>
      <c r="J459">
        <v>0</v>
      </c>
    </row>
    <row r="460" spans="1:10" x14ac:dyDescent="0.25">
      <c r="A460" t="s">
        <v>104</v>
      </c>
      <c r="B460" t="s">
        <v>13</v>
      </c>
      <c r="C460">
        <f t="shared" si="7"/>
        <v>2018</v>
      </c>
      <c r="D460">
        <v>66.141220000000004</v>
      </c>
      <c r="E460">
        <v>0.32</v>
      </c>
      <c r="F460">
        <v>-31.1</v>
      </c>
      <c r="G460">
        <v>4.4748250000000001</v>
      </c>
      <c r="H460">
        <v>2.5986882811533225E-2</v>
      </c>
      <c r="I460">
        <v>23.107246568144451</v>
      </c>
      <c r="J460">
        <v>0</v>
      </c>
    </row>
    <row r="461" spans="1:10" x14ac:dyDescent="0.25">
      <c r="A461" t="s">
        <v>104</v>
      </c>
      <c r="B461" t="s">
        <v>14</v>
      </c>
      <c r="C461">
        <f t="shared" si="7"/>
        <v>2017</v>
      </c>
      <c r="D461">
        <v>7.3295500000000002</v>
      </c>
      <c r="E461">
        <v>0.02</v>
      </c>
      <c r="F461">
        <v>-15.7</v>
      </c>
      <c r="G461">
        <v>2.2764416666999998</v>
      </c>
      <c r="H461">
        <v>2.0915448188175461E-2</v>
      </c>
      <c r="I461">
        <v>23.612637094508994</v>
      </c>
      <c r="J461">
        <v>0</v>
      </c>
    </row>
    <row r="462" spans="1:10" x14ac:dyDescent="0.25">
      <c r="A462" t="s">
        <v>104</v>
      </c>
      <c r="B462" t="s">
        <v>15</v>
      </c>
      <c r="C462">
        <f t="shared" si="7"/>
        <v>2016</v>
      </c>
      <c r="D462">
        <v>45.818330000000003</v>
      </c>
      <c r="E462">
        <v>0.18</v>
      </c>
      <c r="F462">
        <v>-0.7</v>
      </c>
      <c r="G462">
        <v>2.342666667</v>
      </c>
      <c r="H462">
        <v>1.7465388711395101E-2</v>
      </c>
      <c r="I462">
        <v>23.799010048469786</v>
      </c>
      <c r="J462">
        <v>0</v>
      </c>
    </row>
    <row r="463" spans="1:10" x14ac:dyDescent="0.25">
      <c r="A463" t="s">
        <v>104</v>
      </c>
      <c r="B463" t="s">
        <v>16</v>
      </c>
      <c r="C463">
        <f t="shared" si="7"/>
        <v>2015</v>
      </c>
      <c r="D463">
        <v>47.49776</v>
      </c>
      <c r="E463">
        <v>0.18</v>
      </c>
      <c r="F463">
        <v>-2.5</v>
      </c>
      <c r="G463">
        <v>2.6131833333333327</v>
      </c>
      <c r="H463">
        <v>-9.2696492169585792E-3</v>
      </c>
      <c r="I463">
        <v>23.877667138629128</v>
      </c>
      <c r="J463">
        <v>0</v>
      </c>
    </row>
    <row r="464" spans="1:10" x14ac:dyDescent="0.25">
      <c r="A464" t="s">
        <v>105</v>
      </c>
      <c r="B464" t="s">
        <v>12</v>
      </c>
      <c r="C464">
        <f t="shared" si="7"/>
        <v>2019</v>
      </c>
      <c r="D464">
        <v>7.7955199999999998</v>
      </c>
      <c r="E464">
        <v>0.74</v>
      </c>
      <c r="F464">
        <v>-36.1</v>
      </c>
      <c r="G464">
        <v>2.0542333333333334</v>
      </c>
      <c r="H464">
        <v>-0.37035000916254351</v>
      </c>
      <c r="I464">
        <v>18.076414210565211</v>
      </c>
      <c r="J464">
        <v>1</v>
      </c>
    </row>
    <row r="465" spans="1:10" x14ac:dyDescent="0.25">
      <c r="A465" t="s">
        <v>105</v>
      </c>
      <c r="B465" t="s">
        <v>13</v>
      </c>
      <c r="C465">
        <f t="shared" si="7"/>
        <v>2018</v>
      </c>
      <c r="D465">
        <v>7.8137299999999996</v>
      </c>
      <c r="E465">
        <v>1.1599999999999999</v>
      </c>
      <c r="F465">
        <v>-25.9</v>
      </c>
      <c r="G465">
        <v>5.3752000000000004</v>
      </c>
      <c r="H465">
        <v>-0.51373164188605469</v>
      </c>
      <c r="I465">
        <v>17.881901362504724</v>
      </c>
      <c r="J465">
        <v>1</v>
      </c>
    </row>
    <row r="466" spans="1:10" x14ac:dyDescent="0.25">
      <c r="A466" t="s">
        <v>105</v>
      </c>
      <c r="B466" t="s">
        <v>14</v>
      </c>
      <c r="C466">
        <f t="shared" si="7"/>
        <v>2017</v>
      </c>
      <c r="D466">
        <v>10.32802</v>
      </c>
      <c r="E466">
        <v>2.41</v>
      </c>
      <c r="F466">
        <v>-87.9</v>
      </c>
      <c r="G466">
        <v>3.7153499999999995</v>
      </c>
      <c r="H466">
        <v>-3.8437214531656244E-2</v>
      </c>
      <c r="I466">
        <v>17.535088940827482</v>
      </c>
      <c r="J466">
        <v>1</v>
      </c>
    </row>
    <row r="467" spans="1:10" x14ac:dyDescent="0.25">
      <c r="A467" t="s">
        <v>105</v>
      </c>
      <c r="B467" t="s">
        <v>15</v>
      </c>
      <c r="C467">
        <f t="shared" si="7"/>
        <v>2016</v>
      </c>
      <c r="D467">
        <v>42.387619999999998</v>
      </c>
      <c r="E467">
        <v>0.28000000000000003</v>
      </c>
      <c r="F467">
        <v>-8.9</v>
      </c>
      <c r="G467">
        <v>1.6833916666666664</v>
      </c>
      <c r="H467">
        <v>-0.11193853427895981</v>
      </c>
      <c r="I467">
        <v>18.095379874594077</v>
      </c>
      <c r="J467">
        <v>1</v>
      </c>
    </row>
    <row r="468" spans="1:10" x14ac:dyDescent="0.25">
      <c r="A468" t="s">
        <v>105</v>
      </c>
      <c r="B468" t="s">
        <v>16</v>
      </c>
      <c r="C468">
        <f t="shared" si="7"/>
        <v>2015</v>
      </c>
      <c r="D468">
        <v>31.606359999999999</v>
      </c>
      <c r="E468">
        <v>0.18</v>
      </c>
      <c r="F468">
        <v>30.9</v>
      </c>
      <c r="G468">
        <v>1.2722666666666664</v>
      </c>
      <c r="H468">
        <v>-8.1471803085222963E-2</v>
      </c>
      <c r="I468">
        <v>18.486065781693632</v>
      </c>
      <c r="J468">
        <v>1</v>
      </c>
    </row>
    <row r="469" spans="1:10" x14ac:dyDescent="0.25">
      <c r="A469" t="s">
        <v>106</v>
      </c>
      <c r="B469" t="s">
        <v>12</v>
      </c>
      <c r="C469">
        <f t="shared" si="7"/>
        <v>2019</v>
      </c>
      <c r="D469">
        <v>13.483650000000001</v>
      </c>
      <c r="E469">
        <v>0.8</v>
      </c>
      <c r="F469">
        <v>12.1</v>
      </c>
      <c r="G469">
        <v>0.6692999999999999</v>
      </c>
      <c r="H469">
        <v>-0.15003058644186451</v>
      </c>
      <c r="I469">
        <v>19.896740394893914</v>
      </c>
      <c r="J469">
        <v>0</v>
      </c>
    </row>
    <row r="470" spans="1:10" x14ac:dyDescent="0.25">
      <c r="A470" t="s">
        <v>106</v>
      </c>
      <c r="B470" t="s">
        <v>13</v>
      </c>
      <c r="C470">
        <f t="shared" si="7"/>
        <v>2018</v>
      </c>
      <c r="D470">
        <v>16.044129999999999</v>
      </c>
      <c r="E470">
        <v>0.76</v>
      </c>
      <c r="F470">
        <v>-15</v>
      </c>
      <c r="G470">
        <v>-0.33762500000000001</v>
      </c>
      <c r="H470">
        <v>0.56396934143698929</v>
      </c>
      <c r="I470">
        <v>19.788472482403769</v>
      </c>
      <c r="J470">
        <v>0</v>
      </c>
    </row>
    <row r="471" spans="1:10" x14ac:dyDescent="0.25">
      <c r="A471" t="s">
        <v>106</v>
      </c>
      <c r="B471" t="s">
        <v>14</v>
      </c>
      <c r="C471">
        <f t="shared" si="7"/>
        <v>2017</v>
      </c>
      <c r="D471">
        <v>9.3557000000000006</v>
      </c>
      <c r="E471">
        <v>1.0900000000000001</v>
      </c>
      <c r="F471">
        <v>8.4</v>
      </c>
      <c r="G471">
        <v>0.27555000000000002</v>
      </c>
      <c r="H471">
        <v>-3.8544856465801747E-2</v>
      </c>
      <c r="I471">
        <v>20.013336622501232</v>
      </c>
      <c r="J471">
        <v>0</v>
      </c>
    </row>
    <row r="472" spans="1:10" x14ac:dyDescent="0.25">
      <c r="A472" t="s">
        <v>106</v>
      </c>
      <c r="B472" t="s">
        <v>15</v>
      </c>
      <c r="C472">
        <f t="shared" si="7"/>
        <v>2016</v>
      </c>
      <c r="D472">
        <v>5.7877000000000001</v>
      </c>
      <c r="E472">
        <v>0.47</v>
      </c>
      <c r="F472">
        <v>11.7</v>
      </c>
      <c r="G472">
        <v>0.68485000000000007</v>
      </c>
      <c r="H472">
        <v>0.17461859052935297</v>
      </c>
      <c r="I472">
        <v>20.576968736869826</v>
      </c>
      <c r="J472">
        <v>0</v>
      </c>
    </row>
    <row r="473" spans="1:10" x14ac:dyDescent="0.25">
      <c r="A473" t="s">
        <v>106</v>
      </c>
      <c r="B473" t="s">
        <v>16</v>
      </c>
      <c r="C473">
        <f t="shared" si="7"/>
        <v>2015</v>
      </c>
      <c r="D473">
        <v>5.2925700000000004</v>
      </c>
      <c r="E473">
        <v>0.41</v>
      </c>
      <c r="F473">
        <v>1.9</v>
      </c>
      <c r="G473">
        <v>0.85028333333333339</v>
      </c>
      <c r="H473">
        <v>0.19232029289480174</v>
      </c>
      <c r="I473">
        <v>20.74336057843583</v>
      </c>
      <c r="J473">
        <v>0</v>
      </c>
    </row>
    <row r="474" spans="1:10" x14ac:dyDescent="0.25">
      <c r="A474" t="s">
        <v>107</v>
      </c>
      <c r="B474" t="s">
        <v>12</v>
      </c>
      <c r="C474">
        <f t="shared" si="7"/>
        <v>2019</v>
      </c>
      <c r="D474">
        <v>20.920169999999999</v>
      </c>
      <c r="E474">
        <v>5.63</v>
      </c>
      <c r="F474">
        <v>15.4</v>
      </c>
      <c r="G474">
        <v>0.63570833333333343</v>
      </c>
      <c r="H474">
        <v>-0.14979666090180346</v>
      </c>
      <c r="I474">
        <v>23.612862683565261</v>
      </c>
      <c r="J474">
        <v>1</v>
      </c>
    </row>
    <row r="475" spans="1:10" x14ac:dyDescent="0.25">
      <c r="A475" t="s">
        <v>107</v>
      </c>
      <c r="B475" t="s">
        <v>13</v>
      </c>
      <c r="C475">
        <f t="shared" si="7"/>
        <v>2018</v>
      </c>
      <c r="D475">
        <v>11.676500000000001</v>
      </c>
      <c r="E475">
        <v>5.33</v>
      </c>
      <c r="F475">
        <v>25.5</v>
      </c>
      <c r="G475">
        <v>0.95081666666666675</v>
      </c>
      <c r="H475">
        <v>-0.13104575955423381</v>
      </c>
      <c r="I475">
        <v>23.440313043344219</v>
      </c>
      <c r="J475">
        <v>1</v>
      </c>
    </row>
    <row r="476" spans="1:10" x14ac:dyDescent="0.25">
      <c r="A476" t="s">
        <v>107</v>
      </c>
      <c r="B476" t="s">
        <v>14</v>
      </c>
      <c r="C476">
        <f t="shared" si="7"/>
        <v>2017</v>
      </c>
      <c r="D476">
        <v>10.827830000000001</v>
      </c>
      <c r="E476">
        <v>3.66</v>
      </c>
      <c r="F476">
        <v>17.5</v>
      </c>
      <c r="G476">
        <v>0.34117500000000006</v>
      </c>
      <c r="H476">
        <v>-0.12075386464425852</v>
      </c>
      <c r="I476">
        <v>23.282525655015583</v>
      </c>
      <c r="J476">
        <v>1</v>
      </c>
    </row>
    <row r="477" spans="1:10" x14ac:dyDescent="0.25">
      <c r="A477" t="s">
        <v>107</v>
      </c>
      <c r="B477" t="s">
        <v>15</v>
      </c>
      <c r="C477">
        <f t="shared" si="7"/>
        <v>2016</v>
      </c>
      <c r="D477">
        <v>19.685359999999999</v>
      </c>
      <c r="E477">
        <v>4.3899999999999997</v>
      </c>
      <c r="F477">
        <v>21.8</v>
      </c>
      <c r="G477">
        <v>0.36328333333333324</v>
      </c>
      <c r="H477">
        <v>-0.19007110818760803</v>
      </c>
      <c r="I477">
        <v>23.318646356884013</v>
      </c>
      <c r="J477">
        <v>0</v>
      </c>
    </row>
    <row r="478" spans="1:10" x14ac:dyDescent="0.25">
      <c r="A478" t="s">
        <v>107</v>
      </c>
      <c r="B478" t="s">
        <v>16</v>
      </c>
      <c r="C478">
        <f t="shared" si="7"/>
        <v>2015</v>
      </c>
      <c r="D478">
        <v>26.46114</v>
      </c>
      <c r="E478">
        <v>3.38</v>
      </c>
      <c r="F478">
        <v>10.7</v>
      </c>
      <c r="G478">
        <v>0.46397499999999997</v>
      </c>
      <c r="H478">
        <v>-0.12946036471526681</v>
      </c>
      <c r="I478">
        <v>23.115263114350906</v>
      </c>
      <c r="J478">
        <v>0</v>
      </c>
    </row>
    <row r="479" spans="1:10" x14ac:dyDescent="0.25">
      <c r="A479" t="s">
        <v>108</v>
      </c>
      <c r="B479" t="s">
        <v>11</v>
      </c>
      <c r="C479">
        <f t="shared" si="7"/>
        <v>2020</v>
      </c>
      <c r="D479">
        <v>45.992570000000001</v>
      </c>
      <c r="E479">
        <v>6.15</v>
      </c>
      <c r="F479">
        <v>-1.5</v>
      </c>
      <c r="G479">
        <v>0.72297499999999992</v>
      </c>
      <c r="H479">
        <v>-0.10011939280231963</v>
      </c>
      <c r="I479">
        <v>24.006542673498192</v>
      </c>
      <c r="J479">
        <v>1</v>
      </c>
    </row>
    <row r="480" spans="1:10" x14ac:dyDescent="0.25">
      <c r="A480" t="s">
        <v>108</v>
      </c>
      <c r="B480" t="s">
        <v>12</v>
      </c>
      <c r="C480">
        <f t="shared" si="7"/>
        <v>2019</v>
      </c>
      <c r="D480">
        <v>64.000370000000004</v>
      </c>
      <c r="E480">
        <v>5.24</v>
      </c>
      <c r="F480">
        <v>0.8</v>
      </c>
      <c r="G480">
        <v>0.2307916666666667</v>
      </c>
      <c r="H480">
        <v>-0.38137329508868467</v>
      </c>
      <c r="I480">
        <v>23.794940114075558</v>
      </c>
      <c r="J480">
        <v>1</v>
      </c>
    </row>
    <row r="481" spans="1:10" x14ac:dyDescent="0.25">
      <c r="A481" t="s">
        <v>108</v>
      </c>
      <c r="B481" t="s">
        <v>13</v>
      </c>
      <c r="C481">
        <f t="shared" si="7"/>
        <v>2018</v>
      </c>
      <c r="D481">
        <v>65.625630000000001</v>
      </c>
      <c r="E481">
        <v>4.45</v>
      </c>
      <c r="F481">
        <v>1.8</v>
      </c>
      <c r="G481">
        <v>0.45644166666666669</v>
      </c>
      <c r="H481">
        <v>-0.37311569851176191</v>
      </c>
      <c r="I481">
        <v>23.421736971601629</v>
      </c>
      <c r="J481">
        <v>1</v>
      </c>
    </row>
    <row r="482" spans="1:10" x14ac:dyDescent="0.25">
      <c r="A482" t="s">
        <v>108</v>
      </c>
      <c r="B482" t="s">
        <v>14</v>
      </c>
      <c r="C482">
        <f t="shared" si="7"/>
        <v>2017</v>
      </c>
      <c r="D482">
        <v>70.518029999999996</v>
      </c>
      <c r="E482">
        <v>3.94</v>
      </c>
      <c r="F482">
        <v>5.0999999999999996</v>
      </c>
      <c r="G482">
        <v>0.87691666666666668</v>
      </c>
      <c r="H482">
        <v>-0.14063779248848254</v>
      </c>
      <c r="I482">
        <v>23.049601830966967</v>
      </c>
      <c r="J482">
        <v>1</v>
      </c>
    </row>
    <row r="483" spans="1:10" x14ac:dyDescent="0.25">
      <c r="A483" t="s">
        <v>108</v>
      </c>
      <c r="B483" t="s">
        <v>15</v>
      </c>
      <c r="C483">
        <f t="shared" si="7"/>
        <v>2016</v>
      </c>
      <c r="D483">
        <v>71.786410000000004</v>
      </c>
      <c r="E483">
        <v>5.28</v>
      </c>
      <c r="F483">
        <v>0.9</v>
      </c>
      <c r="G483">
        <v>0.90488333333333326</v>
      </c>
      <c r="H483">
        <v>-0.11318005708421228</v>
      </c>
      <c r="I483">
        <v>22.679852926925829</v>
      </c>
      <c r="J483">
        <v>1</v>
      </c>
    </row>
    <row r="484" spans="1:10" x14ac:dyDescent="0.25">
      <c r="A484" t="s">
        <v>108</v>
      </c>
      <c r="B484" t="s">
        <v>16</v>
      </c>
      <c r="C484">
        <f t="shared" si="7"/>
        <v>2015</v>
      </c>
      <c r="D484">
        <v>68.384169999999997</v>
      </c>
      <c r="E484">
        <v>4.54</v>
      </c>
      <c r="F484">
        <v>2.1</v>
      </c>
      <c r="G484">
        <v>-0.80672500000000003</v>
      </c>
      <c r="H484">
        <v>-0.42321349763946686</v>
      </c>
      <c r="I484">
        <v>22.800658155401823</v>
      </c>
      <c r="J484">
        <v>1</v>
      </c>
    </row>
    <row r="485" spans="1:10" x14ac:dyDescent="0.25">
      <c r="A485" t="s">
        <v>109</v>
      </c>
      <c r="B485" t="s">
        <v>11</v>
      </c>
      <c r="C485">
        <f t="shared" si="7"/>
        <v>2020</v>
      </c>
      <c r="D485">
        <v>11.46293</v>
      </c>
      <c r="E485">
        <v>7.8849999999999998</v>
      </c>
      <c r="F485">
        <v>2.6</v>
      </c>
      <c r="G485">
        <v>0.97106666666666663</v>
      </c>
      <c r="H485">
        <v>-0.62133848657445079</v>
      </c>
      <c r="I485">
        <v>24.604375923731084</v>
      </c>
      <c r="J485">
        <v>1</v>
      </c>
    </row>
    <row r="486" spans="1:10" x14ac:dyDescent="0.25">
      <c r="A486" t="s">
        <v>109</v>
      </c>
      <c r="B486" t="s">
        <v>12</v>
      </c>
      <c r="C486">
        <f t="shared" si="7"/>
        <v>2019</v>
      </c>
      <c r="D486">
        <v>25.511009999999999</v>
      </c>
      <c r="E486">
        <v>5.77</v>
      </c>
      <c r="F486">
        <v>2</v>
      </c>
      <c r="G486">
        <v>0.63489999999999991</v>
      </c>
      <c r="H486">
        <v>-8.8055250353162764E-2</v>
      </c>
      <c r="I486">
        <v>24.213023395588046</v>
      </c>
      <c r="J486">
        <v>1</v>
      </c>
    </row>
    <row r="487" spans="1:10" x14ac:dyDescent="0.25">
      <c r="A487" t="s">
        <v>109</v>
      </c>
      <c r="B487" t="s">
        <v>13</v>
      </c>
      <c r="C487">
        <f t="shared" si="7"/>
        <v>2018</v>
      </c>
      <c r="D487">
        <v>15.46569</v>
      </c>
      <c r="E487">
        <v>3.3849999999999998</v>
      </c>
      <c r="F487">
        <v>2.6</v>
      </c>
      <c r="G487">
        <v>0.47371666666666662</v>
      </c>
      <c r="H487">
        <v>-4.3312275598781987E-2</v>
      </c>
      <c r="I487">
        <v>24.031067871009014</v>
      </c>
      <c r="J487">
        <v>1</v>
      </c>
    </row>
    <row r="488" spans="1:10" x14ac:dyDescent="0.25">
      <c r="A488" t="s">
        <v>109</v>
      </c>
      <c r="B488" t="s">
        <v>14</v>
      </c>
      <c r="C488">
        <f t="shared" si="7"/>
        <v>2017</v>
      </c>
      <c r="D488">
        <v>15.35286</v>
      </c>
      <c r="E488">
        <v>2.7</v>
      </c>
      <c r="F488">
        <v>9.1</v>
      </c>
      <c r="G488">
        <v>0.73202500000000015</v>
      </c>
      <c r="H488">
        <v>-0.19894967177242889</v>
      </c>
      <c r="I488">
        <v>24.041697362084065</v>
      </c>
      <c r="J488">
        <v>1</v>
      </c>
    </row>
    <row r="489" spans="1:10" x14ac:dyDescent="0.25">
      <c r="A489" t="s">
        <v>109</v>
      </c>
      <c r="B489" t="s">
        <v>15</v>
      </c>
      <c r="C489">
        <f t="shared" si="7"/>
        <v>2016</v>
      </c>
      <c r="D489">
        <v>11.47589</v>
      </c>
      <c r="E489">
        <v>3.12</v>
      </c>
      <c r="F489">
        <v>2.7</v>
      </c>
      <c r="G489">
        <v>0.51326666666666665</v>
      </c>
      <c r="H489">
        <v>-7.5977109460611231E-2</v>
      </c>
      <c r="I489">
        <v>23.73919281778592</v>
      </c>
      <c r="J489">
        <v>1</v>
      </c>
    </row>
    <row r="490" spans="1:10" x14ac:dyDescent="0.25">
      <c r="A490" t="s">
        <v>109</v>
      </c>
      <c r="B490" t="s">
        <v>16</v>
      </c>
      <c r="C490">
        <f t="shared" si="7"/>
        <v>2015</v>
      </c>
      <c r="D490">
        <v>12.412100000000001</v>
      </c>
      <c r="E490">
        <v>4.46</v>
      </c>
      <c r="F490">
        <v>7</v>
      </c>
      <c r="G490">
        <v>0.34326666666666661</v>
      </c>
      <c r="H490">
        <v>-9.015074778049216E-2</v>
      </c>
      <c r="I490">
        <v>23.796699618164254</v>
      </c>
      <c r="J490">
        <v>1</v>
      </c>
    </row>
    <row r="491" spans="1:10" x14ac:dyDescent="0.25">
      <c r="A491" t="s">
        <v>110</v>
      </c>
      <c r="B491" t="s">
        <v>11</v>
      </c>
      <c r="C491">
        <f t="shared" si="7"/>
        <v>2020</v>
      </c>
      <c r="D491">
        <v>41.932220000000001</v>
      </c>
      <c r="E491">
        <v>2.23</v>
      </c>
      <c r="F491">
        <v>23.6</v>
      </c>
      <c r="G491">
        <v>0.76719166666666672</v>
      </c>
      <c r="H491">
        <v>0.4034868778968756</v>
      </c>
      <c r="I491">
        <v>22.510147093686793</v>
      </c>
      <c r="J491">
        <v>0</v>
      </c>
    </row>
    <row r="492" spans="1:10" x14ac:dyDescent="0.25">
      <c r="A492" t="s">
        <v>110</v>
      </c>
      <c r="B492" t="s">
        <v>12</v>
      </c>
      <c r="C492">
        <f t="shared" si="7"/>
        <v>2019</v>
      </c>
      <c r="D492">
        <v>33.22298</v>
      </c>
      <c r="E492">
        <v>1.46</v>
      </c>
      <c r="F492">
        <v>9.8000000000000007</v>
      </c>
      <c r="G492">
        <v>0.58038333333333336</v>
      </c>
      <c r="H492">
        <v>5.8317267469353604E-2</v>
      </c>
      <c r="I492">
        <v>22.656587366495121</v>
      </c>
      <c r="J492">
        <v>0</v>
      </c>
    </row>
    <row r="493" spans="1:10" x14ac:dyDescent="0.25">
      <c r="A493" t="s">
        <v>110</v>
      </c>
      <c r="B493" t="s">
        <v>13</v>
      </c>
      <c r="C493">
        <f t="shared" si="7"/>
        <v>2018</v>
      </c>
      <c r="D493">
        <v>35.684179999999998</v>
      </c>
      <c r="E493">
        <v>0.85</v>
      </c>
      <c r="F493">
        <v>8.8000000000000007</v>
      </c>
      <c r="G493">
        <v>0.4866166666666667</v>
      </c>
      <c r="H493">
        <v>1.6412459034716206E-2</v>
      </c>
      <c r="I493">
        <v>22.5937023124715</v>
      </c>
      <c r="J493">
        <v>0</v>
      </c>
    </row>
    <row r="494" spans="1:10" x14ac:dyDescent="0.25">
      <c r="A494" t="s">
        <v>110</v>
      </c>
      <c r="B494" t="s">
        <v>14</v>
      </c>
      <c r="C494">
        <f t="shared" si="7"/>
        <v>2017</v>
      </c>
      <c r="D494">
        <v>34.909100000000002</v>
      </c>
      <c r="E494">
        <v>0.78</v>
      </c>
      <c r="F494">
        <v>6.3</v>
      </c>
      <c r="G494">
        <v>0.52515833333333328</v>
      </c>
      <c r="H494">
        <v>-0.10888722656779248</v>
      </c>
      <c r="I494">
        <v>22.57203839464038</v>
      </c>
      <c r="J494">
        <v>0</v>
      </c>
    </row>
    <row r="495" spans="1:10" x14ac:dyDescent="0.25">
      <c r="A495" t="s">
        <v>110</v>
      </c>
      <c r="B495" t="s">
        <v>15</v>
      </c>
      <c r="C495">
        <f t="shared" si="7"/>
        <v>2016</v>
      </c>
      <c r="D495">
        <v>40.154119999999999</v>
      </c>
      <c r="E495">
        <v>0.99</v>
      </c>
      <c r="F495">
        <v>4.8</v>
      </c>
      <c r="G495">
        <v>0.83774166666666661</v>
      </c>
      <c r="H495">
        <v>-1.5678166951634473E-2</v>
      </c>
      <c r="I495">
        <v>22.580916349741074</v>
      </c>
      <c r="J495">
        <v>0</v>
      </c>
    </row>
    <row r="496" spans="1:10" x14ac:dyDescent="0.25">
      <c r="A496" t="s">
        <v>110</v>
      </c>
      <c r="B496" t="s">
        <v>16</v>
      </c>
      <c r="C496">
        <f t="shared" si="7"/>
        <v>2015</v>
      </c>
      <c r="D496">
        <v>41.881140000000002</v>
      </c>
      <c r="E496">
        <v>0.72</v>
      </c>
      <c r="F496">
        <v>4.5</v>
      </c>
      <c r="G496">
        <v>1.0419083333333332</v>
      </c>
      <c r="H496">
        <v>-2.1631729518128699E-2</v>
      </c>
      <c r="I496">
        <v>22.55601768617829</v>
      </c>
      <c r="J496">
        <v>0</v>
      </c>
    </row>
    <row r="497" spans="1:10" x14ac:dyDescent="0.25">
      <c r="A497" t="s">
        <v>111</v>
      </c>
      <c r="B497" t="s">
        <v>11</v>
      </c>
      <c r="C497">
        <f t="shared" si="7"/>
        <v>2020</v>
      </c>
      <c r="D497">
        <v>53.649059999999999</v>
      </c>
      <c r="E497">
        <v>0.4</v>
      </c>
      <c r="F497">
        <v>0.8</v>
      </c>
      <c r="G497">
        <v>1.0705750000000001</v>
      </c>
      <c r="H497">
        <v>-3.4469941582930014E-2</v>
      </c>
      <c r="I497">
        <v>22.263324731920228</v>
      </c>
      <c r="J497">
        <v>1</v>
      </c>
    </row>
    <row r="498" spans="1:10" x14ac:dyDescent="0.25">
      <c r="A498" t="s">
        <v>111</v>
      </c>
      <c r="B498" t="s">
        <v>12</v>
      </c>
      <c r="C498">
        <f t="shared" si="7"/>
        <v>2019</v>
      </c>
      <c r="D498">
        <v>51.856760000000001</v>
      </c>
      <c r="E498">
        <v>0.53</v>
      </c>
      <c r="F498">
        <v>0.4</v>
      </c>
      <c r="G498">
        <v>1.2272916666666667</v>
      </c>
      <c r="H498">
        <v>-3.0686075171208547E-2</v>
      </c>
      <c r="I498">
        <v>22.232460341190162</v>
      </c>
      <c r="J498">
        <v>1</v>
      </c>
    </row>
    <row r="499" spans="1:10" x14ac:dyDescent="0.25">
      <c r="A499" t="s">
        <v>111</v>
      </c>
      <c r="B499" t="s">
        <v>13</v>
      </c>
      <c r="C499">
        <f t="shared" si="7"/>
        <v>2018</v>
      </c>
      <c r="D499">
        <v>53.659649999999999</v>
      </c>
      <c r="E499">
        <v>0.5</v>
      </c>
      <c r="F499">
        <v>1.2</v>
      </c>
      <c r="G499">
        <v>1.0950500000000001</v>
      </c>
      <c r="H499">
        <v>-4.2211560627307125E-2</v>
      </c>
      <c r="I499">
        <v>22.218001064568362</v>
      </c>
      <c r="J499">
        <v>1</v>
      </c>
    </row>
    <row r="500" spans="1:10" x14ac:dyDescent="0.25">
      <c r="A500" t="s">
        <v>111</v>
      </c>
      <c r="B500" t="s">
        <v>14</v>
      </c>
      <c r="C500">
        <f t="shared" si="7"/>
        <v>2017</v>
      </c>
      <c r="D500">
        <v>53.51652</v>
      </c>
      <c r="E500">
        <v>0.53</v>
      </c>
      <c r="F500">
        <v>1.1000000000000001</v>
      </c>
      <c r="G500">
        <v>0.78195000000000003</v>
      </c>
      <c r="H500">
        <v>-9.4338311796143978E-2</v>
      </c>
      <c r="I500">
        <v>22.252547151888443</v>
      </c>
      <c r="J500">
        <v>1</v>
      </c>
    </row>
    <row r="501" spans="1:10" x14ac:dyDescent="0.25">
      <c r="A501" t="s">
        <v>111</v>
      </c>
      <c r="B501" t="s">
        <v>15</v>
      </c>
      <c r="C501">
        <f t="shared" si="7"/>
        <v>2016</v>
      </c>
      <c r="D501">
        <v>53.225720000000003</v>
      </c>
      <c r="E501">
        <v>0.53</v>
      </c>
      <c r="F501">
        <v>2.7</v>
      </c>
      <c r="G501">
        <v>0.85150833333333342</v>
      </c>
      <c r="H501">
        <v>-0.13976324935443482</v>
      </c>
      <c r="I501">
        <v>22.20968106068565</v>
      </c>
      <c r="J501">
        <v>1</v>
      </c>
    </row>
    <row r="502" spans="1:10" x14ac:dyDescent="0.25">
      <c r="A502" t="s">
        <v>111</v>
      </c>
      <c r="B502" t="s">
        <v>16</v>
      </c>
      <c r="C502">
        <f t="shared" si="7"/>
        <v>2015</v>
      </c>
      <c r="D502">
        <v>44.969329999999999</v>
      </c>
      <c r="E502">
        <v>0.54</v>
      </c>
      <c r="F502">
        <v>3.4</v>
      </c>
      <c r="G502">
        <v>0.74474166666666664</v>
      </c>
      <c r="H502">
        <v>-0.10167628049404644</v>
      </c>
      <c r="I502">
        <v>22.082831395096616</v>
      </c>
      <c r="J502">
        <v>1</v>
      </c>
    </row>
    <row r="503" spans="1:10" x14ac:dyDescent="0.25">
      <c r="A503" t="s">
        <v>112</v>
      </c>
      <c r="B503" t="s">
        <v>11</v>
      </c>
      <c r="C503">
        <f t="shared" si="7"/>
        <v>2020</v>
      </c>
      <c r="D503">
        <v>7.3525900000000002</v>
      </c>
      <c r="E503">
        <v>0.72</v>
      </c>
      <c r="F503">
        <v>-16.399999999999999</v>
      </c>
      <c r="G503">
        <v>1.8278749999999999</v>
      </c>
      <c r="H503">
        <v>-3.7967590828607928E-2</v>
      </c>
      <c r="I503">
        <v>22.563355046904974</v>
      </c>
      <c r="J503">
        <v>1</v>
      </c>
    </row>
    <row r="504" spans="1:10" x14ac:dyDescent="0.25">
      <c r="A504" t="s">
        <v>112</v>
      </c>
      <c r="B504" t="s">
        <v>12</v>
      </c>
      <c r="C504">
        <f t="shared" si="7"/>
        <v>2019</v>
      </c>
      <c r="D504">
        <v>8.0119600000000002</v>
      </c>
      <c r="E504">
        <v>0.67</v>
      </c>
      <c r="F504">
        <v>-1.1000000000000001</v>
      </c>
      <c r="G504">
        <v>1.7362083333333331</v>
      </c>
      <c r="H504">
        <v>-5.1178858893083552E-2</v>
      </c>
      <c r="I504">
        <v>22.700702338170661</v>
      </c>
      <c r="J504">
        <v>1</v>
      </c>
    </row>
    <row r="505" spans="1:10" x14ac:dyDescent="0.25">
      <c r="A505" t="s">
        <v>112</v>
      </c>
      <c r="B505" t="s">
        <v>13</v>
      </c>
      <c r="C505">
        <f t="shared" si="7"/>
        <v>2018</v>
      </c>
      <c r="D505">
        <v>3.41133</v>
      </c>
      <c r="E505">
        <v>0.55000000000000004</v>
      </c>
      <c r="F505">
        <v>2.1</v>
      </c>
      <c r="G505">
        <v>1.5963583333333335</v>
      </c>
      <c r="H505">
        <v>-8.063808792895516E-2</v>
      </c>
      <c r="I505">
        <v>22.747313583401255</v>
      </c>
      <c r="J505">
        <v>1</v>
      </c>
    </row>
    <row r="506" spans="1:10" x14ac:dyDescent="0.25">
      <c r="A506" t="s">
        <v>112</v>
      </c>
      <c r="B506" t="s">
        <v>14</v>
      </c>
      <c r="C506">
        <f t="shared" si="7"/>
        <v>2017</v>
      </c>
      <c r="D506">
        <v>3.6502400000000002</v>
      </c>
      <c r="E506">
        <v>0.83</v>
      </c>
      <c r="F506">
        <v>5.8</v>
      </c>
      <c r="G506">
        <v>1.472908333333333</v>
      </c>
      <c r="H506">
        <v>-5.3035614763676894E-2</v>
      </c>
      <c r="I506">
        <v>22.770274575397508</v>
      </c>
      <c r="J506">
        <v>1</v>
      </c>
    </row>
    <row r="507" spans="1:10" x14ac:dyDescent="0.25">
      <c r="A507" t="s">
        <v>112</v>
      </c>
      <c r="B507" t="s">
        <v>15</v>
      </c>
      <c r="C507">
        <f t="shared" si="7"/>
        <v>2016</v>
      </c>
      <c r="D507">
        <v>5.4760999999999997</v>
      </c>
      <c r="E507">
        <v>0.74</v>
      </c>
      <c r="F507">
        <v>5.3</v>
      </c>
      <c r="G507">
        <v>1.4860416666666667</v>
      </c>
      <c r="H507">
        <v>-4.6680795005441318E-2</v>
      </c>
      <c r="I507">
        <v>22.777774112081037</v>
      </c>
      <c r="J507">
        <v>1</v>
      </c>
    </row>
    <row r="508" spans="1:10" x14ac:dyDescent="0.25">
      <c r="A508" t="s">
        <v>112</v>
      </c>
      <c r="B508" t="s">
        <v>16</v>
      </c>
      <c r="C508">
        <f t="shared" si="7"/>
        <v>2015</v>
      </c>
      <c r="D508">
        <v>6.6703200000000002</v>
      </c>
      <c r="E508">
        <v>0.43</v>
      </c>
      <c r="F508">
        <v>-0.5</v>
      </c>
      <c r="G508">
        <v>1.3697916666666667</v>
      </c>
      <c r="H508">
        <v>-0.10883851816263147</v>
      </c>
      <c r="I508">
        <v>22.784314257509354</v>
      </c>
      <c r="J508">
        <v>1</v>
      </c>
    </row>
    <row r="509" spans="1:10" x14ac:dyDescent="0.25">
      <c r="A509" t="s">
        <v>113</v>
      </c>
      <c r="B509" t="s">
        <v>13</v>
      </c>
      <c r="C509">
        <f t="shared" si="7"/>
        <v>2018</v>
      </c>
      <c r="D509">
        <v>15.32142</v>
      </c>
      <c r="E509">
        <v>1.7</v>
      </c>
      <c r="F509">
        <v>-62.7</v>
      </c>
      <c r="G509">
        <v>0.6514833333333333</v>
      </c>
      <c r="H509">
        <v>-0.31746796688967005</v>
      </c>
      <c r="I509">
        <v>18.189580622921699</v>
      </c>
      <c r="J509">
        <v>0</v>
      </c>
    </row>
    <row r="510" spans="1:10" x14ac:dyDescent="0.25">
      <c r="A510" t="s">
        <v>113</v>
      </c>
      <c r="B510" t="s">
        <v>14</v>
      </c>
      <c r="C510">
        <f t="shared" si="7"/>
        <v>2017</v>
      </c>
      <c r="D510">
        <v>8.4965700000000002</v>
      </c>
      <c r="E510">
        <v>2.73</v>
      </c>
      <c r="F510">
        <v>-47</v>
      </c>
      <c r="G510">
        <v>1.5373000000000001</v>
      </c>
      <c r="H510">
        <v>-0.79153769783332362</v>
      </c>
      <c r="I510">
        <v>18.821595514961711</v>
      </c>
      <c r="J510">
        <v>0</v>
      </c>
    </row>
    <row r="511" spans="1:10" x14ac:dyDescent="0.25">
      <c r="A511" t="s">
        <v>113</v>
      </c>
      <c r="B511" t="s">
        <v>15</v>
      </c>
      <c r="C511">
        <f t="shared" si="7"/>
        <v>2016</v>
      </c>
      <c r="D511">
        <v>12.45223</v>
      </c>
      <c r="E511">
        <v>4.1500000000000004</v>
      </c>
      <c r="F511">
        <v>-66.400000000000006</v>
      </c>
      <c r="G511">
        <v>1.9869250000000001</v>
      </c>
      <c r="H511">
        <v>-0.21482492772245423</v>
      </c>
      <c r="I511">
        <v>18.461189089289856</v>
      </c>
      <c r="J511">
        <v>0</v>
      </c>
    </row>
    <row r="512" spans="1:10" x14ac:dyDescent="0.25">
      <c r="A512" t="s">
        <v>114</v>
      </c>
      <c r="B512" t="s">
        <v>11</v>
      </c>
      <c r="C512">
        <f t="shared" si="7"/>
        <v>2020</v>
      </c>
      <c r="D512">
        <v>16.181799999999999</v>
      </c>
      <c r="E512">
        <v>1.68</v>
      </c>
      <c r="F512">
        <v>-2.2999999999999998</v>
      </c>
      <c r="G512">
        <v>0.86313333333333342</v>
      </c>
      <c r="H512">
        <v>-0.18781005675278803</v>
      </c>
      <c r="I512">
        <v>20.90486296473836</v>
      </c>
      <c r="J512">
        <v>1</v>
      </c>
    </row>
    <row r="513" spans="1:10" x14ac:dyDescent="0.25">
      <c r="A513" t="s">
        <v>114</v>
      </c>
      <c r="B513" t="s">
        <v>12</v>
      </c>
      <c r="C513">
        <f t="shared" si="7"/>
        <v>2019</v>
      </c>
      <c r="D513">
        <v>5.7006300000000003</v>
      </c>
      <c r="E513">
        <v>1.21</v>
      </c>
      <c r="F513">
        <v>-8.1</v>
      </c>
      <c r="G513">
        <v>-2.491666666666672E-3</v>
      </c>
      <c r="H513">
        <v>-3.4362770092082023E-2</v>
      </c>
      <c r="I513">
        <v>20.521383407631237</v>
      </c>
      <c r="J513">
        <v>1</v>
      </c>
    </row>
    <row r="514" spans="1:10" x14ac:dyDescent="0.25">
      <c r="A514" t="s">
        <v>114</v>
      </c>
      <c r="B514" t="s">
        <v>13</v>
      </c>
      <c r="C514">
        <f t="shared" si="7"/>
        <v>2018</v>
      </c>
      <c r="D514">
        <v>7.6379799999999998</v>
      </c>
      <c r="E514">
        <v>1.02</v>
      </c>
      <c r="F514">
        <v>2.8</v>
      </c>
      <c r="G514">
        <v>-1.7183333333333332E-2</v>
      </c>
      <c r="H514">
        <v>-2.9659510136644557E-2</v>
      </c>
      <c r="I514">
        <v>20.466693467028218</v>
      </c>
      <c r="J514">
        <v>1</v>
      </c>
    </row>
    <row r="515" spans="1:10" x14ac:dyDescent="0.25">
      <c r="A515" t="s">
        <v>114</v>
      </c>
      <c r="B515" t="s">
        <v>14</v>
      </c>
      <c r="C515">
        <f t="shared" ref="C515:C578" si="8">IF(B515="FY2020",2020,IF(B515="FY2019",2019,IF(B515="FY2018",2018,IF(B515="FY2017",2017,IF(B515="FY2016",2016,2015)))))</f>
        <v>2017</v>
      </c>
      <c r="D515">
        <v>11.90826</v>
      </c>
      <c r="E515">
        <v>1.0900000000000001</v>
      </c>
      <c r="F515">
        <v>-7.5</v>
      </c>
      <c r="G515">
        <v>0.35498333333333337</v>
      </c>
      <c r="H515">
        <v>-0.16302784726695327</v>
      </c>
      <c r="I515">
        <v>20.45600972688888</v>
      </c>
      <c r="J515">
        <v>1</v>
      </c>
    </row>
    <row r="516" spans="1:10" x14ac:dyDescent="0.25">
      <c r="A516" t="s">
        <v>114</v>
      </c>
      <c r="B516" t="s">
        <v>15</v>
      </c>
      <c r="C516">
        <f t="shared" si="8"/>
        <v>2016</v>
      </c>
      <c r="D516">
        <v>24.85735</v>
      </c>
      <c r="E516">
        <v>0.27</v>
      </c>
      <c r="F516">
        <v>-9.3000000000000007</v>
      </c>
      <c r="G516">
        <v>0.23256666666666662</v>
      </c>
      <c r="H516">
        <v>0.20583730911520209</v>
      </c>
      <c r="I516">
        <v>20.046796799719264</v>
      </c>
      <c r="J516">
        <v>1</v>
      </c>
    </row>
    <row r="517" spans="1:10" x14ac:dyDescent="0.25">
      <c r="A517" t="s">
        <v>114</v>
      </c>
      <c r="B517" t="s">
        <v>16</v>
      </c>
      <c r="C517">
        <f t="shared" si="8"/>
        <v>2015</v>
      </c>
      <c r="D517">
        <v>60.305599999999998</v>
      </c>
      <c r="E517">
        <v>0.08</v>
      </c>
      <c r="F517">
        <v>-3</v>
      </c>
      <c r="G517">
        <v>0.6892166666666667</v>
      </c>
      <c r="H517">
        <v>-5.6540755467196821E-2</v>
      </c>
      <c r="I517">
        <v>19.934880074018984</v>
      </c>
      <c r="J517">
        <v>1</v>
      </c>
    </row>
    <row r="518" spans="1:10" x14ac:dyDescent="0.25">
      <c r="A518" t="s">
        <v>115</v>
      </c>
      <c r="B518" t="s">
        <v>11</v>
      </c>
      <c r="C518">
        <f t="shared" si="8"/>
        <v>2020</v>
      </c>
      <c r="D518">
        <v>12.461499999999999</v>
      </c>
      <c r="E518">
        <v>2.25</v>
      </c>
      <c r="F518">
        <v>-22.1</v>
      </c>
      <c r="G518">
        <v>2.214258333333333</v>
      </c>
      <c r="H518">
        <v>-1.7786360402479928E-4</v>
      </c>
      <c r="I518">
        <v>20.070761434848482</v>
      </c>
      <c r="J518">
        <v>0</v>
      </c>
    </row>
    <row r="519" spans="1:10" x14ac:dyDescent="0.25">
      <c r="A519" t="s">
        <v>115</v>
      </c>
      <c r="B519" t="s">
        <v>12</v>
      </c>
      <c r="C519">
        <f t="shared" si="8"/>
        <v>2019</v>
      </c>
      <c r="D519">
        <v>11.749000000000001</v>
      </c>
      <c r="E519">
        <v>1.88</v>
      </c>
      <c r="F519">
        <v>-29.7</v>
      </c>
      <c r="G519">
        <v>1.8355000000000004</v>
      </c>
      <c r="H519">
        <v>-3.6113731303058884E-4</v>
      </c>
      <c r="I519">
        <v>19.939990427055228</v>
      </c>
      <c r="J519">
        <v>0</v>
      </c>
    </row>
    <row r="520" spans="1:10" x14ac:dyDescent="0.25">
      <c r="A520" t="s">
        <v>115</v>
      </c>
      <c r="B520" t="s">
        <v>13</v>
      </c>
      <c r="C520">
        <f t="shared" si="8"/>
        <v>2018</v>
      </c>
      <c r="D520">
        <v>9.8691099999999992</v>
      </c>
      <c r="E520">
        <v>0.98</v>
      </c>
      <c r="F520">
        <v>-24.9</v>
      </c>
      <c r="G520">
        <v>0.89200000000000002</v>
      </c>
      <c r="H520">
        <v>0</v>
      </c>
      <c r="I520">
        <v>20.102694169209684</v>
      </c>
      <c r="J520">
        <v>0</v>
      </c>
    </row>
    <row r="521" spans="1:10" x14ac:dyDescent="0.25">
      <c r="A521" t="s">
        <v>115</v>
      </c>
      <c r="B521" t="s">
        <v>14</v>
      </c>
      <c r="C521">
        <f t="shared" si="8"/>
        <v>2017</v>
      </c>
      <c r="D521">
        <v>7.5831900000000001</v>
      </c>
      <c r="E521">
        <v>1.73</v>
      </c>
      <c r="F521">
        <v>-20.9</v>
      </c>
      <c r="G521">
        <v>1.0974999999999999</v>
      </c>
      <c r="H521">
        <v>-1.5241620510866459E-4</v>
      </c>
      <c r="I521">
        <v>20.282600403086047</v>
      </c>
      <c r="J521">
        <v>0</v>
      </c>
    </row>
    <row r="522" spans="1:10" x14ac:dyDescent="0.25">
      <c r="A522" t="s">
        <v>115</v>
      </c>
      <c r="B522" t="s">
        <v>15</v>
      </c>
      <c r="C522">
        <f t="shared" si="8"/>
        <v>2016</v>
      </c>
      <c r="D522">
        <v>7.5595999999999997</v>
      </c>
      <c r="E522">
        <v>1.24</v>
      </c>
      <c r="F522">
        <v>-22.9</v>
      </c>
      <c r="G522">
        <v>0.70929166666666654</v>
      </c>
      <c r="H522">
        <v>-1.0897994768962511E-4</v>
      </c>
      <c r="I522">
        <v>20.079565747589221</v>
      </c>
      <c r="J522">
        <v>0</v>
      </c>
    </row>
    <row r="523" spans="1:10" x14ac:dyDescent="0.25">
      <c r="A523" t="s">
        <v>115</v>
      </c>
      <c r="B523" t="s">
        <v>16</v>
      </c>
      <c r="C523">
        <f t="shared" si="8"/>
        <v>2015</v>
      </c>
      <c r="D523">
        <v>6.9915700000000003</v>
      </c>
      <c r="E523">
        <v>1.08</v>
      </c>
      <c r="F523">
        <v>-30</v>
      </c>
      <c r="G523">
        <v>-8.0400000000000013E-2</v>
      </c>
      <c r="H523">
        <v>3.2113752193049529E-3</v>
      </c>
      <c r="I523">
        <v>20.11650550506555</v>
      </c>
      <c r="J523">
        <v>0</v>
      </c>
    </row>
    <row r="524" spans="1:10" x14ac:dyDescent="0.25">
      <c r="A524" t="s">
        <v>116</v>
      </c>
      <c r="B524" t="s">
        <v>11</v>
      </c>
      <c r="C524">
        <f t="shared" si="8"/>
        <v>2020</v>
      </c>
      <c r="D524">
        <v>58.786729999999999</v>
      </c>
      <c r="E524">
        <v>5.33</v>
      </c>
      <c r="F524">
        <v>7.5</v>
      </c>
      <c r="G524">
        <v>0.32573333333333332</v>
      </c>
      <c r="H524">
        <v>-5.1171148481091132E-2</v>
      </c>
      <c r="I524">
        <v>26.270507555595238</v>
      </c>
      <c r="J524">
        <v>1</v>
      </c>
    </row>
    <row r="525" spans="1:10" x14ac:dyDescent="0.25">
      <c r="A525" t="s">
        <v>116</v>
      </c>
      <c r="B525" t="s">
        <v>12</v>
      </c>
      <c r="C525">
        <f t="shared" si="8"/>
        <v>2019</v>
      </c>
      <c r="D525">
        <v>56.265790000000003</v>
      </c>
      <c r="E525">
        <v>5.97</v>
      </c>
      <c r="F525">
        <v>5.4</v>
      </c>
      <c r="G525">
        <v>0.28420833333333334</v>
      </c>
      <c r="H525">
        <v>-0.21543152132487961</v>
      </c>
      <c r="I525">
        <v>26.240313028634105</v>
      </c>
      <c r="J525">
        <v>1</v>
      </c>
    </row>
    <row r="526" spans="1:10" x14ac:dyDescent="0.25">
      <c r="A526" t="s">
        <v>116</v>
      </c>
      <c r="B526" t="s">
        <v>13</v>
      </c>
      <c r="C526">
        <f t="shared" si="8"/>
        <v>2018</v>
      </c>
      <c r="D526">
        <v>37.468110000000003</v>
      </c>
      <c r="E526">
        <v>4.9800000000000004</v>
      </c>
      <c r="F526">
        <v>5.9</v>
      </c>
      <c r="G526">
        <v>0.58743333333333325</v>
      </c>
      <c r="H526">
        <v>-4.1698410970831519E-3</v>
      </c>
      <c r="I526">
        <v>25.976962335717044</v>
      </c>
      <c r="J526">
        <v>1</v>
      </c>
    </row>
    <row r="527" spans="1:10" x14ac:dyDescent="0.25">
      <c r="A527" t="s">
        <v>116</v>
      </c>
      <c r="B527" t="s">
        <v>14</v>
      </c>
      <c r="C527">
        <f t="shared" si="8"/>
        <v>2017</v>
      </c>
      <c r="D527">
        <v>36.823529999999998</v>
      </c>
      <c r="E527">
        <v>4.47</v>
      </c>
      <c r="F527">
        <v>6.4</v>
      </c>
      <c r="G527">
        <v>0.68449166666666672</v>
      </c>
      <c r="H527">
        <v>-8.1424438795120596E-2</v>
      </c>
      <c r="I527">
        <v>26.030369490775065</v>
      </c>
      <c r="J527">
        <v>1</v>
      </c>
    </row>
    <row r="528" spans="1:10" x14ac:dyDescent="0.25">
      <c r="A528" t="s">
        <v>116</v>
      </c>
      <c r="B528" t="s">
        <v>15</v>
      </c>
      <c r="C528">
        <f t="shared" si="8"/>
        <v>2016</v>
      </c>
      <c r="D528">
        <v>41.857999999999997</v>
      </c>
      <c r="E528">
        <v>3.7</v>
      </c>
      <c r="F528">
        <v>6.5</v>
      </c>
      <c r="G528">
        <v>0.65955833333333336</v>
      </c>
      <c r="H528">
        <v>-0.13764609203798392</v>
      </c>
      <c r="I528">
        <v>26.052689351667894</v>
      </c>
      <c r="J528">
        <v>1</v>
      </c>
    </row>
    <row r="529" spans="1:10" x14ac:dyDescent="0.25">
      <c r="A529" t="s">
        <v>116</v>
      </c>
      <c r="B529" t="s">
        <v>16</v>
      </c>
      <c r="C529">
        <f t="shared" si="8"/>
        <v>2015</v>
      </c>
      <c r="D529">
        <v>37.29851</v>
      </c>
      <c r="E529">
        <v>3.71</v>
      </c>
      <c r="F529">
        <v>3.4</v>
      </c>
      <c r="G529">
        <v>0.71807499999999991</v>
      </c>
      <c r="H529">
        <v>-0.12473246574331472</v>
      </c>
      <c r="I529">
        <v>26.04583181509194</v>
      </c>
      <c r="J529">
        <v>1</v>
      </c>
    </row>
    <row r="530" spans="1:10" x14ac:dyDescent="0.25">
      <c r="A530" t="s">
        <v>117</v>
      </c>
      <c r="B530" t="s">
        <v>11</v>
      </c>
      <c r="C530">
        <f t="shared" si="8"/>
        <v>2020</v>
      </c>
      <c r="D530">
        <v>2.32789</v>
      </c>
      <c r="E530">
        <v>1.43</v>
      </c>
      <c r="F530">
        <v>-8.9</v>
      </c>
      <c r="G530">
        <v>2.0223916666666666</v>
      </c>
      <c r="H530">
        <v>-0.27300510996006211</v>
      </c>
      <c r="I530">
        <v>21.426950304779769</v>
      </c>
      <c r="J530">
        <v>0</v>
      </c>
    </row>
    <row r="531" spans="1:10" x14ac:dyDescent="0.25">
      <c r="A531" t="s">
        <v>117</v>
      </c>
      <c r="B531" t="s">
        <v>12</v>
      </c>
      <c r="C531">
        <f t="shared" si="8"/>
        <v>2019</v>
      </c>
      <c r="D531">
        <v>1.0182100000000001</v>
      </c>
      <c r="E531">
        <v>2.31</v>
      </c>
      <c r="F531">
        <v>6</v>
      </c>
      <c r="G531">
        <v>1.8838083333333335</v>
      </c>
      <c r="H531">
        <v>-0.22977694911504126</v>
      </c>
      <c r="I531">
        <v>21.511606826903545</v>
      </c>
      <c r="J531">
        <v>0</v>
      </c>
    </row>
    <row r="532" spans="1:10" x14ac:dyDescent="0.25">
      <c r="A532" t="s">
        <v>117</v>
      </c>
      <c r="B532" t="s">
        <v>13</v>
      </c>
      <c r="C532">
        <f t="shared" si="8"/>
        <v>2018</v>
      </c>
      <c r="D532">
        <v>0.15801999999999999</v>
      </c>
      <c r="E532">
        <v>2.0099999999999998</v>
      </c>
      <c r="F532">
        <v>11.9</v>
      </c>
      <c r="G532">
        <v>1.5157000000000005</v>
      </c>
      <c r="H532">
        <v>-0.30487206853780252</v>
      </c>
      <c r="I532">
        <v>21.18198351880017</v>
      </c>
      <c r="J532">
        <v>0</v>
      </c>
    </row>
    <row r="533" spans="1:10" x14ac:dyDescent="0.25">
      <c r="A533" t="s">
        <v>117</v>
      </c>
      <c r="B533" t="s">
        <v>14</v>
      </c>
      <c r="C533">
        <f t="shared" si="8"/>
        <v>2017</v>
      </c>
      <c r="D533">
        <v>0.17555000000000001</v>
      </c>
      <c r="E533">
        <v>2.02</v>
      </c>
      <c r="F533">
        <v>5.2</v>
      </c>
      <c r="G533">
        <v>1.2806166666666667</v>
      </c>
      <c r="H533">
        <v>-0.39494145708777884</v>
      </c>
      <c r="I533">
        <v>21.076805872189656</v>
      </c>
      <c r="J533">
        <v>0</v>
      </c>
    </row>
    <row r="534" spans="1:10" x14ac:dyDescent="0.25">
      <c r="A534" t="s">
        <v>118</v>
      </c>
      <c r="B534" t="s">
        <v>11</v>
      </c>
      <c r="C534">
        <f t="shared" si="8"/>
        <v>2020</v>
      </c>
      <c r="D534">
        <v>32.41789</v>
      </c>
      <c r="E534">
        <v>1.96</v>
      </c>
      <c r="F534">
        <v>2.5</v>
      </c>
      <c r="G534">
        <v>1.2127999999999999</v>
      </c>
      <c r="H534">
        <v>-2.3478229604861036E-2</v>
      </c>
      <c r="I534">
        <v>22.005532127642255</v>
      </c>
      <c r="J534">
        <v>1</v>
      </c>
    </row>
    <row r="535" spans="1:10" x14ac:dyDescent="0.25">
      <c r="A535" t="s">
        <v>118</v>
      </c>
      <c r="B535" t="s">
        <v>12</v>
      </c>
      <c r="C535">
        <f t="shared" si="8"/>
        <v>2019</v>
      </c>
      <c r="D535">
        <v>32.929020000000001</v>
      </c>
      <c r="E535">
        <v>1.94</v>
      </c>
      <c r="F535">
        <v>3.1</v>
      </c>
      <c r="G535">
        <v>1.7351416666666666</v>
      </c>
      <c r="H535">
        <v>-0.25348272766565816</v>
      </c>
      <c r="I535">
        <v>22.067096231247042</v>
      </c>
      <c r="J535">
        <v>1</v>
      </c>
    </row>
    <row r="536" spans="1:10" x14ac:dyDescent="0.25">
      <c r="A536" t="s">
        <v>118</v>
      </c>
      <c r="B536" t="s">
        <v>13</v>
      </c>
      <c r="C536">
        <f t="shared" si="8"/>
        <v>2018</v>
      </c>
      <c r="D536">
        <v>25.39245</v>
      </c>
      <c r="E536">
        <v>3.61</v>
      </c>
      <c r="F536">
        <v>10.5</v>
      </c>
      <c r="G536">
        <v>1.4868499999999998</v>
      </c>
      <c r="H536">
        <v>-7.6755410244434066E-2</v>
      </c>
      <c r="I536">
        <v>20.903585391069694</v>
      </c>
      <c r="J536">
        <v>1</v>
      </c>
    </row>
    <row r="537" spans="1:10" x14ac:dyDescent="0.25">
      <c r="A537" t="s">
        <v>118</v>
      </c>
      <c r="B537" t="s">
        <v>14</v>
      </c>
      <c r="C537">
        <f t="shared" si="8"/>
        <v>2017</v>
      </c>
      <c r="D537">
        <v>20.61918</v>
      </c>
      <c r="E537">
        <v>4.03</v>
      </c>
      <c r="F537">
        <v>9.6999999999999993</v>
      </c>
      <c r="G537">
        <v>1.5757166666666667</v>
      </c>
      <c r="H537">
        <v>-0.13577386468952735</v>
      </c>
      <c r="I537">
        <v>20.862940819018892</v>
      </c>
      <c r="J537">
        <v>1</v>
      </c>
    </row>
    <row r="538" spans="1:10" x14ac:dyDescent="0.25">
      <c r="A538" t="s">
        <v>118</v>
      </c>
      <c r="B538" t="s">
        <v>15</v>
      </c>
      <c r="C538">
        <f t="shared" si="8"/>
        <v>2016</v>
      </c>
      <c r="D538">
        <v>16.04467</v>
      </c>
      <c r="E538">
        <v>3.91</v>
      </c>
      <c r="F538">
        <v>9.9</v>
      </c>
      <c r="G538">
        <v>1.5491999999999999</v>
      </c>
      <c r="H538">
        <v>-0.15099950437799439</v>
      </c>
      <c r="I538">
        <v>20.795121274046839</v>
      </c>
      <c r="J538">
        <v>1</v>
      </c>
    </row>
    <row r="539" spans="1:10" x14ac:dyDescent="0.25">
      <c r="A539" t="s">
        <v>118</v>
      </c>
      <c r="B539" t="s">
        <v>16</v>
      </c>
      <c r="C539">
        <f t="shared" si="8"/>
        <v>2015</v>
      </c>
      <c r="D539">
        <v>16.385899999999999</v>
      </c>
      <c r="E539">
        <v>3.77</v>
      </c>
      <c r="F539">
        <v>8.6</v>
      </c>
      <c r="G539">
        <v>1.8355000000000004</v>
      </c>
      <c r="H539">
        <v>-0.1870005327650506</v>
      </c>
      <c r="I539">
        <v>20.806043263403978</v>
      </c>
      <c r="J539">
        <v>1</v>
      </c>
    </row>
    <row r="540" spans="1:10" x14ac:dyDescent="0.25">
      <c r="A540" t="s">
        <v>119</v>
      </c>
      <c r="B540" t="s">
        <v>11</v>
      </c>
      <c r="C540">
        <f t="shared" si="8"/>
        <v>2020</v>
      </c>
      <c r="D540">
        <v>22.937470000000001</v>
      </c>
      <c r="E540">
        <v>11.49</v>
      </c>
      <c r="F540">
        <v>7.3</v>
      </c>
      <c r="G540">
        <v>0.64057500000000001</v>
      </c>
      <c r="H540">
        <v>-8.1227546733239966E-2</v>
      </c>
      <c r="I540">
        <v>23.119049791571239</v>
      </c>
      <c r="J540">
        <v>1</v>
      </c>
    </row>
    <row r="541" spans="1:10" x14ac:dyDescent="0.25">
      <c r="A541" t="s">
        <v>119</v>
      </c>
      <c r="B541" t="s">
        <v>12</v>
      </c>
      <c r="C541">
        <f t="shared" si="8"/>
        <v>2019</v>
      </c>
      <c r="D541">
        <v>27.437110000000001</v>
      </c>
      <c r="E541">
        <v>8.09</v>
      </c>
      <c r="F541">
        <v>8.4</v>
      </c>
      <c r="G541">
        <v>0.3963916666666667</v>
      </c>
      <c r="H541">
        <v>-9.1157129937614004E-2</v>
      </c>
      <c r="I541">
        <v>23.109033319036552</v>
      </c>
      <c r="J541">
        <v>1</v>
      </c>
    </row>
    <row r="542" spans="1:10" x14ac:dyDescent="0.25">
      <c r="A542" t="s">
        <v>119</v>
      </c>
      <c r="B542" t="s">
        <v>13</v>
      </c>
      <c r="C542">
        <f t="shared" si="8"/>
        <v>2018</v>
      </c>
      <c r="D542">
        <v>15.89194</v>
      </c>
      <c r="E542">
        <v>5.67</v>
      </c>
      <c r="F542">
        <v>8.6</v>
      </c>
      <c r="G542">
        <v>3.3350000000000012E-2</v>
      </c>
      <c r="H542">
        <v>-0.19808700450657593</v>
      </c>
      <c r="I542">
        <v>22.984487121999148</v>
      </c>
      <c r="J542">
        <v>1</v>
      </c>
    </row>
    <row r="543" spans="1:10" x14ac:dyDescent="0.25">
      <c r="A543" t="s">
        <v>119</v>
      </c>
      <c r="B543" t="s">
        <v>14</v>
      </c>
      <c r="C543">
        <f t="shared" si="8"/>
        <v>2017</v>
      </c>
      <c r="D543">
        <v>15.172269999999999</v>
      </c>
      <c r="E543">
        <v>4.22</v>
      </c>
      <c r="F543">
        <v>8.5</v>
      </c>
      <c r="G543">
        <v>0.87997499999999995</v>
      </c>
      <c r="H543">
        <v>-0.19532235017231234</v>
      </c>
      <c r="I543">
        <v>22.855904484613884</v>
      </c>
      <c r="J543">
        <v>1</v>
      </c>
    </row>
    <row r="544" spans="1:10" x14ac:dyDescent="0.25">
      <c r="A544" t="s">
        <v>119</v>
      </c>
      <c r="B544" t="s">
        <v>15</v>
      </c>
      <c r="C544">
        <f t="shared" si="8"/>
        <v>2016</v>
      </c>
      <c r="D544">
        <v>10.67774</v>
      </c>
      <c r="E544">
        <v>3.18</v>
      </c>
      <c r="F544">
        <v>10.4</v>
      </c>
      <c r="G544">
        <v>0.97765833333333341</v>
      </c>
      <c r="H544">
        <v>-8.1578136237542384E-2</v>
      </c>
      <c r="I544">
        <v>22.685442958465597</v>
      </c>
      <c r="J544">
        <v>1</v>
      </c>
    </row>
    <row r="545" spans="1:10" x14ac:dyDescent="0.25">
      <c r="A545" t="s">
        <v>119</v>
      </c>
      <c r="B545" t="s">
        <v>16</v>
      </c>
      <c r="C545">
        <f t="shared" si="8"/>
        <v>2015</v>
      </c>
      <c r="D545">
        <v>16.487179999999999</v>
      </c>
      <c r="E545">
        <v>3.57</v>
      </c>
      <c r="F545">
        <v>9.4</v>
      </c>
      <c r="G545">
        <v>0.50735833333333336</v>
      </c>
      <c r="H545">
        <v>-6.9286120521253186E-2</v>
      </c>
      <c r="I545">
        <v>22.713493578081419</v>
      </c>
      <c r="J545">
        <v>1</v>
      </c>
    </row>
    <row r="546" spans="1:10" x14ac:dyDescent="0.25">
      <c r="A546" t="s">
        <v>120</v>
      </c>
      <c r="B546" t="s">
        <v>11</v>
      </c>
      <c r="C546">
        <f t="shared" si="8"/>
        <v>2020</v>
      </c>
      <c r="D546">
        <v>23.23517</v>
      </c>
      <c r="E546">
        <v>12.96</v>
      </c>
      <c r="F546">
        <v>4.3</v>
      </c>
      <c r="G546">
        <v>1.4755416666666668</v>
      </c>
      <c r="H546">
        <v>-0.18581275129236072</v>
      </c>
      <c r="I546">
        <v>20.380352903495211</v>
      </c>
      <c r="J546">
        <v>0</v>
      </c>
    </row>
    <row r="547" spans="1:10" x14ac:dyDescent="0.25">
      <c r="A547" t="s">
        <v>120</v>
      </c>
      <c r="B547" t="s">
        <v>12</v>
      </c>
      <c r="C547">
        <f t="shared" si="8"/>
        <v>2019</v>
      </c>
      <c r="D547">
        <v>35.92427</v>
      </c>
      <c r="E547">
        <v>13.86</v>
      </c>
      <c r="F547">
        <v>-3.4</v>
      </c>
      <c r="G547">
        <v>0.6019000000000001</v>
      </c>
      <c r="H547">
        <v>-0.34279554437657206</v>
      </c>
      <c r="I547">
        <v>20.215934102434677</v>
      </c>
      <c r="J547">
        <v>0</v>
      </c>
    </row>
    <row r="548" spans="1:10" x14ac:dyDescent="0.25">
      <c r="A548" t="s">
        <v>120</v>
      </c>
      <c r="B548" t="s">
        <v>13</v>
      </c>
      <c r="C548">
        <f t="shared" si="8"/>
        <v>2018</v>
      </c>
      <c r="D548">
        <v>1.5456000000000001</v>
      </c>
      <c r="E548">
        <v>4.71</v>
      </c>
      <c r="F548">
        <v>15.1</v>
      </c>
      <c r="G548">
        <v>0.39986666666666676</v>
      </c>
      <c r="H548">
        <v>-0.27228915662650605</v>
      </c>
      <c r="I548">
        <v>19.08388404813924</v>
      </c>
      <c r="J548">
        <v>0</v>
      </c>
    </row>
    <row r="549" spans="1:10" x14ac:dyDescent="0.25">
      <c r="A549" t="s">
        <v>120</v>
      </c>
      <c r="B549" t="s">
        <v>14</v>
      </c>
      <c r="C549">
        <f t="shared" si="8"/>
        <v>2017</v>
      </c>
      <c r="D549">
        <v>14.101739999999999</v>
      </c>
      <c r="E549">
        <v>7.01</v>
      </c>
      <c r="F549">
        <v>9</v>
      </c>
      <c r="G549">
        <v>0.92841666666666667</v>
      </c>
      <c r="H549">
        <v>-0.14243323442136499</v>
      </c>
      <c r="I549">
        <v>18.860869288118916</v>
      </c>
      <c r="J549">
        <v>0</v>
      </c>
    </row>
    <row r="550" spans="1:10" x14ac:dyDescent="0.25">
      <c r="A550" t="s">
        <v>120</v>
      </c>
      <c r="B550" t="s">
        <v>15</v>
      </c>
      <c r="C550">
        <f t="shared" si="8"/>
        <v>2016</v>
      </c>
      <c r="D550">
        <v>20.063690000000001</v>
      </c>
      <c r="E550">
        <v>2</v>
      </c>
      <c r="F550">
        <v>-3.3</v>
      </c>
      <c r="G550">
        <v>0.59375833333333328</v>
      </c>
      <c r="H550">
        <v>-0.22699386503067484</v>
      </c>
      <c r="I550">
        <v>18.648612811998373</v>
      </c>
      <c r="J550">
        <v>0</v>
      </c>
    </row>
    <row r="551" spans="1:10" x14ac:dyDescent="0.25">
      <c r="A551" t="s">
        <v>120</v>
      </c>
      <c r="B551" t="s">
        <v>16</v>
      </c>
      <c r="C551">
        <f t="shared" si="8"/>
        <v>2015</v>
      </c>
      <c r="D551">
        <v>16.631740000000001</v>
      </c>
      <c r="E551">
        <v>1.99</v>
      </c>
      <c r="F551">
        <v>2.8</v>
      </c>
      <c r="G551">
        <v>-3.2233333333333371E-2</v>
      </c>
      <c r="H551">
        <v>-0.34039076118535733</v>
      </c>
      <c r="I551">
        <v>18.942036728341531</v>
      </c>
      <c r="J551">
        <v>0</v>
      </c>
    </row>
    <row r="552" spans="1:10" x14ac:dyDescent="0.25">
      <c r="A552" t="s">
        <v>121</v>
      </c>
      <c r="B552" t="s">
        <v>11</v>
      </c>
      <c r="C552">
        <f t="shared" si="8"/>
        <v>2020</v>
      </c>
      <c r="D552">
        <v>7.5993399999999998</v>
      </c>
      <c r="E552">
        <v>5.24</v>
      </c>
      <c r="F552">
        <v>4.7</v>
      </c>
      <c r="G552">
        <v>0.85586666666666666</v>
      </c>
      <c r="H552">
        <v>-0.11639801611903286</v>
      </c>
      <c r="I552">
        <v>23.587806834808056</v>
      </c>
      <c r="J552">
        <v>1</v>
      </c>
    </row>
    <row r="553" spans="1:10" x14ac:dyDescent="0.25">
      <c r="A553" t="s">
        <v>121</v>
      </c>
      <c r="B553" t="s">
        <v>12</v>
      </c>
      <c r="C553">
        <f t="shared" si="8"/>
        <v>2019</v>
      </c>
      <c r="D553">
        <v>14.18695</v>
      </c>
      <c r="E553">
        <v>3.59</v>
      </c>
      <c r="F553">
        <v>2.2000000000000002</v>
      </c>
      <c r="G553">
        <v>0.58102500000000001</v>
      </c>
      <c r="H553">
        <v>-3.6668175645088279E-2</v>
      </c>
      <c r="I553">
        <v>23.813626239579186</v>
      </c>
      <c r="J553">
        <v>1</v>
      </c>
    </row>
    <row r="554" spans="1:10" x14ac:dyDescent="0.25">
      <c r="A554" t="s">
        <v>121</v>
      </c>
      <c r="B554" t="s">
        <v>13</v>
      </c>
      <c r="C554">
        <f t="shared" si="8"/>
        <v>2018</v>
      </c>
      <c r="D554">
        <v>10.002649999999999</v>
      </c>
      <c r="E554">
        <v>2.78</v>
      </c>
      <c r="F554">
        <v>0.8</v>
      </c>
      <c r="G554">
        <v>0.74200833333333327</v>
      </c>
      <c r="H554">
        <v>-0.1709035645205858</v>
      </c>
      <c r="I554">
        <v>23.658982678090414</v>
      </c>
      <c r="J554">
        <v>1</v>
      </c>
    </row>
    <row r="555" spans="1:10" x14ac:dyDescent="0.25">
      <c r="A555" t="s">
        <v>121</v>
      </c>
      <c r="B555" t="s">
        <v>14</v>
      </c>
      <c r="C555">
        <f t="shared" si="8"/>
        <v>2017</v>
      </c>
      <c r="D555">
        <v>8.0631900000000005</v>
      </c>
      <c r="E555">
        <v>2.5099999999999998</v>
      </c>
      <c r="F555">
        <v>7</v>
      </c>
      <c r="G555">
        <v>0.47318333333333346</v>
      </c>
      <c r="H555">
        <v>-0.12526997840172785</v>
      </c>
      <c r="I555">
        <v>23.558124884912317</v>
      </c>
      <c r="J555">
        <v>1</v>
      </c>
    </row>
    <row r="556" spans="1:10" x14ac:dyDescent="0.25">
      <c r="A556" t="s">
        <v>121</v>
      </c>
      <c r="B556" t="s">
        <v>15</v>
      </c>
      <c r="C556">
        <f t="shared" si="8"/>
        <v>2016</v>
      </c>
      <c r="D556">
        <v>5.7667000000000002</v>
      </c>
      <c r="E556">
        <v>4.26</v>
      </c>
      <c r="F556">
        <v>5.7</v>
      </c>
      <c r="G556">
        <v>0.71080833333333338</v>
      </c>
      <c r="H556">
        <v>-0.17037656903765691</v>
      </c>
      <c r="I556">
        <v>23.582318911585148</v>
      </c>
      <c r="J556">
        <v>1</v>
      </c>
    </row>
    <row r="557" spans="1:10" x14ac:dyDescent="0.25">
      <c r="A557" t="s">
        <v>121</v>
      </c>
      <c r="B557" t="s">
        <v>16</v>
      </c>
      <c r="C557">
        <f t="shared" si="8"/>
        <v>2015</v>
      </c>
      <c r="D557">
        <v>8.85853</v>
      </c>
      <c r="E557">
        <v>4</v>
      </c>
      <c r="F557">
        <v>5.8</v>
      </c>
      <c r="G557">
        <v>0.93613333333333326</v>
      </c>
      <c r="H557">
        <v>-0.12252252252252252</v>
      </c>
      <c r="I557">
        <v>23.417081878020795</v>
      </c>
      <c r="J557">
        <v>1</v>
      </c>
    </row>
    <row r="558" spans="1:10" x14ac:dyDescent="0.25">
      <c r="A558" t="s">
        <v>122</v>
      </c>
      <c r="B558" t="s">
        <v>11</v>
      </c>
      <c r="C558">
        <f t="shared" si="8"/>
        <v>2020</v>
      </c>
      <c r="D558">
        <v>20.013179999999998</v>
      </c>
      <c r="E558">
        <v>1.57</v>
      </c>
      <c r="F558">
        <v>6.3</v>
      </c>
      <c r="G558">
        <v>1.1413749999999998</v>
      </c>
      <c r="H558">
        <v>-9.1961789806912636E-3</v>
      </c>
      <c r="I558">
        <v>20.198442703536568</v>
      </c>
      <c r="J558">
        <v>1</v>
      </c>
    </row>
    <row r="559" spans="1:10" x14ac:dyDescent="0.25">
      <c r="A559" t="s">
        <v>122</v>
      </c>
      <c r="B559" t="s">
        <v>12</v>
      </c>
      <c r="C559">
        <f t="shared" si="8"/>
        <v>2019</v>
      </c>
      <c r="D559">
        <v>19.162859999999998</v>
      </c>
      <c r="E559">
        <v>1.74</v>
      </c>
      <c r="F559">
        <v>6.6</v>
      </c>
      <c r="G559">
        <v>0.87171666666666681</v>
      </c>
      <c r="H559">
        <v>-8.5735844825129241E-3</v>
      </c>
      <c r="I559">
        <v>20.153082912972607</v>
      </c>
      <c r="J559">
        <v>1</v>
      </c>
    </row>
    <row r="560" spans="1:10" x14ac:dyDescent="0.25">
      <c r="A560" t="s">
        <v>122</v>
      </c>
      <c r="B560" t="s">
        <v>13</v>
      </c>
      <c r="C560">
        <f t="shared" si="8"/>
        <v>2018</v>
      </c>
      <c r="D560">
        <v>12.12434</v>
      </c>
      <c r="E560">
        <v>1.76</v>
      </c>
      <c r="F560">
        <v>10.6</v>
      </c>
      <c r="G560">
        <v>1.1563749999999999</v>
      </c>
      <c r="H560">
        <v>-1.3906370383931773E-2</v>
      </c>
      <c r="I560">
        <v>20.097820294590413</v>
      </c>
      <c r="J560">
        <v>1</v>
      </c>
    </row>
    <row r="561" spans="1:10" x14ac:dyDescent="0.25">
      <c r="A561" t="s">
        <v>122</v>
      </c>
      <c r="B561" t="s">
        <v>14</v>
      </c>
      <c r="C561">
        <f t="shared" si="8"/>
        <v>2017</v>
      </c>
      <c r="D561">
        <v>18.114650000000001</v>
      </c>
      <c r="E561">
        <v>1.92</v>
      </c>
      <c r="F561">
        <v>6.2</v>
      </c>
      <c r="G561">
        <v>2.3776000000000002</v>
      </c>
      <c r="H561">
        <v>-2.0423292284647249E-2</v>
      </c>
      <c r="I561">
        <v>20.085084000539407</v>
      </c>
      <c r="J561">
        <v>1</v>
      </c>
    </row>
    <row r="562" spans="1:10" x14ac:dyDescent="0.25">
      <c r="A562" t="s">
        <v>123</v>
      </c>
      <c r="B562" t="s">
        <v>11</v>
      </c>
      <c r="C562">
        <f t="shared" si="8"/>
        <v>2020</v>
      </c>
      <c r="D562">
        <v>53.500259999999997</v>
      </c>
      <c r="E562">
        <v>0.48</v>
      </c>
      <c r="F562">
        <v>-3.9</v>
      </c>
      <c r="G562">
        <v>1.5140833333333337</v>
      </c>
      <c r="H562">
        <v>-2.0966984822406508E-2</v>
      </c>
      <c r="I562">
        <v>22.755091524684584</v>
      </c>
      <c r="J562">
        <v>0</v>
      </c>
    </row>
    <row r="563" spans="1:10" x14ac:dyDescent="0.25">
      <c r="A563" t="s">
        <v>123</v>
      </c>
      <c r="B563" t="s">
        <v>12</v>
      </c>
      <c r="C563">
        <f t="shared" si="8"/>
        <v>2019</v>
      </c>
      <c r="D563">
        <v>51.87276</v>
      </c>
      <c r="E563">
        <v>0.39</v>
      </c>
      <c r="F563">
        <v>1.3</v>
      </c>
      <c r="G563">
        <v>0.56939166666666674</v>
      </c>
      <c r="H563">
        <v>-2.119146413752223E-2</v>
      </c>
      <c r="I563">
        <v>22.776876618591725</v>
      </c>
      <c r="J563">
        <v>1</v>
      </c>
    </row>
    <row r="564" spans="1:10" x14ac:dyDescent="0.25">
      <c r="A564" t="s">
        <v>123</v>
      </c>
      <c r="B564" t="s">
        <v>13</v>
      </c>
      <c r="C564">
        <f t="shared" si="8"/>
        <v>2018</v>
      </c>
      <c r="D564">
        <v>48.340980000000002</v>
      </c>
      <c r="E564">
        <v>0.55000000000000004</v>
      </c>
      <c r="F564">
        <v>0.8</v>
      </c>
      <c r="G564">
        <v>0.32022499999999998</v>
      </c>
      <c r="H564">
        <v>-2.9497098646034815E-2</v>
      </c>
      <c r="I564">
        <v>22.726635941674953</v>
      </c>
      <c r="J564">
        <v>1</v>
      </c>
    </row>
    <row r="565" spans="1:10" x14ac:dyDescent="0.25">
      <c r="A565" t="s">
        <v>123</v>
      </c>
      <c r="B565" t="s">
        <v>14</v>
      </c>
      <c r="C565">
        <f t="shared" si="8"/>
        <v>2017</v>
      </c>
      <c r="D565">
        <v>47.869770000000003</v>
      </c>
      <c r="E565">
        <v>1.1599999999999999</v>
      </c>
      <c r="F565">
        <v>2.7</v>
      </c>
      <c r="G565">
        <v>1.0637916666666667</v>
      </c>
      <c r="H565">
        <v>0.11072772898368884</v>
      </c>
      <c r="I565">
        <v>22.785434049955789</v>
      </c>
      <c r="J565">
        <v>0</v>
      </c>
    </row>
    <row r="566" spans="1:10" x14ac:dyDescent="0.25">
      <c r="A566" t="s">
        <v>123</v>
      </c>
      <c r="B566" t="s">
        <v>15</v>
      </c>
      <c r="C566">
        <f t="shared" si="8"/>
        <v>2016</v>
      </c>
      <c r="D566">
        <v>43.810160000000003</v>
      </c>
      <c r="E566">
        <v>0.6</v>
      </c>
      <c r="F566">
        <v>15.8</v>
      </c>
      <c r="G566">
        <v>1.0567333333333335</v>
      </c>
      <c r="H566">
        <v>-3.6189069423929097E-2</v>
      </c>
      <c r="I566">
        <v>21.826202097094576</v>
      </c>
      <c r="J566">
        <v>0</v>
      </c>
    </row>
    <row r="567" spans="1:10" x14ac:dyDescent="0.25">
      <c r="A567" t="s">
        <v>123</v>
      </c>
      <c r="B567" t="s">
        <v>16</v>
      </c>
      <c r="C567">
        <f t="shared" si="8"/>
        <v>2015</v>
      </c>
      <c r="D567">
        <v>39.981810000000003</v>
      </c>
      <c r="E567">
        <v>0.28999999999999998</v>
      </c>
      <c r="F567">
        <v>-0.1</v>
      </c>
      <c r="G567">
        <v>0.61154166666666676</v>
      </c>
      <c r="H567">
        <v>-4.784688995215311E-2</v>
      </c>
      <c r="I567">
        <v>21.916885229192854</v>
      </c>
      <c r="J567">
        <v>0</v>
      </c>
    </row>
    <row r="568" spans="1:10" x14ac:dyDescent="0.25">
      <c r="A568" t="s">
        <v>124</v>
      </c>
      <c r="B568" t="s">
        <v>11</v>
      </c>
      <c r="C568">
        <f t="shared" si="8"/>
        <v>2020</v>
      </c>
      <c r="D568">
        <v>18.80734</v>
      </c>
      <c r="E568">
        <v>0.435</v>
      </c>
      <c r="F568">
        <v>5.3</v>
      </c>
      <c r="G568">
        <v>0.90748333333333331</v>
      </c>
      <c r="H568">
        <v>1.4614541468761417E-2</v>
      </c>
      <c r="I568">
        <v>21.972594342993144</v>
      </c>
      <c r="J568">
        <v>0</v>
      </c>
    </row>
    <row r="569" spans="1:10" x14ac:dyDescent="0.25">
      <c r="A569" t="s">
        <v>124</v>
      </c>
      <c r="B569" t="s">
        <v>12</v>
      </c>
      <c r="C569">
        <f t="shared" si="8"/>
        <v>2019</v>
      </c>
      <c r="D569">
        <v>20.49803</v>
      </c>
      <c r="E569">
        <v>0.45</v>
      </c>
      <c r="F569">
        <v>4.0999999999999996</v>
      </c>
      <c r="G569">
        <v>0.51618333333333333</v>
      </c>
      <c r="H569">
        <v>2.9188779378316907E-2</v>
      </c>
      <c r="I569">
        <v>21.915064840340637</v>
      </c>
      <c r="J569">
        <v>0</v>
      </c>
    </row>
    <row r="570" spans="1:10" x14ac:dyDescent="0.25">
      <c r="A570" t="s">
        <v>124</v>
      </c>
      <c r="B570" t="s">
        <v>13</v>
      </c>
      <c r="C570">
        <f t="shared" si="8"/>
        <v>2018</v>
      </c>
      <c r="D570">
        <v>17.31082</v>
      </c>
      <c r="E570">
        <v>0.47499999999999998</v>
      </c>
      <c r="F570">
        <v>-2.4</v>
      </c>
      <c r="G570">
        <v>0.46873333333333339</v>
      </c>
      <c r="H570">
        <v>1.4592622618565058E-2</v>
      </c>
      <c r="I570">
        <v>21.847870705888774</v>
      </c>
      <c r="J570">
        <v>0</v>
      </c>
    </row>
    <row r="571" spans="1:10" x14ac:dyDescent="0.25">
      <c r="A571" t="s">
        <v>124</v>
      </c>
      <c r="B571" t="s">
        <v>14</v>
      </c>
      <c r="C571">
        <f t="shared" si="8"/>
        <v>2017</v>
      </c>
      <c r="D571">
        <v>18.362359999999999</v>
      </c>
      <c r="E571">
        <v>0.71499999999999997</v>
      </c>
      <c r="F571">
        <v>5.9</v>
      </c>
      <c r="G571">
        <v>0.87296666666666656</v>
      </c>
      <c r="H571">
        <v>1.0997345468335229E-2</v>
      </c>
      <c r="I571">
        <v>21.908972832465455</v>
      </c>
      <c r="J571">
        <v>0</v>
      </c>
    </row>
    <row r="572" spans="1:10" x14ac:dyDescent="0.25">
      <c r="A572" t="s">
        <v>124</v>
      </c>
      <c r="B572" t="s">
        <v>15</v>
      </c>
      <c r="C572">
        <f t="shared" si="8"/>
        <v>2016</v>
      </c>
      <c r="D572">
        <v>32.651760000000003</v>
      </c>
      <c r="E572">
        <v>0.53</v>
      </c>
      <c r="F572">
        <v>2.9</v>
      </c>
      <c r="G572">
        <v>0.96817500000000001</v>
      </c>
      <c r="H572">
        <v>-3.7027241470510446E-2</v>
      </c>
      <c r="I572">
        <v>22.269763949606638</v>
      </c>
      <c r="J572">
        <v>0</v>
      </c>
    </row>
    <row r="573" spans="1:10" x14ac:dyDescent="0.25">
      <c r="A573" t="s">
        <v>124</v>
      </c>
      <c r="B573" t="s">
        <v>16</v>
      </c>
      <c r="C573">
        <f t="shared" si="8"/>
        <v>2015</v>
      </c>
      <c r="D573">
        <v>35.424669999999999</v>
      </c>
      <c r="E573">
        <v>0.39500000000000002</v>
      </c>
      <c r="F573">
        <v>1.1000000000000001</v>
      </c>
      <c r="G573">
        <v>0.71000833333333324</v>
      </c>
      <c r="H573">
        <v>-5.3561413348289399E-2</v>
      </c>
      <c r="I573">
        <v>22.267845177032015</v>
      </c>
      <c r="J573">
        <v>0</v>
      </c>
    </row>
    <row r="574" spans="1:10" x14ac:dyDescent="0.25">
      <c r="A574" t="s">
        <v>125</v>
      </c>
      <c r="B574" t="s">
        <v>11</v>
      </c>
      <c r="C574">
        <f t="shared" si="8"/>
        <v>2020</v>
      </c>
      <c r="D574">
        <v>39.189329999999998</v>
      </c>
      <c r="E574">
        <v>0.73</v>
      </c>
      <c r="F574">
        <v>1.3</v>
      </c>
      <c r="G574">
        <v>3.1560916666666663</v>
      </c>
      <c r="H574">
        <v>-2.4743230625583566E-2</v>
      </c>
      <c r="I574">
        <v>22.961312408802886</v>
      </c>
      <c r="J574">
        <v>0</v>
      </c>
    </row>
    <row r="575" spans="1:10" x14ac:dyDescent="0.25">
      <c r="A575" t="s">
        <v>125</v>
      </c>
      <c r="B575" t="s">
        <v>12</v>
      </c>
      <c r="C575">
        <f t="shared" si="8"/>
        <v>2019</v>
      </c>
      <c r="D575">
        <v>46.465530000000001</v>
      </c>
      <c r="E575">
        <v>0.96</v>
      </c>
      <c r="F575">
        <v>-3.6</v>
      </c>
      <c r="G575">
        <v>1.1979916666666666</v>
      </c>
      <c r="H575">
        <v>-2.5052192066805846E-2</v>
      </c>
      <c r="I575">
        <v>23.049762749986769</v>
      </c>
      <c r="J575">
        <v>0</v>
      </c>
    </row>
    <row r="576" spans="1:10" x14ac:dyDescent="0.25">
      <c r="A576" t="s">
        <v>125</v>
      </c>
      <c r="B576" t="s">
        <v>13</v>
      </c>
      <c r="C576">
        <f t="shared" si="8"/>
        <v>2018</v>
      </c>
      <c r="D576">
        <v>40.133119999999998</v>
      </c>
      <c r="E576">
        <v>3.05</v>
      </c>
      <c r="F576">
        <v>3.1</v>
      </c>
      <c r="G576">
        <v>0.45233333333333331</v>
      </c>
      <c r="H576">
        <v>-6.2275756022552538E-2</v>
      </c>
      <c r="I576">
        <v>22.759538883224867</v>
      </c>
      <c r="J576">
        <v>0</v>
      </c>
    </row>
    <row r="577" spans="1:10" x14ac:dyDescent="0.25">
      <c r="A577" t="s">
        <v>125</v>
      </c>
      <c r="B577" t="s">
        <v>14</v>
      </c>
      <c r="C577">
        <f t="shared" si="8"/>
        <v>2017</v>
      </c>
      <c r="D577">
        <v>26.146850000000001</v>
      </c>
      <c r="E577">
        <v>3.76</v>
      </c>
      <c r="F577">
        <v>7.1</v>
      </c>
      <c r="G577">
        <v>0.78535833333333338</v>
      </c>
      <c r="H577">
        <v>-7.8858625162127105E-2</v>
      </c>
      <c r="I577">
        <v>22.763836604237255</v>
      </c>
      <c r="J577">
        <v>0</v>
      </c>
    </row>
    <row r="578" spans="1:10" x14ac:dyDescent="0.25">
      <c r="A578" t="s">
        <v>125</v>
      </c>
      <c r="B578" t="s">
        <v>15</v>
      </c>
      <c r="C578">
        <f t="shared" si="8"/>
        <v>2016</v>
      </c>
      <c r="D578">
        <v>24.27694</v>
      </c>
      <c r="E578">
        <v>4.2</v>
      </c>
      <c r="F578">
        <v>8.3000000000000007</v>
      </c>
      <c r="G578">
        <v>0.7578083333333332</v>
      </c>
      <c r="H578">
        <v>-6.5122615803814718E-2</v>
      </c>
      <c r="I578">
        <v>22.621335370867882</v>
      </c>
      <c r="J578">
        <v>0</v>
      </c>
    </row>
    <row r="579" spans="1:10" x14ac:dyDescent="0.25">
      <c r="A579" t="s">
        <v>125</v>
      </c>
      <c r="B579" t="s">
        <v>16</v>
      </c>
      <c r="C579">
        <f t="shared" ref="C579:C626" si="9">IF(B579="FY2020",2020,IF(B579="FY2019",2019,IF(B579="FY2018",2018,IF(B579="FY2017",2017,IF(B579="FY2016",2016,2015)))))</f>
        <v>2015</v>
      </c>
      <c r="D579">
        <v>19.3355</v>
      </c>
      <c r="E579">
        <v>3.15</v>
      </c>
      <c r="F579">
        <v>7.6</v>
      </c>
      <c r="G579">
        <v>-0.5620666666666666</v>
      </c>
      <c r="H579">
        <v>-4.5621989232077075E-2</v>
      </c>
      <c r="I579">
        <v>22.487825386247813</v>
      </c>
      <c r="J579">
        <v>0</v>
      </c>
    </row>
    <row r="580" spans="1:10" x14ac:dyDescent="0.25">
      <c r="A580" t="s">
        <v>126</v>
      </c>
      <c r="B580" t="s">
        <v>11</v>
      </c>
      <c r="C580">
        <f t="shared" si="9"/>
        <v>2020</v>
      </c>
      <c r="D580">
        <v>55.495019999999997</v>
      </c>
      <c r="E580">
        <v>9.74</v>
      </c>
      <c r="F580">
        <v>-1.3</v>
      </c>
      <c r="G580">
        <v>1.1733916666666666</v>
      </c>
      <c r="H580">
        <v>-2.9500914998611922E-2</v>
      </c>
      <c r="I580">
        <v>20.395782082611692</v>
      </c>
      <c r="J580">
        <v>0</v>
      </c>
    </row>
    <row r="581" spans="1:10" x14ac:dyDescent="0.25">
      <c r="A581" t="s">
        <v>126</v>
      </c>
      <c r="B581" t="s">
        <v>12</v>
      </c>
      <c r="C581">
        <f t="shared" si="9"/>
        <v>2019</v>
      </c>
      <c r="D581">
        <v>56.756079999999997</v>
      </c>
      <c r="E581">
        <v>5.86</v>
      </c>
      <c r="F581">
        <v>-1</v>
      </c>
      <c r="G581">
        <v>0.85115833333333335</v>
      </c>
      <c r="H581">
        <v>-6.4824785320338682E-2</v>
      </c>
      <c r="I581">
        <v>20.385046675339886</v>
      </c>
      <c r="J581">
        <v>0</v>
      </c>
    </row>
    <row r="582" spans="1:10" x14ac:dyDescent="0.25">
      <c r="A582" t="s">
        <v>126</v>
      </c>
      <c r="B582" t="s">
        <v>13</v>
      </c>
      <c r="C582">
        <f t="shared" si="9"/>
        <v>2018</v>
      </c>
      <c r="D582">
        <v>52.148060000000001</v>
      </c>
      <c r="E582">
        <v>4.63</v>
      </c>
      <c r="F582">
        <v>-0.2</v>
      </c>
      <c r="G582">
        <v>0.23770833333333333</v>
      </c>
      <c r="H582">
        <v>-6.053991446899501E-2</v>
      </c>
      <c r="I582">
        <v>20.402519103907199</v>
      </c>
      <c r="J582">
        <v>0</v>
      </c>
    </row>
    <row r="583" spans="1:10" x14ac:dyDescent="0.25">
      <c r="A583" t="s">
        <v>126</v>
      </c>
      <c r="B583" t="s">
        <v>14</v>
      </c>
      <c r="C583">
        <f t="shared" si="9"/>
        <v>2017</v>
      </c>
      <c r="D583">
        <v>44.281700000000001</v>
      </c>
      <c r="E583">
        <v>9.3699999999999992</v>
      </c>
      <c r="F583">
        <v>-2.8</v>
      </c>
      <c r="G583">
        <v>0.5618333333333333</v>
      </c>
      <c r="H583">
        <v>-0.89934848253592026</v>
      </c>
      <c r="I583">
        <v>20.316803231503158</v>
      </c>
      <c r="J583">
        <v>0</v>
      </c>
    </row>
    <row r="584" spans="1:10" x14ac:dyDescent="0.25">
      <c r="A584" t="s">
        <v>126</v>
      </c>
      <c r="B584" t="s">
        <v>15</v>
      </c>
      <c r="C584">
        <f t="shared" si="9"/>
        <v>2016</v>
      </c>
      <c r="D584">
        <v>0.74787000000000003</v>
      </c>
      <c r="E584">
        <v>6.2</v>
      </c>
      <c r="F584">
        <v>12.9</v>
      </c>
      <c r="G584">
        <v>0.65919166666666673</v>
      </c>
      <c r="H584">
        <v>-0.30285689699681612</v>
      </c>
      <c r="I584">
        <v>19.073068428039011</v>
      </c>
      <c r="J584">
        <v>0</v>
      </c>
    </row>
    <row r="585" spans="1:10" x14ac:dyDescent="0.25">
      <c r="A585" t="s">
        <v>126</v>
      </c>
      <c r="B585" t="s">
        <v>16</v>
      </c>
      <c r="C585">
        <f t="shared" si="9"/>
        <v>2015</v>
      </c>
      <c r="D585">
        <v>1.0422400000000001</v>
      </c>
      <c r="E585">
        <v>6.91</v>
      </c>
      <c r="F585">
        <v>11.3</v>
      </c>
      <c r="G585">
        <v>0.82619166666666655</v>
      </c>
      <c r="H585">
        <v>-0.41154281403244058</v>
      </c>
      <c r="I585">
        <v>19.133076476768633</v>
      </c>
      <c r="J585">
        <v>0</v>
      </c>
    </row>
    <row r="586" spans="1:10" x14ac:dyDescent="0.25">
      <c r="A586" t="s">
        <v>127</v>
      </c>
      <c r="B586" t="s">
        <v>11</v>
      </c>
      <c r="C586">
        <f t="shared" si="9"/>
        <v>2020</v>
      </c>
      <c r="D586">
        <v>25.859680000000001</v>
      </c>
      <c r="E586">
        <v>1.34</v>
      </c>
      <c r="F586">
        <v>4.0999999999999996</v>
      </c>
      <c r="G586">
        <v>0.74694166666666673</v>
      </c>
      <c r="H586">
        <v>2.2611232676878191E-2</v>
      </c>
      <c r="I586">
        <v>23.532969691775122</v>
      </c>
      <c r="J586">
        <v>1</v>
      </c>
    </row>
    <row r="587" spans="1:10" x14ac:dyDescent="0.25">
      <c r="A587" t="s">
        <v>127</v>
      </c>
      <c r="B587" t="s">
        <v>12</v>
      </c>
      <c r="C587">
        <f t="shared" si="9"/>
        <v>2019</v>
      </c>
      <c r="D587">
        <v>24.065770000000001</v>
      </c>
      <c r="E587">
        <v>1.22</v>
      </c>
      <c r="F587">
        <v>3.5</v>
      </c>
      <c r="G587">
        <v>1.0277416666666668</v>
      </c>
      <c r="H587">
        <v>-8.7437185929648248E-2</v>
      </c>
      <c r="I587">
        <v>23.540170442960704</v>
      </c>
      <c r="J587">
        <v>1</v>
      </c>
    </row>
    <row r="588" spans="1:10" x14ac:dyDescent="0.25">
      <c r="A588" t="s">
        <v>127</v>
      </c>
      <c r="B588" t="s">
        <v>13</v>
      </c>
      <c r="C588">
        <f t="shared" si="9"/>
        <v>2018</v>
      </c>
      <c r="D588">
        <v>23.99736</v>
      </c>
      <c r="E588">
        <v>1.1599999999999999</v>
      </c>
      <c r="F588">
        <v>0.9</v>
      </c>
      <c r="G588">
        <v>1.3005166666666665</v>
      </c>
      <c r="H588">
        <v>-0.17641351327511687</v>
      </c>
      <c r="I588">
        <v>23.536036348819025</v>
      </c>
      <c r="J588">
        <v>1</v>
      </c>
    </row>
    <row r="589" spans="1:10" x14ac:dyDescent="0.25">
      <c r="A589" t="s">
        <v>127</v>
      </c>
      <c r="B589" t="s">
        <v>14</v>
      </c>
      <c r="C589">
        <f t="shared" si="9"/>
        <v>2017</v>
      </c>
      <c r="D589">
        <v>18.443899999999999</v>
      </c>
      <c r="E589">
        <v>1.3</v>
      </c>
      <c r="F589">
        <v>3.2</v>
      </c>
      <c r="G589">
        <v>1.4529416666666666</v>
      </c>
      <c r="H589">
        <v>-0.12272727272727273</v>
      </c>
      <c r="I589">
        <v>23.482199248363191</v>
      </c>
      <c r="J589">
        <v>1</v>
      </c>
    </row>
    <row r="590" spans="1:10" x14ac:dyDescent="0.25">
      <c r="A590" t="s">
        <v>127</v>
      </c>
      <c r="B590" t="s">
        <v>15</v>
      </c>
      <c r="C590">
        <f t="shared" si="9"/>
        <v>2016</v>
      </c>
      <c r="D590">
        <v>13.738020000000001</v>
      </c>
      <c r="E590">
        <v>1.19</v>
      </c>
      <c r="F590">
        <v>5.5</v>
      </c>
      <c r="G590">
        <v>1.40625</v>
      </c>
      <c r="H590">
        <v>-0.12993571684351621</v>
      </c>
      <c r="I590">
        <v>23.358901782494062</v>
      </c>
      <c r="J590">
        <v>1</v>
      </c>
    </row>
    <row r="591" spans="1:10" x14ac:dyDescent="0.25">
      <c r="A591" t="s">
        <v>127</v>
      </c>
      <c r="B591" t="s">
        <v>16</v>
      </c>
      <c r="C591">
        <f t="shared" si="9"/>
        <v>2015</v>
      </c>
      <c r="D591">
        <v>12.69613</v>
      </c>
      <c r="E591">
        <v>1.35</v>
      </c>
      <c r="F591">
        <v>7.4</v>
      </c>
      <c r="G591">
        <v>1.0593333333333335</v>
      </c>
      <c r="H591">
        <v>-9.7254417583148345E-2</v>
      </c>
      <c r="I591">
        <v>23.321973154385073</v>
      </c>
      <c r="J591">
        <v>1</v>
      </c>
    </row>
    <row r="592" spans="1:10" x14ac:dyDescent="0.25">
      <c r="A592" t="s">
        <v>128</v>
      </c>
      <c r="B592" t="s">
        <v>11</v>
      </c>
      <c r="C592">
        <f t="shared" si="9"/>
        <v>2020</v>
      </c>
      <c r="D592">
        <v>55.950980000000001</v>
      </c>
      <c r="E592">
        <v>0.78</v>
      </c>
      <c r="F592">
        <v>10.8</v>
      </c>
      <c r="G592">
        <v>0.27437499999999998</v>
      </c>
      <c r="H592">
        <v>-0.20225644664739306</v>
      </c>
      <c r="I592">
        <v>22.088903561207744</v>
      </c>
      <c r="J592">
        <v>0</v>
      </c>
    </row>
    <row r="593" spans="1:10" x14ac:dyDescent="0.25">
      <c r="A593" t="s">
        <v>128</v>
      </c>
      <c r="B593" t="s">
        <v>12</v>
      </c>
      <c r="C593">
        <f t="shared" si="9"/>
        <v>2019</v>
      </c>
      <c r="D593">
        <v>55.52704</v>
      </c>
      <c r="E593">
        <v>1.65</v>
      </c>
      <c r="F593">
        <v>4.0999999999999996</v>
      </c>
      <c r="G593">
        <v>0.54524166666666674</v>
      </c>
      <c r="H593">
        <v>-5.8649321552443116E-2</v>
      </c>
      <c r="I593">
        <v>22.031008752907887</v>
      </c>
      <c r="J593">
        <v>0</v>
      </c>
    </row>
    <row r="594" spans="1:10" x14ac:dyDescent="0.25">
      <c r="A594" t="s">
        <v>128</v>
      </c>
      <c r="B594" t="s">
        <v>13</v>
      </c>
      <c r="C594">
        <f t="shared" si="9"/>
        <v>2018</v>
      </c>
      <c r="D594">
        <v>59.47533</v>
      </c>
      <c r="E594">
        <v>0.82</v>
      </c>
      <c r="F594">
        <v>-0.3</v>
      </c>
      <c r="G594">
        <v>0.78779999999999994</v>
      </c>
      <c r="H594">
        <v>-7.1929985456362588E-2</v>
      </c>
      <c r="I594">
        <v>21.847494214108757</v>
      </c>
      <c r="J594">
        <v>0</v>
      </c>
    </row>
    <row r="595" spans="1:10" x14ac:dyDescent="0.25">
      <c r="A595" t="s">
        <v>128</v>
      </c>
      <c r="B595" t="s">
        <v>14</v>
      </c>
      <c r="C595">
        <f t="shared" si="9"/>
        <v>2017</v>
      </c>
      <c r="D595">
        <v>59.965890000000002</v>
      </c>
      <c r="E595">
        <v>0.66</v>
      </c>
      <c r="F595">
        <v>-8.6999999999999993</v>
      </c>
      <c r="G595">
        <v>1.3494083333333335</v>
      </c>
      <c r="H595">
        <v>-0.25692521711424215</v>
      </c>
      <c r="I595">
        <v>21.865489187069095</v>
      </c>
      <c r="J595">
        <v>0</v>
      </c>
    </row>
    <row r="596" spans="1:10" x14ac:dyDescent="0.25">
      <c r="A596" t="s">
        <v>128</v>
      </c>
      <c r="B596" t="s">
        <v>15</v>
      </c>
      <c r="C596">
        <f t="shared" si="9"/>
        <v>2016</v>
      </c>
      <c r="D596">
        <v>47.350200000000001</v>
      </c>
      <c r="E596">
        <v>0.81</v>
      </c>
      <c r="F596">
        <v>4</v>
      </c>
      <c r="G596">
        <v>1.4760583333333333</v>
      </c>
      <c r="H596">
        <v>-0.15349997347727623</v>
      </c>
      <c r="I596">
        <v>21.810586952901211</v>
      </c>
      <c r="J596">
        <v>0</v>
      </c>
    </row>
    <row r="597" spans="1:10" x14ac:dyDescent="0.25">
      <c r="A597" t="s">
        <v>128</v>
      </c>
      <c r="B597" t="s">
        <v>16</v>
      </c>
      <c r="C597">
        <f t="shared" si="9"/>
        <v>2015</v>
      </c>
      <c r="D597">
        <v>46.458669999999998</v>
      </c>
      <c r="E597">
        <v>1.57</v>
      </c>
      <c r="F597">
        <v>13.3</v>
      </c>
      <c r="G597">
        <v>0.58253333333333324</v>
      </c>
      <c r="H597">
        <v>-6.1447357474307775E-2</v>
      </c>
      <c r="I597">
        <v>21.782259573333747</v>
      </c>
      <c r="J597">
        <v>0</v>
      </c>
    </row>
    <row r="598" spans="1:10" x14ac:dyDescent="0.25">
      <c r="A598" t="s">
        <v>129</v>
      </c>
      <c r="B598" t="s">
        <v>11</v>
      </c>
      <c r="C598">
        <f t="shared" si="9"/>
        <v>2020</v>
      </c>
      <c r="D598">
        <v>14.18047</v>
      </c>
      <c r="E598">
        <v>2.39</v>
      </c>
      <c r="F598">
        <v>3.8</v>
      </c>
      <c r="G598">
        <v>0.66585833333333333</v>
      </c>
      <c r="H598">
        <v>0.1527552674230146</v>
      </c>
      <c r="I598">
        <v>24.392707597167874</v>
      </c>
      <c r="J598">
        <v>1</v>
      </c>
    </row>
    <row r="599" spans="1:10" x14ac:dyDescent="0.25">
      <c r="A599" t="s">
        <v>129</v>
      </c>
      <c r="B599" t="s">
        <v>12</v>
      </c>
      <c r="C599">
        <f t="shared" si="9"/>
        <v>2019</v>
      </c>
      <c r="D599">
        <v>16.111419999999999</v>
      </c>
      <c r="E599">
        <v>1.83</v>
      </c>
      <c r="F599">
        <v>1.8</v>
      </c>
      <c r="G599">
        <v>0.7844833333333332</v>
      </c>
      <c r="H599">
        <v>-0.31979726806353914</v>
      </c>
      <c r="I599">
        <v>24.387391426594117</v>
      </c>
      <c r="J599">
        <v>1</v>
      </c>
    </row>
    <row r="600" spans="1:10" x14ac:dyDescent="0.25">
      <c r="A600" t="s">
        <v>129</v>
      </c>
      <c r="B600" t="s">
        <v>13</v>
      </c>
      <c r="C600">
        <f t="shared" si="9"/>
        <v>2018</v>
      </c>
      <c r="D600">
        <v>15.662739999999999</v>
      </c>
      <c r="E600">
        <v>1.57</v>
      </c>
      <c r="F600">
        <v>2.9</v>
      </c>
      <c r="G600">
        <v>0.53825833333333339</v>
      </c>
      <c r="H600">
        <v>-4.2406749555950266E-2</v>
      </c>
      <c r="I600">
        <v>24.043180853988879</v>
      </c>
      <c r="J600">
        <v>1</v>
      </c>
    </row>
    <row r="601" spans="1:10" x14ac:dyDescent="0.25">
      <c r="A601" t="s">
        <v>129</v>
      </c>
      <c r="B601" t="s">
        <v>14</v>
      </c>
      <c r="C601">
        <f t="shared" si="9"/>
        <v>2017</v>
      </c>
      <c r="D601">
        <v>16.15399</v>
      </c>
      <c r="E601">
        <v>2.3199999999999998</v>
      </c>
      <c r="F601">
        <v>2.7</v>
      </c>
      <c r="G601">
        <v>0.58380833333333337</v>
      </c>
      <c r="H601">
        <v>-5.8517122908123685E-2</v>
      </c>
      <c r="I601">
        <v>23.752239444280203</v>
      </c>
      <c r="J601">
        <v>1</v>
      </c>
    </row>
    <row r="602" spans="1:10" x14ac:dyDescent="0.25">
      <c r="A602" t="s">
        <v>129</v>
      </c>
      <c r="B602" t="s">
        <v>15</v>
      </c>
      <c r="C602">
        <f t="shared" si="9"/>
        <v>2016</v>
      </c>
      <c r="D602">
        <v>19.263069999999999</v>
      </c>
      <c r="E602">
        <v>2.09</v>
      </c>
      <c r="F602">
        <v>3.2</v>
      </c>
      <c r="G602">
        <v>0.80425000000000002</v>
      </c>
      <c r="H602">
        <v>-0.37532277983608398</v>
      </c>
      <c r="I602">
        <v>23.777078321576926</v>
      </c>
      <c r="J602">
        <v>1</v>
      </c>
    </row>
    <row r="603" spans="1:10" x14ac:dyDescent="0.25">
      <c r="A603" t="s">
        <v>129</v>
      </c>
      <c r="B603" t="s">
        <v>16</v>
      </c>
      <c r="C603">
        <f t="shared" si="9"/>
        <v>2015</v>
      </c>
      <c r="D603">
        <v>4.5290499999999998</v>
      </c>
      <c r="E603">
        <v>2.68</v>
      </c>
      <c r="F603">
        <v>3.8</v>
      </c>
      <c r="G603">
        <v>0.8192250000000002</v>
      </c>
      <c r="H603">
        <v>-8.4533288158563438E-2</v>
      </c>
      <c r="I603">
        <v>23.674053044457235</v>
      </c>
      <c r="J603">
        <v>1</v>
      </c>
    </row>
    <row r="604" spans="1:10" x14ac:dyDescent="0.25">
      <c r="A604" t="s">
        <v>130</v>
      </c>
      <c r="B604" t="s">
        <v>11</v>
      </c>
      <c r="C604">
        <f t="shared" si="9"/>
        <v>2020</v>
      </c>
      <c r="D604">
        <v>43.978630000000003</v>
      </c>
      <c r="E604">
        <v>0.48</v>
      </c>
      <c r="F604">
        <v>-4.8</v>
      </c>
      <c r="G604">
        <v>1.2069333333333334</v>
      </c>
      <c r="H604">
        <v>-7.859922562258417E-3</v>
      </c>
      <c r="I604">
        <v>21.724289919744628</v>
      </c>
      <c r="J604">
        <v>0</v>
      </c>
    </row>
    <row r="605" spans="1:10" x14ac:dyDescent="0.25">
      <c r="A605" t="s">
        <v>130</v>
      </c>
      <c r="B605" t="s">
        <v>12</v>
      </c>
      <c r="C605">
        <f t="shared" si="9"/>
        <v>2019</v>
      </c>
      <c r="D605">
        <v>43.241849999999999</v>
      </c>
      <c r="E605">
        <v>0.55000000000000004</v>
      </c>
      <c r="F605">
        <v>1.3</v>
      </c>
      <c r="G605">
        <v>1.1093499999999998</v>
      </c>
      <c r="H605">
        <v>-2.7732263879039494E-2</v>
      </c>
      <c r="I605">
        <v>21.810499298279247</v>
      </c>
      <c r="J605">
        <v>0</v>
      </c>
    </row>
    <row r="606" spans="1:10" x14ac:dyDescent="0.25">
      <c r="A606" t="s">
        <v>130</v>
      </c>
      <c r="B606" t="s">
        <v>13</v>
      </c>
      <c r="C606">
        <f t="shared" si="9"/>
        <v>2018</v>
      </c>
      <c r="D606">
        <v>45.961179999999999</v>
      </c>
      <c r="E606">
        <v>0.57999999999999996</v>
      </c>
      <c r="F606">
        <v>2.9</v>
      </c>
      <c r="G606">
        <v>0.22978333333333326</v>
      </c>
      <c r="H606">
        <v>-5.6702086646426675E-2</v>
      </c>
      <c r="I606">
        <v>21.805529885048486</v>
      </c>
      <c r="J606">
        <v>0</v>
      </c>
    </row>
    <row r="607" spans="1:10" x14ac:dyDescent="0.25">
      <c r="A607" t="s">
        <v>130</v>
      </c>
      <c r="B607" t="s">
        <v>14</v>
      </c>
      <c r="C607">
        <f t="shared" si="9"/>
        <v>2017</v>
      </c>
      <c r="D607">
        <v>45.33473</v>
      </c>
      <c r="E607">
        <v>0.78</v>
      </c>
      <c r="F607">
        <v>-0.1</v>
      </c>
      <c r="G607">
        <v>1.8064749999999998</v>
      </c>
      <c r="H607">
        <v>-7.1950454287219683E-3</v>
      </c>
      <c r="I607">
        <v>21.777598075572975</v>
      </c>
      <c r="J607">
        <v>0</v>
      </c>
    </row>
    <row r="608" spans="1:10" x14ac:dyDescent="0.25">
      <c r="A608" t="s">
        <v>130</v>
      </c>
      <c r="B608" t="s">
        <v>15</v>
      </c>
      <c r="C608">
        <f t="shared" si="9"/>
        <v>2016</v>
      </c>
      <c r="D608">
        <v>45.559730000000002</v>
      </c>
      <c r="E608">
        <v>0.4</v>
      </c>
      <c r="F608">
        <v>-5.6</v>
      </c>
      <c r="G608">
        <v>1.7513083333333332</v>
      </c>
      <c r="H608">
        <v>-8.2615193062393927E-2</v>
      </c>
      <c r="I608">
        <v>21.582614931482894</v>
      </c>
      <c r="J608">
        <v>0</v>
      </c>
    </row>
    <row r="609" spans="1:10" x14ac:dyDescent="0.25">
      <c r="A609" t="s">
        <v>130</v>
      </c>
      <c r="B609" t="s">
        <v>16</v>
      </c>
      <c r="C609">
        <f t="shared" si="9"/>
        <v>2015</v>
      </c>
      <c r="D609">
        <v>44.262929999999997</v>
      </c>
      <c r="E609">
        <v>0.16</v>
      </c>
      <c r="F609">
        <v>-12.9</v>
      </c>
      <c r="G609">
        <v>0.74939999999999984</v>
      </c>
      <c r="H609">
        <v>5.7164040401988615E-2</v>
      </c>
      <c r="I609">
        <v>21.499314711304557</v>
      </c>
      <c r="J609">
        <v>0</v>
      </c>
    </row>
    <row r="610" spans="1:10" x14ac:dyDescent="0.25">
      <c r="A610" t="s">
        <v>131</v>
      </c>
      <c r="B610" t="s">
        <v>11</v>
      </c>
      <c r="C610">
        <f t="shared" si="9"/>
        <v>2020</v>
      </c>
      <c r="D610">
        <v>7.9938000000000002</v>
      </c>
      <c r="E610">
        <v>0.66</v>
      </c>
      <c r="F610">
        <v>-45.8</v>
      </c>
      <c r="G610">
        <v>1.7895250000000003</v>
      </c>
      <c r="H610">
        <v>-5.5686313236883542E-2</v>
      </c>
      <c r="I610">
        <v>19.094527870904816</v>
      </c>
      <c r="J610">
        <v>0</v>
      </c>
    </row>
    <row r="611" spans="1:10" x14ac:dyDescent="0.25">
      <c r="A611" t="s">
        <v>131</v>
      </c>
      <c r="B611" t="s">
        <v>12</v>
      </c>
      <c r="C611">
        <f t="shared" si="9"/>
        <v>2019</v>
      </c>
      <c r="D611">
        <v>5.1864100000000004</v>
      </c>
      <c r="E611">
        <v>0.36</v>
      </c>
      <c r="F611">
        <v>23.8</v>
      </c>
      <c r="G611">
        <v>0.91384166666666677</v>
      </c>
      <c r="H611">
        <v>-8.1773256983464979E-2</v>
      </c>
      <c r="I611">
        <v>19.577756890294012</v>
      </c>
      <c r="J611">
        <v>0</v>
      </c>
    </row>
    <row r="612" spans="1:10" x14ac:dyDescent="0.25">
      <c r="A612" t="s">
        <v>131</v>
      </c>
      <c r="B612" t="s">
        <v>13</v>
      </c>
      <c r="C612">
        <f t="shared" si="9"/>
        <v>2018</v>
      </c>
      <c r="D612">
        <v>5.9313000000000002</v>
      </c>
      <c r="E612">
        <v>0.56000000000000005</v>
      </c>
      <c r="F612">
        <v>6</v>
      </c>
      <c r="G612">
        <v>1.0254583333333334</v>
      </c>
      <c r="H612">
        <v>-0.14474667428190666</v>
      </c>
      <c r="I612">
        <v>19.26814430489619</v>
      </c>
      <c r="J612">
        <v>0</v>
      </c>
    </row>
    <row r="613" spans="1:10" x14ac:dyDescent="0.25">
      <c r="A613" t="s">
        <v>131</v>
      </c>
      <c r="B613" t="s">
        <v>14</v>
      </c>
      <c r="C613">
        <f t="shared" si="9"/>
        <v>2017</v>
      </c>
      <c r="D613">
        <v>6.39968</v>
      </c>
      <c r="E613">
        <v>1.99</v>
      </c>
      <c r="F613">
        <v>-12.6</v>
      </c>
      <c r="G613">
        <v>2.5675583333333338</v>
      </c>
      <c r="H613">
        <v>-0.18743574970910856</v>
      </c>
      <c r="I613">
        <v>19.196393600668724</v>
      </c>
      <c r="J613">
        <v>0</v>
      </c>
    </row>
    <row r="614" spans="1:10" x14ac:dyDescent="0.25">
      <c r="A614" t="s">
        <v>131</v>
      </c>
      <c r="B614" t="s">
        <v>15</v>
      </c>
      <c r="C614">
        <f t="shared" si="9"/>
        <v>2016</v>
      </c>
      <c r="D614">
        <v>12.875719999999999</v>
      </c>
      <c r="E614">
        <v>1.92</v>
      </c>
      <c r="F614">
        <v>0.1</v>
      </c>
      <c r="G614">
        <v>1.7838166666666666</v>
      </c>
      <c r="H614">
        <v>-0.11815326595444418</v>
      </c>
      <c r="I614">
        <v>18.995950509402327</v>
      </c>
      <c r="J614">
        <v>0</v>
      </c>
    </row>
    <row r="615" spans="1:10" x14ac:dyDescent="0.25">
      <c r="A615" t="s">
        <v>131</v>
      </c>
      <c r="B615" t="s">
        <v>16</v>
      </c>
      <c r="C615">
        <f t="shared" si="9"/>
        <v>2015</v>
      </c>
      <c r="D615">
        <v>8.9824199999999994</v>
      </c>
      <c r="E615">
        <v>0.37</v>
      </c>
      <c r="F615">
        <v>-37.299999999999997</v>
      </c>
      <c r="G615">
        <v>2.1921583333333334</v>
      </c>
      <c r="H615">
        <v>-0.21721381836216927</v>
      </c>
      <c r="I615">
        <v>18.902452358047601</v>
      </c>
      <c r="J615">
        <v>0</v>
      </c>
    </row>
    <row r="616" spans="1:10" x14ac:dyDescent="0.25">
      <c r="A616" t="s">
        <v>132</v>
      </c>
      <c r="B616" t="s">
        <v>11</v>
      </c>
      <c r="C616">
        <f t="shared" si="9"/>
        <v>2020</v>
      </c>
      <c r="D616">
        <v>53.159329999999997</v>
      </c>
      <c r="E616">
        <v>3.96</v>
      </c>
      <c r="F616">
        <v>-20.3</v>
      </c>
      <c r="G616">
        <v>0.86541666666666661</v>
      </c>
      <c r="H616">
        <v>-0.16079466087226446</v>
      </c>
      <c r="I616">
        <v>24.773884887964815</v>
      </c>
      <c r="J616">
        <v>1</v>
      </c>
    </row>
    <row r="617" spans="1:10" x14ac:dyDescent="0.25">
      <c r="A617" t="s">
        <v>132</v>
      </c>
      <c r="B617" t="s">
        <v>12</v>
      </c>
      <c r="C617">
        <f t="shared" si="9"/>
        <v>2019</v>
      </c>
      <c r="D617">
        <v>29.974710000000002</v>
      </c>
      <c r="E617">
        <v>1.49</v>
      </c>
      <c r="F617">
        <v>1.8</v>
      </c>
      <c r="G617">
        <v>1.1984166666666669</v>
      </c>
      <c r="H617">
        <v>-0.20555630357703875</v>
      </c>
      <c r="I617">
        <v>24.249979240469958</v>
      </c>
      <c r="J617">
        <v>1</v>
      </c>
    </row>
    <row r="618" spans="1:10" x14ac:dyDescent="0.25">
      <c r="A618" t="s">
        <v>132</v>
      </c>
      <c r="B618" t="s">
        <v>13</v>
      </c>
      <c r="C618">
        <f t="shared" si="9"/>
        <v>2018</v>
      </c>
      <c r="D618">
        <v>28.550540000000002</v>
      </c>
      <c r="E618">
        <v>1.0900000000000001</v>
      </c>
      <c r="F618">
        <v>4.8</v>
      </c>
      <c r="G618">
        <v>1.409183333333333</v>
      </c>
      <c r="H618">
        <v>-0.12680456288162067</v>
      </c>
      <c r="I618">
        <v>24.255462240821398</v>
      </c>
      <c r="J618">
        <v>1</v>
      </c>
    </row>
    <row r="619" spans="1:10" x14ac:dyDescent="0.25">
      <c r="A619" t="s">
        <v>132</v>
      </c>
      <c r="B619" t="s">
        <v>14</v>
      </c>
      <c r="C619">
        <f t="shared" si="9"/>
        <v>2017</v>
      </c>
      <c r="D619">
        <v>25.83013</v>
      </c>
      <c r="E619">
        <v>1.06</v>
      </c>
      <c r="F619">
        <v>3.6</v>
      </c>
      <c r="G619">
        <v>0.34440000000000004</v>
      </c>
      <c r="H619">
        <v>-4.2958720126407271E-3</v>
      </c>
      <c r="I619">
        <v>24.206196803635237</v>
      </c>
      <c r="J619">
        <v>1</v>
      </c>
    </row>
    <row r="620" spans="1:10" x14ac:dyDescent="0.25">
      <c r="A620" t="s">
        <v>132</v>
      </c>
      <c r="B620" t="s">
        <v>15</v>
      </c>
      <c r="C620">
        <f t="shared" si="9"/>
        <v>2016</v>
      </c>
      <c r="D620">
        <v>30.097000000000001</v>
      </c>
      <c r="E620">
        <v>0.84</v>
      </c>
      <c r="F620">
        <v>4.3</v>
      </c>
      <c r="G620">
        <v>2.5091666666666654E-2</v>
      </c>
      <c r="H620">
        <v>-0.13535897303173042</v>
      </c>
      <c r="I620">
        <v>24.18128453860173</v>
      </c>
      <c r="J620">
        <v>1</v>
      </c>
    </row>
    <row r="621" spans="1:10" x14ac:dyDescent="0.25">
      <c r="A621" t="s">
        <v>132</v>
      </c>
      <c r="B621" t="s">
        <v>16</v>
      </c>
      <c r="C621">
        <f t="shared" si="9"/>
        <v>2015</v>
      </c>
      <c r="D621">
        <v>30.92249</v>
      </c>
      <c r="E621">
        <v>0.86</v>
      </c>
      <c r="F621">
        <v>3.2</v>
      </c>
      <c r="G621">
        <v>-0.54590833333333333</v>
      </c>
      <c r="H621">
        <v>-6.0123163353500431E-2</v>
      </c>
      <c r="I621">
        <v>24.133290807211246</v>
      </c>
      <c r="J621">
        <v>1</v>
      </c>
    </row>
    <row r="622" spans="1:10" x14ac:dyDescent="0.25">
      <c r="A622" t="s">
        <v>133</v>
      </c>
      <c r="B622" t="s">
        <v>12</v>
      </c>
      <c r="C622">
        <f t="shared" si="9"/>
        <v>2019</v>
      </c>
      <c r="D622">
        <v>51.004010000000001</v>
      </c>
      <c r="E622">
        <v>0.78</v>
      </c>
      <c r="F622">
        <v>3.6</v>
      </c>
      <c r="G622">
        <v>1.0732999999999999</v>
      </c>
      <c r="H622">
        <v>-5.8081789355881625E-2</v>
      </c>
      <c r="I622">
        <v>19.575600899662842</v>
      </c>
      <c r="J622">
        <v>0</v>
      </c>
    </row>
    <row r="623" spans="1:10" x14ac:dyDescent="0.25">
      <c r="A623" t="s">
        <v>133</v>
      </c>
      <c r="B623" t="s">
        <v>13</v>
      </c>
      <c r="C623">
        <f t="shared" si="9"/>
        <v>2018</v>
      </c>
      <c r="D623">
        <v>41.419049999999999</v>
      </c>
      <c r="E623">
        <v>0.71</v>
      </c>
      <c r="F623">
        <v>4.3</v>
      </c>
      <c r="G623">
        <v>0.50975833333333331</v>
      </c>
      <c r="H623">
        <v>-0.11079244413729555</v>
      </c>
      <c r="I623">
        <v>19.517237588308063</v>
      </c>
      <c r="J623">
        <v>0</v>
      </c>
    </row>
    <row r="624" spans="1:10" x14ac:dyDescent="0.25">
      <c r="A624" t="s">
        <v>133</v>
      </c>
      <c r="B624" t="s">
        <v>14</v>
      </c>
      <c r="C624">
        <f t="shared" si="9"/>
        <v>2017</v>
      </c>
      <c r="D624">
        <v>46.343829999999997</v>
      </c>
      <c r="E624">
        <v>0.53</v>
      </c>
      <c r="F624">
        <v>1.3</v>
      </c>
      <c r="G624">
        <v>0.62354166666666666</v>
      </c>
      <c r="H624">
        <v>-4.0172355850016807E-2</v>
      </c>
      <c r="I624">
        <v>19.480864006000694</v>
      </c>
      <c r="J624">
        <v>0</v>
      </c>
    </row>
    <row r="625" spans="1:10" x14ac:dyDescent="0.25">
      <c r="A625" t="s">
        <v>133</v>
      </c>
      <c r="B625" t="s">
        <v>15</v>
      </c>
      <c r="C625">
        <f t="shared" si="9"/>
        <v>2016</v>
      </c>
      <c r="D625">
        <v>47.724620000000002</v>
      </c>
      <c r="E625">
        <v>0.28999999999999998</v>
      </c>
      <c r="F625">
        <v>-0.8</v>
      </c>
      <c r="G625">
        <v>0.63813333333333333</v>
      </c>
      <c r="H625">
        <v>-2.1487129418692949E-2</v>
      </c>
      <c r="I625">
        <v>19.508966564369839</v>
      </c>
      <c r="J625">
        <v>0</v>
      </c>
    </row>
    <row r="626" spans="1:10" x14ac:dyDescent="0.25">
      <c r="A626" t="s">
        <v>133</v>
      </c>
      <c r="B626" t="s">
        <v>16</v>
      </c>
      <c r="C626">
        <f t="shared" si="9"/>
        <v>2015</v>
      </c>
      <c r="D626">
        <v>50.500210000000003</v>
      </c>
      <c r="E626">
        <v>0.31</v>
      </c>
      <c r="F626">
        <v>-0.8</v>
      </c>
      <c r="G626">
        <v>0.85460833333333353</v>
      </c>
      <c r="H626">
        <v>-5.5605699063432962E-2</v>
      </c>
      <c r="I626">
        <v>19.543237397863933</v>
      </c>
      <c r="J626">
        <v>0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FD612D3FDCC54AB0867F0997DA0A34" ma:contentTypeVersion="13" ma:contentTypeDescription="Create a new document." ma:contentTypeScope="" ma:versionID="918f396252e26a53156966209d05b2ac">
  <xsd:schema xmlns:xsd="http://www.w3.org/2001/XMLSchema" xmlns:xs="http://www.w3.org/2001/XMLSchema" xmlns:p="http://schemas.microsoft.com/office/2006/metadata/properties" xmlns:ns2="9e06d9b7-fa57-492d-879c-c63ae699c196" xmlns:ns3="263ca01a-a29a-4a2b-9879-77f8d21a8c38" targetNamespace="http://schemas.microsoft.com/office/2006/metadata/properties" ma:root="true" ma:fieldsID="82ee63a73e7bf7b43acf63d7e067e041" ns2:_="" ns3:_="">
    <xsd:import namespace="9e06d9b7-fa57-492d-879c-c63ae699c196"/>
    <xsd:import namespace="263ca01a-a29a-4a2b-9879-77f8d21a8c3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06d9b7-fa57-492d-879c-c63ae699c1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3ca01a-a29a-4a2b-9879-77f8d21a8c3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652FBD1-689E-4AB0-AF7A-3EB54201C8C5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9e06d9b7-fa57-492d-879c-c63ae699c196"/>
    <ds:schemaRef ds:uri="http://purl.org/dc/elements/1.1/"/>
    <ds:schemaRef ds:uri="263ca01a-a29a-4a2b-9879-77f8d21a8c3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6753C6B-E415-4C2A-A2A4-17030673B9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06d9b7-fa57-492d-879c-c63ae699c196"/>
    <ds:schemaRef ds:uri="263ca01a-a29a-4a2b-9879-77f8d21a8c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11FA97D-CA13-4C45-834C-F9FE67CB4E2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Wilhelmsen, Lise Marie</cp:lastModifiedBy>
  <cp:revision/>
  <dcterms:created xsi:type="dcterms:W3CDTF">2021-05-26T19:17:23Z</dcterms:created>
  <dcterms:modified xsi:type="dcterms:W3CDTF">2021-09-29T11:03:16Z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0x01010074FD612D3FDCC54AB0867F0997DA0A34</vt:lpwstr>
  </property>
</Properties>
</file>