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SanderLie/Downloads/"/>
    </mc:Choice>
  </mc:AlternateContent>
  <bookViews>
    <workbookView xWindow="0" yWindow="460" windowWidth="28800" windowHeight="16060" activeTab="1"/>
  </bookViews>
  <sheets>
    <sheet name="Data spot+fut" sheetId="1" r:id="rId1"/>
    <sheet name="Ark1" sheetId="10" r:id="rId2"/>
    <sheet name="EURIBOR" sheetId="3" r:id="rId3"/>
    <sheet name="Oil" sheetId="4" r:id="rId4"/>
    <sheet name="Electricity Spot" sheetId="5" r:id="rId5"/>
    <sheet name="Coal" sheetId="7" r:id="rId6"/>
    <sheet name="DAX" sheetId="8" r:id="rId7"/>
    <sheet name="NG" sheetId="9" r:id="rId8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3" i="1"/>
</calcChain>
</file>

<file path=xl/sharedStrings.xml><?xml version="1.0" encoding="utf-8"?>
<sst xmlns="http://schemas.openxmlformats.org/spreadsheetml/2006/main" count="8898" uniqueCount="7324">
  <si>
    <t>Date</t>
  </si>
  <si>
    <t>Spot</t>
  </si>
  <si>
    <t>Fut19</t>
  </si>
  <si>
    <t>Fut18</t>
  </si>
  <si>
    <t>Fut17</t>
  </si>
  <si>
    <t>Fut16</t>
  </si>
  <si>
    <t>Fut15</t>
  </si>
  <si>
    <t>Fut14</t>
  </si>
  <si>
    <t>EURIBOR</t>
  </si>
  <si>
    <t>Oil</t>
  </si>
  <si>
    <t>SYS</t>
  </si>
  <si>
    <t>DAILY</t>
  </si>
  <si>
    <t>Electricity</t>
  </si>
  <si>
    <t>Coal - Rotterdam (ICE) Future Contracts</t>
  </si>
  <si>
    <t>Coal - Rotterdam (ICE) Historical Pricing</t>
  </si>
  <si>
    <t>Period</t>
  </si>
  <si>
    <t>Coal</t>
  </si>
  <si>
    <t>41,72714</t>
  </si>
  <si>
    <t>42,021252</t>
  </si>
  <si>
    <t>41,947724</t>
  </si>
  <si>
    <t>41,874196</t>
  </si>
  <si>
    <t>41,800668</t>
  </si>
  <si>
    <t>Price</t>
  </si>
  <si>
    <t>Open</t>
  </si>
  <si>
    <t>High</t>
  </si>
  <si>
    <t>Low</t>
  </si>
  <si>
    <t>Vol.</t>
  </si>
  <si>
    <t>Change %</t>
  </si>
  <si>
    <t>13,301.43</t>
  </si>
  <si>
    <t>13,316.62</t>
  </si>
  <si>
    <t>13,244.17</t>
  </si>
  <si>
    <t>31.43M</t>
  </si>
  <si>
    <t>-0.66%</t>
  </si>
  <si>
    <t>13,338.32</t>
  </si>
  <si>
    <t>13,381.44</t>
  </si>
  <si>
    <t>13,311.52</t>
  </si>
  <si>
    <t>43.76M</t>
  </si>
  <si>
    <t>0.27%</t>
  </si>
  <si>
    <t>13,304.77</t>
  </si>
  <si>
    <t>13,331.86</t>
  </si>
  <si>
    <t>13,285.55</t>
  </si>
  <si>
    <t>56.22M</t>
  </si>
  <si>
    <t>-0.13%</t>
  </si>
  <si>
    <t>13,210.26</t>
  </si>
  <si>
    <t>13,324.11</t>
  </si>
  <si>
    <t>13,201.80</t>
  </si>
  <si>
    <t>170.72M</t>
  </si>
  <si>
    <t>0.81%</t>
  </si>
  <si>
    <t>13,226.70</t>
  </si>
  <si>
    <t>13,248.98</t>
  </si>
  <si>
    <t>13,140.22</t>
  </si>
  <si>
    <t>84.02M</t>
  </si>
  <si>
    <t>-0.08%</t>
  </si>
  <si>
    <t>13,266.35</t>
  </si>
  <si>
    <t>13,286.00</t>
  </si>
  <si>
    <t>13,215.88</t>
  </si>
  <si>
    <t>71.00M</t>
  </si>
  <si>
    <t>-0.49%</t>
  </si>
  <si>
    <t>13,391.27</t>
  </si>
  <si>
    <t>13,394.47</t>
  </si>
  <si>
    <t>13,269.43</t>
  </si>
  <si>
    <t>79.26M</t>
  </si>
  <si>
    <t>-0.89%</t>
  </si>
  <si>
    <t>13,349.86</t>
  </si>
  <si>
    <t>13,425.85</t>
  </si>
  <si>
    <t>13,338.38</t>
  </si>
  <si>
    <t>71.20M</t>
  </si>
  <si>
    <t>0.94%</t>
  </si>
  <si>
    <t>13,383.26</t>
  </si>
  <si>
    <t>13,423.41</t>
  </si>
  <si>
    <t>13,255.55</t>
  </si>
  <si>
    <t>106.14M</t>
  </si>
  <si>
    <t>0.46%</t>
  </si>
  <si>
    <t>13,167.56</t>
  </si>
  <si>
    <t>13,287.81</t>
  </si>
  <si>
    <t>13,105.07</t>
  </si>
  <si>
    <t>84.00M</t>
  </si>
  <si>
    <t>0.57%</t>
  </si>
  <si>
    <t>13,075.43</t>
  </si>
  <si>
    <t>13,169.77</t>
  </si>
  <si>
    <t>13,042.70</t>
  </si>
  <si>
    <t>69.22M</t>
  </si>
  <si>
    <t>0.58%</t>
  </si>
  <si>
    <t>13,065.83</t>
  </si>
  <si>
    <t>13,091.71</t>
  </si>
  <si>
    <t>12,886.55</t>
  </si>
  <si>
    <t>80.06M</t>
  </si>
  <si>
    <t>-0.27%</t>
  </si>
  <si>
    <t>13,147.57</t>
  </si>
  <si>
    <t>13,170.77</t>
  </si>
  <si>
    <t>13,100.24</t>
  </si>
  <si>
    <t>50.35M</t>
  </si>
  <si>
    <t>-0.46%</t>
  </si>
  <si>
    <t>13,087.51</t>
  </si>
  <si>
    <t>13,171.21</t>
  </si>
  <si>
    <t>13,055.98</t>
  </si>
  <si>
    <t>60.14M</t>
  </si>
  <si>
    <t>0.86%</t>
  </si>
  <si>
    <t>13,144.38</t>
  </si>
  <si>
    <t>13,188.64</t>
  </si>
  <si>
    <t>13,054.80</t>
  </si>
  <si>
    <t>54.22M</t>
  </si>
  <si>
    <t>-0.65%</t>
  </si>
  <si>
    <t>12,998.66</t>
  </si>
  <si>
    <t>13,157.36</t>
  </si>
  <si>
    <t>12,995.32</t>
  </si>
  <si>
    <t>68.44M</t>
  </si>
  <si>
    <t>1.16%</t>
  </si>
  <si>
    <t>13,039.61</t>
  </si>
  <si>
    <t>13,086.03</t>
  </si>
  <si>
    <t>12,927.07</t>
  </si>
  <si>
    <t>87.00M</t>
  </si>
  <si>
    <t>0.19%</t>
  </si>
  <si>
    <t>13,264.93</t>
  </si>
  <si>
    <t>13,338.25</t>
  </si>
  <si>
    <t>12,954.50</t>
  </si>
  <si>
    <t>105.69M</t>
  </si>
  <si>
    <t>-2.05%</t>
  </si>
  <si>
    <t>13,179.25</t>
  </si>
  <si>
    <t>13,290.33</t>
  </si>
  <si>
    <t>13,165.07</t>
  </si>
  <si>
    <t>71.75M</t>
  </si>
  <si>
    <t>-0.07%</t>
  </si>
  <si>
    <t>13,247.61</t>
  </si>
  <si>
    <t>13,259.29</t>
  </si>
  <si>
    <t>13,215.71</t>
  </si>
  <si>
    <t>36.77M</t>
  </si>
  <si>
    <t>-0.31%</t>
  </si>
  <si>
    <t>13,291.09</t>
  </si>
  <si>
    <t>13,314.92</t>
  </si>
  <si>
    <t>13,219.43</t>
  </si>
  <si>
    <t>67.30M</t>
  </si>
  <si>
    <t>0.38%</t>
  </si>
  <si>
    <t>13,256.40</t>
  </si>
  <si>
    <t>13,261.98</t>
  </si>
  <si>
    <t>13,193.75</t>
  </si>
  <si>
    <t>89.58M</t>
  </si>
  <si>
    <t>13,247.51</t>
  </si>
  <si>
    <t>13,268.97</t>
  </si>
  <si>
    <t>13,210.25</t>
  </si>
  <si>
    <t>54.92M</t>
  </si>
  <si>
    <t>0.63%</t>
  </si>
  <si>
    <t>13,145.77</t>
  </si>
  <si>
    <t>13,244.57</t>
  </si>
  <si>
    <t>13,120.63</t>
  </si>
  <si>
    <t>74.72M</t>
  </si>
  <si>
    <t>0.20%</t>
  </si>
  <si>
    <t>13,083.00</t>
  </si>
  <si>
    <t>13,171.85</t>
  </si>
  <si>
    <t>13,043.90</t>
  </si>
  <si>
    <t>74.52M</t>
  </si>
  <si>
    <t>-0.16%</t>
  </si>
  <si>
    <t>13,127.45</t>
  </si>
  <si>
    <t>13,182.22</t>
  </si>
  <si>
    <t>13,071.33</t>
  </si>
  <si>
    <t>68.74M</t>
  </si>
  <si>
    <t>-0.48%</t>
  </si>
  <si>
    <t>13,235.28</t>
  </si>
  <si>
    <t>13,374.27</t>
  </si>
  <si>
    <t>13,187.91</t>
  </si>
  <si>
    <t>68.66M</t>
  </si>
  <si>
    <t>0.11%</t>
  </si>
  <si>
    <t>13,255.78</t>
  </si>
  <si>
    <t>13,282.41</t>
  </si>
  <si>
    <t>13,137.88</t>
  </si>
  <si>
    <t>69.78M</t>
  </si>
  <si>
    <t>-0.26%</t>
  </si>
  <si>
    <t>13,261.72</t>
  </si>
  <si>
    <t>13,172.89</t>
  </si>
  <si>
    <t>81.04M</t>
  </si>
  <si>
    <t>0.47%</t>
  </si>
  <si>
    <t>13,198.33</t>
  </si>
  <si>
    <t>13,219.30</t>
  </si>
  <si>
    <t>13,159.69</t>
  </si>
  <si>
    <t>81.58M</t>
  </si>
  <si>
    <t>-0.38%</t>
  </si>
  <si>
    <t>13,244.05</t>
  </si>
  <si>
    <t>13,273.82</t>
  </si>
  <si>
    <t>13,139.25</t>
  </si>
  <si>
    <t>77.19M</t>
  </si>
  <si>
    <t>-0.40%</t>
  </si>
  <si>
    <t>13,243.53</t>
  </si>
  <si>
    <t>13,308.26</t>
  </si>
  <si>
    <t>13,214.66</t>
  </si>
  <si>
    <t>82.74M</t>
  </si>
  <si>
    <t>0.65%</t>
  </si>
  <si>
    <t>13,170.18</t>
  </si>
  <si>
    <t>13,225.62</t>
  </si>
  <si>
    <t>13,144.09</t>
  </si>
  <si>
    <t>72.60M</t>
  </si>
  <si>
    <t>-0.23%</t>
  </si>
  <si>
    <t>13,248.62</t>
  </si>
  <si>
    <t>13,278.18</t>
  </si>
  <si>
    <t>13,195.83</t>
  </si>
  <si>
    <t>95.60M</t>
  </si>
  <si>
    <t>13,258.26</t>
  </si>
  <si>
    <t>13,300.76</t>
  </si>
  <si>
    <t>13,227.37</t>
  </si>
  <si>
    <t>117.10M</t>
  </si>
  <si>
    <t>0.83%</t>
  </si>
  <si>
    <t>13,150.94</t>
  </si>
  <si>
    <t>13,187.66</t>
  </si>
  <si>
    <t>13,110.91</t>
  </si>
  <si>
    <t>80.05M</t>
  </si>
  <si>
    <t>0.24%</t>
  </si>
  <si>
    <t>13,134.33</t>
  </si>
  <si>
    <t>13,166.08</t>
  </si>
  <si>
    <t>13,112.65</t>
  </si>
  <si>
    <t>83.19M</t>
  </si>
  <si>
    <t>0.09%</t>
  </si>
  <si>
    <t>13,022.95</t>
  </si>
  <si>
    <t>13,171.17</t>
  </si>
  <si>
    <t>13,019.18</t>
  </si>
  <si>
    <t>84.78M</t>
  </si>
  <si>
    <t>1.35%</t>
  </si>
  <si>
    <t>12,912.09</t>
  </si>
  <si>
    <t>12,992.07</t>
  </si>
  <si>
    <t>12,896.72</t>
  </si>
  <si>
    <t>65.91M</t>
  </si>
  <si>
    <t>0.73%</t>
  </si>
  <si>
    <t>12,937.59</t>
  </si>
  <si>
    <t>12,953.34</t>
  </si>
  <si>
    <t>12,795.09</t>
  </si>
  <si>
    <t>100.66M</t>
  </si>
  <si>
    <t>-0.34%</t>
  </si>
  <si>
    <t>12,929.42</t>
  </si>
  <si>
    <t>12,944.26</t>
  </si>
  <si>
    <t>12,830.33</t>
  </si>
  <si>
    <t>100.40M</t>
  </si>
  <si>
    <t>12,946.34</t>
  </si>
  <si>
    <t>12,951.88</t>
  </si>
  <si>
    <t>12,897.34</t>
  </si>
  <si>
    <t>76.95M</t>
  </si>
  <si>
    <t>-0.02%</t>
  </si>
  <si>
    <t>12,897.40</t>
  </si>
  <si>
    <t>12,986.49</t>
  </si>
  <si>
    <t>12,892.84</t>
  </si>
  <si>
    <t>69.02M</t>
  </si>
  <si>
    <t>0.37%</t>
  </si>
  <si>
    <t>12,886.42</t>
  </si>
  <si>
    <t>12,895.85</t>
  </si>
  <si>
    <t>12,834.00</t>
  </si>
  <si>
    <t>59.80M</t>
  </si>
  <si>
    <t>0.17%</t>
  </si>
  <si>
    <t>12,860.63</t>
  </si>
  <si>
    <t>12,914.24</t>
  </si>
  <si>
    <t>12,820.67</t>
  </si>
  <si>
    <t>84.32M</t>
  </si>
  <si>
    <t>12,702.92</t>
  </si>
  <si>
    <t>12,819.22</t>
  </si>
  <si>
    <t>12,699.85</t>
  </si>
  <si>
    <t>76.22M</t>
  </si>
  <si>
    <t>0.34%</t>
  </si>
  <si>
    <t>12,757.73</t>
  </si>
  <si>
    <t>12,791.31</t>
  </si>
  <si>
    <t>12,730.70</t>
  </si>
  <si>
    <t>79.43M</t>
  </si>
  <si>
    <t>0.05%</t>
  </si>
  <si>
    <t>12,661.93</t>
  </si>
  <si>
    <t>12,787.35</t>
  </si>
  <si>
    <t>12,646.28</t>
  </si>
  <si>
    <t>80.98M</t>
  </si>
  <si>
    <t>0.91%</t>
  </si>
  <si>
    <t>12,637.01</t>
  </si>
  <si>
    <t>12,700.38</t>
  </si>
  <si>
    <t>12,603.17</t>
  </si>
  <si>
    <t>88.68M</t>
  </si>
  <si>
    <t>-0.17%</t>
  </si>
  <si>
    <t>12,655.32</t>
  </si>
  <si>
    <t>12,814.49</t>
  </si>
  <si>
    <t>12,647.86</t>
  </si>
  <si>
    <t>99.30M</t>
  </si>
  <si>
    <t>-0.12%</t>
  </si>
  <si>
    <t>12,644.18</t>
  </si>
  <si>
    <t>12,698.37</t>
  </si>
  <si>
    <t>12,603.83</t>
  </si>
  <si>
    <t>99.48M</t>
  </si>
  <si>
    <t>0.32%</t>
  </si>
  <si>
    <t>12,565.68</t>
  </si>
  <si>
    <t>12,682.40</t>
  </si>
  <si>
    <t>12,511.90</t>
  </si>
  <si>
    <t>94.19M</t>
  </si>
  <si>
    <t>1.15%</t>
  </si>
  <si>
    <t>12,468.78</t>
  </si>
  <si>
    <t>12,495.24</t>
  </si>
  <si>
    <t>12,387.95</t>
  </si>
  <si>
    <t>59.09M</t>
  </si>
  <si>
    <t>-0.20%</t>
  </si>
  <si>
    <t>12,248.88</t>
  </si>
  <si>
    <t>12,511.65</t>
  </si>
  <si>
    <t>12,240.94</t>
  </si>
  <si>
    <t>100.87M</t>
  </si>
  <si>
    <t>2.86%</t>
  </si>
  <si>
    <t>12,082.89</t>
  </si>
  <si>
    <t>12,202.71</t>
  </si>
  <si>
    <t>12,029.46</t>
  </si>
  <si>
    <t>88.44M</t>
  </si>
  <si>
    <t>11,973.82</t>
  </si>
  <si>
    <t>12,165.53</t>
  </si>
  <si>
    <t>11,953.12</t>
  </si>
  <si>
    <t>68.81M</t>
  </si>
  <si>
    <t>1.04%</t>
  </si>
  <si>
    <t>12,097.89</t>
  </si>
  <si>
    <t>12,097.94</t>
  </si>
  <si>
    <t>11,933.02</t>
  </si>
  <si>
    <t>80.88M</t>
  </si>
  <si>
    <t>-1.05%</t>
  </si>
  <si>
    <t>12,008.77</t>
  </si>
  <si>
    <t>12,105.09</t>
  </si>
  <si>
    <t>11,969.32</t>
  </si>
  <si>
    <t>65.61M</t>
  </si>
  <si>
    <t>0.70%</t>
  </si>
  <si>
    <t>11,958.31</t>
  </si>
  <si>
    <t>12,012.91</t>
  </si>
  <si>
    <t>11,878.98</t>
  </si>
  <si>
    <t>88.13M</t>
  </si>
  <si>
    <t>12,221.74</t>
  </si>
  <si>
    <t>12,226.86</t>
  </si>
  <si>
    <t>11,925.25</t>
  </si>
  <si>
    <t>95.64M</t>
  </si>
  <si>
    <t>-2.76%</t>
  </si>
  <si>
    <t>12,469.67</t>
  </si>
  <si>
    <t>12,497.28</t>
  </si>
  <si>
    <t>12,263.83</t>
  </si>
  <si>
    <t>78.84M</t>
  </si>
  <si>
    <t>-1.32%</t>
  </si>
  <si>
    <t>12,367.81</t>
  </si>
  <si>
    <t>12,441.03</t>
  </si>
  <si>
    <t>12,346.94</t>
  </si>
  <si>
    <t>70.13M</t>
  </si>
  <si>
    <t>12,327.79</t>
  </si>
  <si>
    <t>12,404.47</t>
  </si>
  <si>
    <t>12,324.71</t>
  </si>
  <si>
    <t>66.14M</t>
  </si>
  <si>
    <t>0.75%</t>
  </si>
  <si>
    <t>12,227.77</t>
  </si>
  <si>
    <t>12,313.15</t>
  </si>
  <si>
    <t>12,223.29</t>
  </si>
  <si>
    <t>78.92M</t>
  </si>
  <si>
    <t>0.44%</t>
  </si>
  <si>
    <t>12,250.08</t>
  </si>
  <si>
    <t>12,261.06</t>
  </si>
  <si>
    <t>12,141.82</t>
  </si>
  <si>
    <t>72.63M</t>
  </si>
  <si>
    <t>-0.59%</t>
  </si>
  <si>
    <t>12,368.96</t>
  </si>
  <si>
    <t>12,375.31</t>
  </si>
  <si>
    <t>12,307.15</t>
  </si>
  <si>
    <t>60.35M</t>
  </si>
  <si>
    <t>-0.29%</t>
  </si>
  <si>
    <t>12,432.30</t>
  </si>
  <si>
    <t>12,441.02</t>
  </si>
  <si>
    <t>12,264.14</t>
  </si>
  <si>
    <t>80.38M</t>
  </si>
  <si>
    <t>-1.01%</t>
  </si>
  <si>
    <t>12,462.57</t>
  </si>
  <si>
    <t>12,490.84</t>
  </si>
  <si>
    <t>12,418.50</t>
  </si>
  <si>
    <t>192.99M</t>
  </si>
  <si>
    <t>0.08%</t>
  </si>
  <si>
    <t>12,355.92</t>
  </si>
  <si>
    <t>12,466.78</t>
  </si>
  <si>
    <t>12,354.83</t>
  </si>
  <si>
    <t>81.54M</t>
  </si>
  <si>
    <t>0.55%</t>
  </si>
  <si>
    <t>12,361.23</t>
  </si>
  <si>
    <t>12,416.05</t>
  </si>
  <si>
    <t>12,354.49</t>
  </si>
  <si>
    <t>70.54M</t>
  </si>
  <si>
    <t>0.14%</t>
  </si>
  <si>
    <t>12,370.96</t>
  </si>
  <si>
    <t>12,392.97</t>
  </si>
  <si>
    <t>12,303.51</t>
  </si>
  <si>
    <t>77.79M</t>
  </si>
  <si>
    <t>-0.06%</t>
  </si>
  <si>
    <t>12,387.68</t>
  </si>
  <si>
    <t>12,421.25</t>
  </si>
  <si>
    <t>12,362.98</t>
  </si>
  <si>
    <t>80.51M</t>
  </si>
  <si>
    <t>-0.71%</t>
  </si>
  <si>
    <t>12,412.72</t>
  </si>
  <si>
    <t>12,494.25</t>
  </si>
  <si>
    <t>12,408.93</t>
  </si>
  <si>
    <t>90.99M</t>
  </si>
  <si>
    <t>12,399.40</t>
  </si>
  <si>
    <t>12,471.83</t>
  </si>
  <si>
    <t>12,311.81</t>
  </si>
  <si>
    <t>111.21M</t>
  </si>
  <si>
    <t>0.41%</t>
  </si>
  <si>
    <t>12,341.84</t>
  </si>
  <si>
    <t>12,394.28</t>
  </si>
  <si>
    <t>12,317.61</t>
  </si>
  <si>
    <t>90.58M</t>
  </si>
  <si>
    <t>0.74%</t>
  </si>
  <si>
    <t>12,210.88</t>
  </si>
  <si>
    <t>12,292.14</t>
  </si>
  <si>
    <t>12,179.88</t>
  </si>
  <si>
    <t>107.90M</t>
  </si>
  <si>
    <t>0.35%</t>
  </si>
  <si>
    <t>12,210.87</t>
  </si>
  <si>
    <t>12,245.11</t>
  </si>
  <si>
    <t>12,189.60</t>
  </si>
  <si>
    <t>74.25M</t>
  </si>
  <si>
    <t>0.28%</t>
  </si>
  <si>
    <t>12,146.00</t>
  </si>
  <si>
    <t>12,205.10</t>
  </si>
  <si>
    <t>12,131.29</t>
  </si>
  <si>
    <t>80.41M</t>
  </si>
  <si>
    <t>0.54%</t>
  </si>
  <si>
    <t>12,117.90</t>
  </si>
  <si>
    <t>12,151.31</t>
  </si>
  <si>
    <t>12,084.17</t>
  </si>
  <si>
    <t>89.83M</t>
  </si>
  <si>
    <t>0.85%</t>
  </si>
  <si>
    <t>12,043.96</t>
  </si>
  <si>
    <t>12,078.40</t>
  </si>
  <si>
    <t>11,999.83</t>
  </si>
  <si>
    <t>63.32M</t>
  </si>
  <si>
    <t>0.96%</t>
  </si>
  <si>
    <t>11,921.94</t>
  </si>
  <si>
    <t>11,956.69</t>
  </si>
  <si>
    <t>11,869.28</t>
  </si>
  <si>
    <t>66.70M</t>
  </si>
  <si>
    <t>-0.36%</t>
  </si>
  <si>
    <t>11,939.99</t>
  </si>
  <si>
    <t>11,994.11</t>
  </si>
  <si>
    <t>11,929.91</t>
  </si>
  <si>
    <t>46.21M</t>
  </si>
  <si>
    <t>0.12%</t>
  </si>
  <si>
    <t>11,850.30</t>
  </si>
  <si>
    <t>11,989.44</t>
  </si>
  <si>
    <t>11,845.16</t>
  </si>
  <si>
    <t>77.69M</t>
  </si>
  <si>
    <t>11,686.84</t>
  </si>
  <si>
    <t>11,853.91</t>
  </si>
  <si>
    <t>11,661.73</t>
  </si>
  <si>
    <t>72.99M</t>
  </si>
  <si>
    <t>1.18%</t>
  </si>
  <si>
    <t>11,704.67</t>
  </si>
  <si>
    <t>11,717.79</t>
  </si>
  <si>
    <t>11,573.64</t>
  </si>
  <si>
    <t>59.96M</t>
  </si>
  <si>
    <t>-0.25%</t>
  </si>
  <si>
    <t>11,638.51</t>
  </si>
  <si>
    <t>11,778.62</t>
  </si>
  <si>
    <t>11,616.09</t>
  </si>
  <si>
    <t>82.36M</t>
  </si>
  <si>
    <t>0.62%</t>
  </si>
  <si>
    <t>11,619.66</t>
  </si>
  <si>
    <t>11,696.78</t>
  </si>
  <si>
    <t>11,551.99</t>
  </si>
  <si>
    <t>54.75M</t>
  </si>
  <si>
    <t>0.40%</t>
  </si>
  <si>
    <t>11,805.48</t>
  </si>
  <si>
    <t>11,823.12</t>
  </si>
  <si>
    <t>11,611.51</t>
  </si>
  <si>
    <t>90.30M</t>
  </si>
  <si>
    <t>-1.15%</t>
  </si>
  <si>
    <t>11,756.21</t>
  </si>
  <si>
    <t>11,853.14</t>
  </si>
  <si>
    <t>11,715.26</t>
  </si>
  <si>
    <t>74.45M</t>
  </si>
  <si>
    <t>-0.47%</t>
  </si>
  <si>
    <t>11,673.66</t>
  </si>
  <si>
    <t>11,824.66</t>
  </si>
  <si>
    <t>11,673.37</t>
  </si>
  <si>
    <t>62.80M</t>
  </si>
  <si>
    <t>1.30%</t>
  </si>
  <si>
    <t>11,711.78</t>
  </si>
  <si>
    <t>11,764.93</t>
  </si>
  <si>
    <t>11,618.93</t>
  </si>
  <si>
    <t>68.83M</t>
  </si>
  <si>
    <t>-0.55%</t>
  </si>
  <si>
    <t>11,679.72</t>
  </si>
  <si>
    <t>11,759.00</t>
  </si>
  <si>
    <t>11,625.67</t>
  </si>
  <si>
    <t>78.46M</t>
  </si>
  <si>
    <t>1.32%</t>
  </si>
  <si>
    <t>11,460.65</t>
  </si>
  <si>
    <t>11,578.84</t>
  </si>
  <si>
    <t>11,447.34</t>
  </si>
  <si>
    <t>114.06M</t>
  </si>
  <si>
    <t>1.31%</t>
  </si>
  <si>
    <t>11,522.46</t>
  </si>
  <si>
    <t>11,530.01</t>
  </si>
  <si>
    <t>11,266.48</t>
  </si>
  <si>
    <t>116.68M</t>
  </si>
  <si>
    <t>-0.70%</t>
  </si>
  <si>
    <t>11,758.75</t>
  </si>
  <si>
    <t>11,759.57</t>
  </si>
  <si>
    <t>11,459.37</t>
  </si>
  <si>
    <t>106.03M</t>
  </si>
  <si>
    <t>-2.19%</t>
  </si>
  <si>
    <t>11,632.85</t>
  </si>
  <si>
    <t>11,835.88</t>
  </si>
  <si>
    <t>11,539.63</t>
  </si>
  <si>
    <t>116.61M</t>
  </si>
  <si>
    <t>0.60%</t>
  </si>
  <si>
    <t>11,801.06</t>
  </si>
  <si>
    <t>11,836.97</t>
  </si>
  <si>
    <t>11,647.01</t>
  </si>
  <si>
    <t>76.12M</t>
  </si>
  <si>
    <t>11,806.82</t>
  </si>
  <si>
    <t>11,865.63</t>
  </si>
  <si>
    <t>11,674.11</t>
  </si>
  <si>
    <t>110.49M</t>
  </si>
  <si>
    <t>-1.28%</t>
  </si>
  <si>
    <t>11,752.96</t>
  </si>
  <si>
    <t>11,845.41</t>
  </si>
  <si>
    <t>11,683.99</t>
  </si>
  <si>
    <t>104.28M</t>
  </si>
  <si>
    <t>1.68%</t>
  </si>
  <si>
    <t>11,636.34</t>
  </si>
  <si>
    <t>11,747.74</t>
  </si>
  <si>
    <t>11,559.76</t>
  </si>
  <si>
    <t>112.20M</t>
  </si>
  <si>
    <t>0.71%</t>
  </si>
  <si>
    <t>11,690.27</t>
  </si>
  <si>
    <t>11,748.83</t>
  </si>
  <si>
    <t>11,567.96</t>
  </si>
  <si>
    <t>88.89M</t>
  </si>
  <si>
    <t>-0.78%</t>
  </si>
  <si>
    <t>11,758.44</t>
  </si>
  <si>
    <t>11,797.52</t>
  </si>
  <si>
    <t>11,628.57</t>
  </si>
  <si>
    <t>117.30M</t>
  </si>
  <si>
    <t>-1.80%</t>
  </si>
  <si>
    <t>12,033.68</t>
  </si>
  <si>
    <t>12,034.91</t>
  </si>
  <si>
    <t>11,836.75</t>
  </si>
  <si>
    <t>142.97M</t>
  </si>
  <si>
    <t>-3.11%</t>
  </si>
  <si>
    <t>12,134.71</t>
  </si>
  <si>
    <t>12,254.03</t>
  </si>
  <si>
    <t>12,129.33</t>
  </si>
  <si>
    <t>90.47M</t>
  </si>
  <si>
    <t>0.53%</t>
  </si>
  <si>
    <t>12,149.09</t>
  </si>
  <si>
    <t>12,226.49</t>
  </si>
  <si>
    <t>12,139.03</t>
  </si>
  <si>
    <t>94.02M</t>
  </si>
  <si>
    <t>12,398.24</t>
  </si>
  <si>
    <t>12,404.51</t>
  </si>
  <si>
    <t>12,115.28</t>
  </si>
  <si>
    <t>118.26M</t>
  </si>
  <si>
    <t>-2.18%</t>
  </si>
  <si>
    <t>12,398.29</t>
  </si>
  <si>
    <t>12,473.97</t>
  </si>
  <si>
    <t>12,387.58</t>
  </si>
  <si>
    <t>66.30M</t>
  </si>
  <si>
    <t>12,363.86</t>
  </si>
  <si>
    <t>12,428.05</t>
  </si>
  <si>
    <t>12,356.15</t>
  </si>
  <si>
    <t>73.31M</t>
  </si>
  <si>
    <t>12,576.02</t>
  </si>
  <si>
    <t>12,599.93</t>
  </si>
  <si>
    <t>12,299.10</t>
  </si>
  <si>
    <t>119.52M</t>
  </si>
  <si>
    <t>12,510.52</t>
  </si>
  <si>
    <t>12,550.34</t>
  </si>
  <si>
    <t>12,476.55</t>
  </si>
  <si>
    <t>96.09M</t>
  </si>
  <si>
    <t>0.26%</t>
  </si>
  <si>
    <t>12,384.66</t>
  </si>
  <si>
    <t>12,531.16</t>
  </si>
  <si>
    <t>12,369.19</t>
  </si>
  <si>
    <t>97.32M</t>
  </si>
  <si>
    <t>1.64%</t>
  </si>
  <si>
    <t>12,243.58</t>
  </si>
  <si>
    <t>12,346.02</t>
  </si>
  <si>
    <t>12,236.70</t>
  </si>
  <si>
    <t>60.32M</t>
  </si>
  <si>
    <t>12,302.64</t>
  </si>
  <si>
    <t>12,340.11</t>
  </si>
  <si>
    <t>12,211.67</t>
  </si>
  <si>
    <t>80.21M</t>
  </si>
  <si>
    <t>12,194.33</t>
  </si>
  <si>
    <t>12,296.30</t>
  </si>
  <si>
    <t>12,172.59</t>
  </si>
  <si>
    <t>75.54M</t>
  </si>
  <si>
    <t>-0.92%</t>
  </si>
  <si>
    <t>12,429.87</t>
  </si>
  <si>
    <t>12,453.33</t>
  </si>
  <si>
    <t>12,324.33</t>
  </si>
  <si>
    <t>75.11M</t>
  </si>
  <si>
    <t>-0.72%</t>
  </si>
  <si>
    <t>12,392.19</t>
  </si>
  <si>
    <t>12,465.19</t>
  </si>
  <si>
    <t>12,366.97</t>
  </si>
  <si>
    <t>75.14M</t>
  </si>
  <si>
    <t>12,346.59</t>
  </si>
  <si>
    <t>12,434.14</t>
  </si>
  <si>
    <t>12,301.08</t>
  </si>
  <si>
    <t>70.76M</t>
  </si>
  <si>
    <t>0.52%</t>
  </si>
  <si>
    <t>12,318.50</t>
  </si>
  <si>
    <t>12,354.87</t>
  </si>
  <si>
    <t>12,304.98</t>
  </si>
  <si>
    <t>78.38M</t>
  </si>
  <si>
    <t>12,401.02</t>
  </si>
  <si>
    <t>12,417.93</t>
  </si>
  <si>
    <t>12,307.34</t>
  </si>
  <si>
    <t>78.19M</t>
  </si>
  <si>
    <t>-0.33%</t>
  </si>
  <si>
    <t>12,412.99</t>
  </si>
  <si>
    <t>12,448.81</t>
  </si>
  <si>
    <t>12,356.80</t>
  </si>
  <si>
    <t>80.44M</t>
  </si>
  <si>
    <t>-0.51%</t>
  </si>
  <si>
    <t>12,436.97</t>
  </si>
  <si>
    <t>12,477.58</t>
  </si>
  <si>
    <t>12,364.16</t>
  </si>
  <si>
    <t>105.80M</t>
  </si>
  <si>
    <t>-0.85%</t>
  </si>
  <si>
    <t>12,541.18</t>
  </si>
  <si>
    <t>12,587.44</t>
  </si>
  <si>
    <t>12,507.72</t>
  </si>
  <si>
    <t>91.08M</t>
  </si>
  <si>
    <t>12,632.12</t>
  </si>
  <si>
    <t>12,522.11</t>
  </si>
  <si>
    <t>79.90M</t>
  </si>
  <si>
    <t>12,644.35</t>
  </si>
  <si>
    <t>12,656.05</t>
  </si>
  <si>
    <t>12,616.29</t>
  </si>
  <si>
    <t>54.65M</t>
  </si>
  <si>
    <t>12,548.30</t>
  </si>
  <si>
    <t>12,631.81</t>
  </si>
  <si>
    <t>12,545.79</t>
  </si>
  <si>
    <t>70.39M</t>
  </si>
  <si>
    <t>12,546.93</t>
  </si>
  <si>
    <t>12,548.22</t>
  </si>
  <si>
    <t>12,484.26</t>
  </si>
  <si>
    <t>68.93M</t>
  </si>
  <si>
    <t>0.04%</t>
  </si>
  <si>
    <t>12,616.34</t>
  </si>
  <si>
    <t>12,619.68</t>
  </si>
  <si>
    <t>12,519.30</t>
  </si>
  <si>
    <t>93.74M</t>
  </si>
  <si>
    <t>0.99%</t>
  </si>
  <si>
    <t>12,302.77</t>
  </si>
  <si>
    <t>12,408.22</t>
  </si>
  <si>
    <t>12,297.63</t>
  </si>
  <si>
    <t>99.45M</t>
  </si>
  <si>
    <t>12,308.26</t>
  </si>
  <si>
    <t>12,334.57</t>
  </si>
  <si>
    <t>12,209.34</t>
  </si>
  <si>
    <t>85.04M</t>
  </si>
  <si>
    <t>0.21%</t>
  </si>
  <si>
    <t>12,210.52</t>
  </si>
  <si>
    <t>12,315.84</t>
  </si>
  <si>
    <t>12,189.49</t>
  </si>
  <si>
    <t>87.53M</t>
  </si>
  <si>
    <t>12,226.88</t>
  </si>
  <si>
    <t>12,284.57</t>
  </si>
  <si>
    <t>12,213.41</t>
  </si>
  <si>
    <t>73.91M</t>
  </si>
  <si>
    <t>12,308.11</t>
  </si>
  <si>
    <t>12,341.56</t>
  </si>
  <si>
    <t>12,250.71</t>
  </si>
  <si>
    <t>89.76M</t>
  </si>
  <si>
    <t>-0.53%</t>
  </si>
  <si>
    <t>12,351.98</t>
  </si>
  <si>
    <t>12,425.20</t>
  </si>
  <si>
    <t>12,316.41</t>
  </si>
  <si>
    <t>210.69M</t>
  </si>
  <si>
    <t>12,409.58</t>
  </si>
  <si>
    <t>12,438.37</t>
  </si>
  <si>
    <t>12,355.39</t>
  </si>
  <si>
    <t>95.17M</t>
  </si>
  <si>
    <t>12,321.43</t>
  </si>
  <si>
    <t>12,346.70</t>
  </si>
  <si>
    <t>12,291.19</t>
  </si>
  <si>
    <t>104.19M</t>
  </si>
  <si>
    <t>-0.19%</t>
  </si>
  <si>
    <t>12,069.37</t>
  </si>
  <si>
    <t>12,358.00</t>
  </si>
  <si>
    <t>11,987.55</t>
  </si>
  <si>
    <t>153.99M</t>
  </si>
  <si>
    <t>2.03%</t>
  </si>
  <si>
    <t>12,112.47</t>
  </si>
  <si>
    <t>12,124.68</t>
  </si>
  <si>
    <t>12,059.92</t>
  </si>
  <si>
    <t>84.99M</t>
  </si>
  <si>
    <t>-0.09%</t>
  </si>
  <si>
    <t>12,124.36</t>
  </si>
  <si>
    <t>12,136.65</t>
  </si>
  <si>
    <t>12,049.76</t>
  </si>
  <si>
    <t>70.04M</t>
  </si>
  <si>
    <t>-0.60%</t>
  </si>
  <si>
    <t>12,095.21</t>
  </si>
  <si>
    <t>12,201.78</t>
  </si>
  <si>
    <t>12,079.60</t>
  </si>
  <si>
    <t>69.17M</t>
  </si>
  <si>
    <t>12,093.98</t>
  </si>
  <si>
    <t>12,132.28</t>
  </si>
  <si>
    <t>12,068.11</t>
  </si>
  <si>
    <t>69.96M</t>
  </si>
  <si>
    <t>12,133.60</t>
  </si>
  <si>
    <t>12,227.40</t>
  </si>
  <si>
    <t>12,117.34</t>
  </si>
  <si>
    <t>95.14M</t>
  </si>
  <si>
    <t>0.92%</t>
  </si>
  <si>
    <t>12,003.92</t>
  </si>
  <si>
    <t>12,096.61</t>
  </si>
  <si>
    <t>11,987.17</t>
  </si>
  <si>
    <t>80.55M</t>
  </si>
  <si>
    <t>0.77%</t>
  </si>
  <si>
    <t>11,987.92</t>
  </si>
  <si>
    <t>12,076.95</t>
  </si>
  <si>
    <t>11,899.82</t>
  </si>
  <si>
    <t>89.56M</t>
  </si>
  <si>
    <t>11,981.18</t>
  </si>
  <si>
    <t>12,057.73</t>
  </si>
  <si>
    <t>11,928.87</t>
  </si>
  <si>
    <t>81.81M</t>
  </si>
  <si>
    <t>11,716.55</t>
  </si>
  <si>
    <t>11,987.89</t>
  </si>
  <si>
    <t>11,713.87</t>
  </si>
  <si>
    <t>107.67M</t>
  </si>
  <si>
    <t>1.51%</t>
  </si>
  <si>
    <t>11,661.12</t>
  </si>
  <si>
    <t>11,793.63</t>
  </si>
  <si>
    <t>11,620.64</t>
  </si>
  <si>
    <t>104.35M</t>
  </si>
  <si>
    <t>0.56%</t>
  </si>
  <si>
    <t>11,742.21</t>
  </si>
  <si>
    <t>11,755.12</t>
  </si>
  <si>
    <t>11,662.07</t>
  </si>
  <si>
    <t>98.49M</t>
  </si>
  <si>
    <t>-1.47%</t>
  </si>
  <si>
    <t>11,885.07</t>
  </si>
  <si>
    <t>11,924.66</t>
  </si>
  <si>
    <t>11,858.29</t>
  </si>
  <si>
    <t>47.89M</t>
  </si>
  <si>
    <t>11,906.02</t>
  </si>
  <si>
    <t>11,927.64</t>
  </si>
  <si>
    <t>11,828.75</t>
  </si>
  <si>
    <t>90.85M</t>
  </si>
  <si>
    <t>-1.57%</t>
  </si>
  <si>
    <t>12,100.39</t>
  </si>
  <si>
    <t>12,113.31</t>
  </si>
  <si>
    <t>11,992.41</t>
  </si>
  <si>
    <t>121.30M</t>
  </si>
  <si>
    <t>-0.37%</t>
  </si>
  <si>
    <t>12,077.88</t>
  </si>
  <si>
    <t>12,124.55</t>
  </si>
  <si>
    <t>12,050.49</t>
  </si>
  <si>
    <t>43.77M</t>
  </si>
  <si>
    <t>0.50%</t>
  </si>
  <si>
    <t>12,027.31</t>
  </si>
  <si>
    <t>12,082.05</t>
  </si>
  <si>
    <t>11,990.79</t>
  </si>
  <si>
    <t>0.49%</t>
  </si>
  <si>
    <t>12,064.29</t>
  </si>
  <si>
    <t>12,082.75</t>
  </si>
  <si>
    <t>11,926.34</t>
  </si>
  <si>
    <t>118.10M</t>
  </si>
  <si>
    <t>-1.78%</t>
  </si>
  <si>
    <t>12,141.46</t>
  </si>
  <si>
    <t>12,211.03</t>
  </si>
  <si>
    <t>12,055.50</t>
  </si>
  <si>
    <t>87.12M</t>
  </si>
  <si>
    <t>12,111.80</t>
  </si>
  <si>
    <t>12,178.25</t>
  </si>
  <si>
    <t>12,066.90</t>
  </si>
  <si>
    <t>90.83M</t>
  </si>
  <si>
    <t>12,226.85</t>
  </si>
  <si>
    <t>12,246.50</t>
  </si>
  <si>
    <t>11,993.91</t>
  </si>
  <si>
    <t>105.41M</t>
  </si>
  <si>
    <t>-1.61%</t>
  </si>
  <si>
    <t>12,252.68</t>
  </si>
  <si>
    <t>12,270.89</t>
  </si>
  <si>
    <t>12,150.33</t>
  </si>
  <si>
    <t>104.47M</t>
  </si>
  <si>
    <t>-0.58%</t>
  </si>
  <si>
    <t>12,077.36</t>
  </si>
  <si>
    <t>12,310.37</t>
  </si>
  <si>
    <t>12,030.30</t>
  </si>
  <si>
    <t>109.00M</t>
  </si>
  <si>
    <t>1.74%</t>
  </si>
  <si>
    <t>12,018.45</t>
  </si>
  <si>
    <t>12,099.57</t>
  </si>
  <si>
    <t>11,862.21</t>
  </si>
  <si>
    <t>125.84M</t>
  </si>
  <si>
    <t>0.90%</t>
  </si>
  <si>
    <t>11,908.77</t>
  </si>
  <si>
    <t>11,991.83</t>
  </si>
  <si>
    <t>11,897.93</t>
  </si>
  <si>
    <t>106.20M</t>
  </si>
  <si>
    <t>0.97%</t>
  </si>
  <si>
    <t>12,044.10</t>
  </si>
  <si>
    <t>12,052.93</t>
  </si>
  <si>
    <t>11,844.47</t>
  </si>
  <si>
    <t>110.57M</t>
  </si>
  <si>
    <t>-1.52%</t>
  </si>
  <si>
    <t>12,105.28</t>
  </si>
  <si>
    <t>12,140.61</t>
  </si>
  <si>
    <t>12,009.75</t>
  </si>
  <si>
    <t>142.10M</t>
  </si>
  <si>
    <t>0.72%</t>
  </si>
  <si>
    <t>12,098.02</t>
  </si>
  <si>
    <t>12,125.96</t>
  </si>
  <si>
    <t>11,957.31</t>
  </si>
  <si>
    <t>109.43M</t>
  </si>
  <si>
    <t>-1.69%</t>
  </si>
  <si>
    <t>12,110.87</t>
  </si>
  <si>
    <t>12,208.48</t>
  </si>
  <si>
    <t>12,063.74</t>
  </si>
  <si>
    <t>101.04M</t>
  </si>
  <si>
    <t>12,298.71</t>
  </si>
  <si>
    <t>12,319.05</t>
  </si>
  <si>
    <t>12,056.80</t>
  </si>
  <si>
    <t>109.81M</t>
  </si>
  <si>
    <t>-1.58%</t>
  </si>
  <si>
    <t>12,171.90</t>
  </si>
  <si>
    <t>12,298.66</t>
  </si>
  <si>
    <t>12,135.42</t>
  </si>
  <si>
    <t>88.43M</t>
  </si>
  <si>
    <t>12,345.32</t>
  </si>
  <si>
    <t>12,435.67</t>
  </si>
  <si>
    <t>12,344.23</t>
  </si>
  <si>
    <t>79.12M</t>
  </si>
  <si>
    <t>12,349.10</t>
  </si>
  <si>
    <t>12,402.87</t>
  </si>
  <si>
    <t>12,303.96</t>
  </si>
  <si>
    <t>96.36M</t>
  </si>
  <si>
    <t>0.01%</t>
  </si>
  <si>
    <t>12,313.97</t>
  </si>
  <si>
    <t>12,345.31</t>
  </si>
  <si>
    <t>12,281.72</t>
  </si>
  <si>
    <t>82.44M</t>
  </si>
  <si>
    <t>0.13%</t>
  </si>
  <si>
    <t>12,308.98</t>
  </si>
  <si>
    <t>12,376.06</t>
  </si>
  <si>
    <t>12,266.34</t>
  </si>
  <si>
    <t>70.68M</t>
  </si>
  <si>
    <t>0.10%</t>
  </si>
  <si>
    <t>12,284.46</t>
  </si>
  <si>
    <t>12,323.64</t>
  </si>
  <si>
    <t>12,259.76</t>
  </si>
  <si>
    <t>90.05M</t>
  </si>
  <si>
    <t>12,304.53</t>
  </si>
  <si>
    <t>12,321.79</t>
  </si>
  <si>
    <t>12,236.14</t>
  </si>
  <si>
    <t>96.28M</t>
  </si>
  <si>
    <t>12,232.99</t>
  </si>
  <si>
    <t>12,349.83</t>
  </si>
  <si>
    <t>12,223.98</t>
  </si>
  <si>
    <t>106.44M</t>
  </si>
  <si>
    <t>12,224.32</t>
  </si>
  <si>
    <t>12,251.81</t>
  </si>
  <si>
    <t>12,182.98</t>
  </si>
  <si>
    <t>77.35M</t>
  </si>
  <si>
    <t>12,138.14</t>
  </si>
  <si>
    <t>12,243.63</t>
  </si>
  <si>
    <t>12,100.00</t>
  </si>
  <si>
    <t>108.85M</t>
  </si>
  <si>
    <t>12,100.44</t>
  </si>
  <si>
    <t>12,195.00</t>
  </si>
  <si>
    <t>12,086.89</t>
  </si>
  <si>
    <t>102.28M</t>
  </si>
  <si>
    <t>0.43%</t>
  </si>
  <si>
    <t>12,026.74</t>
  </si>
  <si>
    <t>12,116.25</t>
  </si>
  <si>
    <t>12,025.66</t>
  </si>
  <si>
    <t>83.38M</t>
  </si>
  <si>
    <t>0.67%</t>
  </si>
  <si>
    <t>12,011.11</t>
  </si>
  <si>
    <t>12,029.98</t>
  </si>
  <si>
    <t>11,983.33</t>
  </si>
  <si>
    <t>65.12M</t>
  </si>
  <si>
    <t>11,912.58</t>
  </si>
  <si>
    <t>12,031.15</t>
  </si>
  <si>
    <t>11,889.99</t>
  </si>
  <si>
    <t>92.89M</t>
  </si>
  <si>
    <t>11,914.51</t>
  </si>
  <si>
    <t>11,963.43</t>
  </si>
  <si>
    <t>11,846.60</t>
  </si>
  <si>
    <t>78.55M</t>
  </si>
  <si>
    <t>0.25%</t>
  </si>
  <si>
    <t>11,864.46</t>
  </si>
  <si>
    <t>11,937.11</t>
  </si>
  <si>
    <t>11,863.80</t>
  </si>
  <si>
    <t>68.62M</t>
  </si>
  <si>
    <t>11,927.01</t>
  </si>
  <si>
    <t>11,988.53</t>
  </si>
  <si>
    <t>11,850.57</t>
  </si>
  <si>
    <t>67.93M</t>
  </si>
  <si>
    <t>-0.94%</t>
  </si>
  <si>
    <t>11,979.73</t>
  </si>
  <si>
    <t>11,989.59</t>
  </si>
  <si>
    <t>11,948.26</t>
  </si>
  <si>
    <t>65.65M</t>
  </si>
  <si>
    <t>-0.39%</t>
  </si>
  <si>
    <t>11,993.22</t>
  </si>
  <si>
    <t>12,024.23</t>
  </si>
  <si>
    <t>11,967.70</t>
  </si>
  <si>
    <t>74.96M</t>
  </si>
  <si>
    <t>0.18%</t>
  </si>
  <si>
    <t>11,924.61</t>
  </si>
  <si>
    <t>12,029.26</t>
  </si>
  <si>
    <t>11,916.57</t>
  </si>
  <si>
    <t>80.22M</t>
  </si>
  <si>
    <t>11,855.40</t>
  </si>
  <si>
    <t>11,961.36</t>
  </si>
  <si>
    <t>11,854.21</t>
  </si>
  <si>
    <t>96.29M</t>
  </si>
  <si>
    <t>1.70%</t>
  </si>
  <si>
    <t>11,703.24</t>
  </si>
  <si>
    <t>11,777.65</t>
  </si>
  <si>
    <t>11,659.15</t>
  </si>
  <si>
    <t>79.78M</t>
  </si>
  <si>
    <t>11,617.18</t>
  </si>
  <si>
    <t>11,706.64</t>
  </si>
  <si>
    <t>11,612.70</t>
  </si>
  <si>
    <t>99.98M</t>
  </si>
  <si>
    <t>11,492.09</t>
  </si>
  <si>
    <t>11,549.42</t>
  </si>
  <si>
    <t>11,442.12</t>
  </si>
  <si>
    <t>92.09M</t>
  </si>
  <si>
    <t>11,422.16</t>
  </si>
  <si>
    <t>11,494.15</t>
  </si>
  <si>
    <t>11,414.66</t>
  </si>
  <si>
    <t>92.17M</t>
  </si>
  <si>
    <t>11,439.02</t>
  </si>
  <si>
    <t>11,502.35</t>
  </si>
  <si>
    <t>11,368.13</t>
  </si>
  <si>
    <t>105.27M</t>
  </si>
  <si>
    <t>-0.00%</t>
  </si>
  <si>
    <t>11,374.18</t>
  </si>
  <si>
    <t>11,447.13</t>
  </si>
  <si>
    <t>11,299.80</t>
  </si>
  <si>
    <t>82.46M</t>
  </si>
  <si>
    <t>0.64%</t>
  </si>
  <si>
    <t>11,323.20</t>
  </si>
  <si>
    <t>11,392.00</t>
  </si>
  <si>
    <t>11,312.54</t>
  </si>
  <si>
    <t>77.38M</t>
  </si>
  <si>
    <t>-0.15%</t>
  </si>
  <si>
    <t>11,578.39</t>
  </si>
  <si>
    <t>11,623.97</t>
  </si>
  <si>
    <t>11,356.49</t>
  </si>
  <si>
    <t>115.66M</t>
  </si>
  <si>
    <t>11,566.87</t>
  </si>
  <si>
    <t>11,582.54</t>
  </si>
  <si>
    <t>11,467.79</t>
  </si>
  <si>
    <t>94.45M</t>
  </si>
  <si>
    <t>11,704.44</t>
  </si>
  <si>
    <t>11,721.41</t>
  </si>
  <si>
    <t>11,596.20</t>
  </si>
  <si>
    <t>103.95M</t>
  </si>
  <si>
    <t>11,672.76</t>
  </si>
  <si>
    <t>11,823.29</t>
  </si>
  <si>
    <t>11,652.02</t>
  </si>
  <si>
    <t>84.06M</t>
  </si>
  <si>
    <t>1.13%</t>
  </si>
  <si>
    <t>11,685.54</t>
  </si>
  <si>
    <t>11,712.36</t>
  </si>
  <si>
    <t>11,635.88</t>
  </si>
  <si>
    <t>93.93M</t>
  </si>
  <si>
    <t>11,608.67</t>
  </si>
  <si>
    <t>11,725.66</t>
  </si>
  <si>
    <t>11,575.33</t>
  </si>
  <si>
    <t>193.80M</t>
  </si>
  <si>
    <t>11,573.42</t>
  </si>
  <si>
    <t>11,635.76</t>
  </si>
  <si>
    <t>11,541.10</t>
  </si>
  <si>
    <t>11,499.32</t>
  </si>
  <si>
    <t>11,586.90</t>
  </si>
  <si>
    <t>11,486.74</t>
  </si>
  <si>
    <t>80.79M</t>
  </si>
  <si>
    <t>0.42%</t>
  </si>
  <si>
    <t>11,612.46</t>
  </si>
  <si>
    <t>11,618.73</t>
  </si>
  <si>
    <t>11,499.47</t>
  </si>
  <si>
    <t>90.07M</t>
  </si>
  <si>
    <t>11,497.98</t>
  </si>
  <si>
    <t>11,550.59</t>
  </si>
  <si>
    <t>11,462.90</t>
  </si>
  <si>
    <t>73.79M</t>
  </si>
  <si>
    <t>11,429.77</t>
  </si>
  <si>
    <t>11,475.55</t>
  </si>
  <si>
    <t>11,405.21</t>
  </si>
  <si>
    <t>84.48M</t>
  </si>
  <si>
    <t>-0.52%</t>
  </si>
  <si>
    <t>11,546.42</t>
  </si>
  <si>
    <t>11,612.95</t>
  </si>
  <si>
    <t>11,452.86</t>
  </si>
  <si>
    <t>102.61M</t>
  </si>
  <si>
    <t>11,593.21</t>
  </si>
  <si>
    <t>11,652.77</t>
  </si>
  <si>
    <t>11,565.22</t>
  </si>
  <si>
    <t>67.22M</t>
  </si>
  <si>
    <t>-0.28%</t>
  </si>
  <si>
    <t>11,570.97</t>
  </si>
  <si>
    <t>11,627.78</t>
  </si>
  <si>
    <t>11,551.45</t>
  </si>
  <si>
    <t>11,646.21</t>
  </si>
  <si>
    <t>11,650.44</t>
  </si>
  <si>
    <t>11,591.74</t>
  </si>
  <si>
    <t>60.22M</t>
  </si>
  <si>
    <t>11,584.24</t>
  </si>
  <si>
    <t>11,676.86</t>
  </si>
  <si>
    <t>11,583.08</t>
  </si>
  <si>
    <t>11,430.80</t>
  </si>
  <si>
    <t>11,524.99</t>
  </si>
  <si>
    <t>11,416.08</t>
  </si>
  <si>
    <t>86.73M</t>
  </si>
  <si>
    <t>11,493.81</t>
  </si>
  <si>
    <t>11,521.22</t>
  </si>
  <si>
    <t>11,442.97</t>
  </si>
  <si>
    <t>86.87M</t>
  </si>
  <si>
    <t>11,446.29</t>
  </si>
  <si>
    <t>11,556.87</t>
  </si>
  <si>
    <t>11,441.87</t>
  </si>
  <si>
    <t>76.32M</t>
  </si>
  <si>
    <t>0.31%</t>
  </si>
  <si>
    <t>11,517.76</t>
  </si>
  <si>
    <t>11,544.31</t>
  </si>
  <si>
    <t>11,480.49</t>
  </si>
  <si>
    <t>72.11M</t>
  </si>
  <si>
    <t>11,422.62</t>
  </si>
  <si>
    <t>11,504.71</t>
  </si>
  <si>
    <t>11,420.74</t>
  </si>
  <si>
    <t>68.96M</t>
  </si>
  <si>
    <t>0.30%</t>
  </si>
  <si>
    <t>11,448.65</t>
  </si>
  <si>
    <t>11,454.44</t>
  </si>
  <si>
    <t>11,392.27</t>
  </si>
  <si>
    <t>80.19M</t>
  </si>
  <si>
    <t>11,338.74</t>
  </si>
  <si>
    <t>11,437.47</t>
  </si>
  <si>
    <t>11,318.74</t>
  </si>
  <si>
    <t>74.07M</t>
  </si>
  <si>
    <t>0.82%</t>
  </si>
  <si>
    <t>11,280.73</t>
  </si>
  <si>
    <t>11,371.44</t>
  </si>
  <si>
    <t>11,244.52</t>
  </si>
  <si>
    <t>11,287.74</t>
  </si>
  <si>
    <t>11,318.19</t>
  </si>
  <si>
    <t>11,256.27</t>
  </si>
  <si>
    <t>57.20M</t>
  </si>
  <si>
    <t>-0.01%</t>
  </si>
  <si>
    <t>11,044.80</t>
  </si>
  <si>
    <t>11,323.05</t>
  </si>
  <si>
    <t>11,018.95</t>
  </si>
  <si>
    <t>108.91M</t>
  </si>
  <si>
    <t>1.89%</t>
  </si>
  <si>
    <t>11,257.80</t>
  </si>
  <si>
    <t>11,260.55</t>
  </si>
  <si>
    <t>11,077.78</t>
  </si>
  <si>
    <t>85.96M</t>
  </si>
  <si>
    <t>-0.69%</t>
  </si>
  <si>
    <t>11,174.85</t>
  </si>
  <si>
    <t>11,217.30</t>
  </si>
  <si>
    <t>11,125.59</t>
  </si>
  <si>
    <t>71.93M</t>
  </si>
  <si>
    <t>11,123.43</t>
  </si>
  <si>
    <t>11,164.38</t>
  </si>
  <si>
    <t>11,116.86</t>
  </si>
  <si>
    <t>77.16M</t>
  </si>
  <si>
    <t>1.01%</t>
  </si>
  <si>
    <t>10,955.83</t>
  </si>
  <si>
    <t>11,041.95</t>
  </si>
  <si>
    <t>10,944.58</t>
  </si>
  <si>
    <t>71.70M</t>
  </si>
  <si>
    <t>10,991.79</t>
  </si>
  <si>
    <t>11,045.41</t>
  </si>
  <si>
    <t>10,863.56</t>
  </si>
  <si>
    <t>105.47M</t>
  </si>
  <si>
    <t>11,262.97</t>
  </si>
  <si>
    <t>11,286.46</t>
  </si>
  <si>
    <t>11,022.02</t>
  </si>
  <si>
    <t>111.36M</t>
  </si>
  <si>
    <t>-2.67%</t>
  </si>
  <si>
    <t>11,337.54</t>
  </si>
  <si>
    <t>11,347.94</t>
  </si>
  <si>
    <t>11,297.42</t>
  </si>
  <si>
    <t>78.24M</t>
  </si>
  <si>
    <t>11,178.75</t>
  </si>
  <si>
    <t>11,371.74</t>
  </si>
  <si>
    <t>11,177.70</t>
  </si>
  <si>
    <t>92.18M</t>
  </si>
  <si>
    <t>1.71%</t>
  </si>
  <si>
    <t>11,180.42</t>
  </si>
  <si>
    <t>11,209.31</t>
  </si>
  <si>
    <t>11,100.34</t>
  </si>
  <si>
    <t>76.46M</t>
  </si>
  <si>
    <t>-0.04%</t>
  </si>
  <si>
    <t>11,198.46</t>
  </si>
  <si>
    <t>11,218.51</t>
  </si>
  <si>
    <t>11,116.08</t>
  </si>
  <si>
    <t>104.85M</t>
  </si>
  <si>
    <t>0.07%</t>
  </si>
  <si>
    <t>11,257.92</t>
  </si>
  <si>
    <t>11,311.37</t>
  </si>
  <si>
    <t>11,051.11</t>
  </si>
  <si>
    <t>115.41M</t>
  </si>
  <si>
    <t>11,210.68</t>
  </si>
  <si>
    <t>11,215.21</t>
  </si>
  <si>
    <t>11,132.38</t>
  </si>
  <si>
    <t>75.91M</t>
  </si>
  <si>
    <t>11,191.52</t>
  </si>
  <si>
    <t>11,276.28</t>
  </si>
  <si>
    <t>11,159.17</t>
  </si>
  <si>
    <t>77.45M</t>
  </si>
  <si>
    <t>11,233.16</t>
  </si>
  <si>
    <t>11,275.21</t>
  </si>
  <si>
    <t>11,196.42</t>
  </si>
  <si>
    <t>75.38M</t>
  </si>
  <si>
    <t>-0.63%</t>
  </si>
  <si>
    <t>11,234.05</t>
  </si>
  <si>
    <t>11,321.62</t>
  </si>
  <si>
    <t>11,218.35</t>
  </si>
  <si>
    <t>103.09M</t>
  </si>
  <si>
    <t>1.36%</t>
  </si>
  <si>
    <t>11,045.64</t>
  </si>
  <si>
    <t>11,149.32</t>
  </si>
  <si>
    <t>11,032.53</t>
  </si>
  <si>
    <t>113.97M</t>
  </si>
  <si>
    <t>11,043.64</t>
  </si>
  <si>
    <t>11,135.75</t>
  </si>
  <si>
    <t>11,007.21</t>
  </si>
  <si>
    <t>11,076.98</t>
  </si>
  <si>
    <t>11,142.22</t>
  </si>
  <si>
    <t>11,034.55</t>
  </si>
  <si>
    <t>75.72M</t>
  </si>
  <si>
    <t>-0.41%</t>
  </si>
  <si>
    <t>11,176.12</t>
  </si>
  <si>
    <t>11,179.91</t>
  </si>
  <si>
    <t>11,125.53</t>
  </si>
  <si>
    <t>68.00M</t>
  </si>
  <si>
    <t>-0.62%</t>
  </si>
  <si>
    <t>11,001.31</t>
  </si>
  <si>
    <t>11,216.82</t>
  </si>
  <si>
    <t>10,993.83</t>
  </si>
  <si>
    <t>122.82M</t>
  </si>
  <si>
    <t>2.63%</t>
  </si>
  <si>
    <t>10,852.50</t>
  </si>
  <si>
    <t>10,929.30</t>
  </si>
  <si>
    <t>10,822.25</t>
  </si>
  <si>
    <t>81.78M</t>
  </si>
  <si>
    <t>10,940.36</t>
  </si>
  <si>
    <t>10,947.87</t>
  </si>
  <si>
    <t>10,866.39</t>
  </si>
  <si>
    <t>82.28M</t>
  </si>
  <si>
    <t>0.36%</t>
  </si>
  <si>
    <t>10,962.95</t>
  </si>
  <si>
    <t>10,994.83</t>
  </si>
  <si>
    <t>10,812.59</t>
  </si>
  <si>
    <t>82.68M</t>
  </si>
  <si>
    <t>0.33%</t>
  </si>
  <si>
    <t>10,820.85</t>
  </si>
  <si>
    <t>10,886.23</t>
  </si>
  <si>
    <t>10,786.75</t>
  </si>
  <si>
    <t>67.99M</t>
  </si>
  <si>
    <t>10,949.13</t>
  </si>
  <si>
    <t>10,959.00</t>
  </si>
  <si>
    <t>10,829.92</t>
  </si>
  <si>
    <t>77.87M</t>
  </si>
  <si>
    <t>10,843.89</t>
  </si>
  <si>
    <t>10,927.13</t>
  </si>
  <si>
    <t>10,788.05</t>
  </si>
  <si>
    <t>79.65M</t>
  </si>
  <si>
    <t>10,884.75</t>
  </si>
  <si>
    <t>10,961.92</t>
  </si>
  <si>
    <t>10,839.09</t>
  </si>
  <si>
    <t>99.04M</t>
  </si>
  <si>
    <t>10,750.19</t>
  </si>
  <si>
    <t>10,910.71</t>
  </si>
  <si>
    <t>10,745.03</t>
  </si>
  <si>
    <t>96.57M</t>
  </si>
  <si>
    <t>10,814.39</t>
  </si>
  <si>
    <t>10,814.47</t>
  </si>
  <si>
    <t>10,681.27</t>
  </si>
  <si>
    <t>73.35M</t>
  </si>
  <si>
    <t>-0.18%</t>
  </si>
  <si>
    <t>10,533.94</t>
  </si>
  <si>
    <t>10,786.34</t>
  </si>
  <si>
    <t>10,483.90</t>
  </si>
  <si>
    <t>98.29M</t>
  </si>
  <si>
    <t>3.37%</t>
  </si>
  <si>
    <t>10,467.11</t>
  </si>
  <si>
    <t>10,538.66</t>
  </si>
  <si>
    <t>10,400.11</t>
  </si>
  <si>
    <t>87.35M</t>
  </si>
  <si>
    <t>-1.55%</t>
  </si>
  <si>
    <t>10,477.77</t>
  </si>
  <si>
    <t>10,612.72</t>
  </si>
  <si>
    <t>10,386.97</t>
  </si>
  <si>
    <t>82.09M</t>
  </si>
  <si>
    <t>10,452.02</t>
  </si>
  <si>
    <t>10,586.80</t>
  </si>
  <si>
    <t>10,431.38</t>
  </si>
  <si>
    <t>54.23M</t>
  </si>
  <si>
    <t>10,607.42</t>
  </si>
  <si>
    <t>10,635.45</t>
  </si>
  <si>
    <t>10,279.20</t>
  </si>
  <si>
    <t>107.37M</t>
  </si>
  <si>
    <t>-2.37%</t>
  </si>
  <si>
    <t>10,573.08</t>
  </si>
  <si>
    <t>10,654.66</t>
  </si>
  <si>
    <t>10,512.64</t>
  </si>
  <si>
    <t>222.85M</t>
  </si>
  <si>
    <t>10,621.18</t>
  </si>
  <si>
    <t>10,686.37</t>
  </si>
  <si>
    <t>10,563.44</t>
  </si>
  <si>
    <t>126.24M</t>
  </si>
  <si>
    <t>-1.44%</t>
  </si>
  <si>
    <t>10,777.42</t>
  </si>
  <si>
    <t>10,831.44</t>
  </si>
  <si>
    <t>10,749.55</t>
  </si>
  <si>
    <t>99.49M</t>
  </si>
  <si>
    <t>10,744.28</t>
  </si>
  <si>
    <t>10,841.42</t>
  </si>
  <si>
    <t>10,714.97</t>
  </si>
  <si>
    <t>99.27M</t>
  </si>
  <si>
    <t>10,852.99</t>
  </si>
  <si>
    <t>10,886.80</t>
  </si>
  <si>
    <t>10,700.62</t>
  </si>
  <si>
    <t>88.25M</t>
  </si>
  <si>
    <t>-0.86%</t>
  </si>
  <si>
    <t>10,809.58</t>
  </si>
  <si>
    <t>10,903.39</t>
  </si>
  <si>
    <t>10,733.75</t>
  </si>
  <si>
    <t>83.94M</t>
  </si>
  <si>
    <t>-0.54%</t>
  </si>
  <si>
    <t>10,978.68</t>
  </si>
  <si>
    <t>10,988.77</t>
  </si>
  <si>
    <t>10,887.26</t>
  </si>
  <si>
    <t>90.72M</t>
  </si>
  <si>
    <t>10,832.04</t>
  </si>
  <si>
    <t>10,971.12</t>
  </si>
  <si>
    <t>10,815.51</t>
  </si>
  <si>
    <t>106.42M</t>
  </si>
  <si>
    <t>1.38%</t>
  </si>
  <si>
    <t>10,711.40</t>
  </si>
  <si>
    <t>10,884.62</t>
  </si>
  <si>
    <t>10,684.62</t>
  </si>
  <si>
    <t>104.96M</t>
  </si>
  <si>
    <t>1.49%</t>
  </si>
  <si>
    <t>10,726.17</t>
  </si>
  <si>
    <t>10,757.73</t>
  </si>
  <si>
    <t>10,585.77</t>
  </si>
  <si>
    <t>123.24M</t>
  </si>
  <si>
    <t>-1.54%</t>
  </si>
  <si>
    <t>10,876.34</t>
  </si>
  <si>
    <t>10,927.37</t>
  </si>
  <si>
    <t>10,788.09</t>
  </si>
  <si>
    <t>103.49M</t>
  </si>
  <si>
    <t>-0.21%</t>
  </si>
  <si>
    <t>11,053.58</t>
  </si>
  <si>
    <t>11,063.44</t>
  </si>
  <si>
    <t>10,762.41</t>
  </si>
  <si>
    <t>136.09M</t>
  </si>
  <si>
    <t>-3.48%</t>
  </si>
  <si>
    <t>11,204.32</t>
  </si>
  <si>
    <t>11,266.28</t>
  </si>
  <si>
    <t>11,177.15</t>
  </si>
  <si>
    <t>75.66M</t>
  </si>
  <si>
    <t>-1.19%</t>
  </si>
  <si>
    <t>11,429.82</t>
  </si>
  <si>
    <t>11,442.19</t>
  </si>
  <si>
    <t>11,330.44</t>
  </si>
  <si>
    <t>86.40M</t>
  </si>
  <si>
    <t>-1.14%</t>
  </si>
  <si>
    <t>11,534.75</t>
  </si>
  <si>
    <t>11,566.97</t>
  </si>
  <si>
    <t>11,457.61</t>
  </si>
  <si>
    <t>104.38M</t>
  </si>
  <si>
    <t>1.85%</t>
  </si>
  <si>
    <t>11,311.66</t>
  </si>
  <si>
    <t>11,315.30</t>
  </si>
  <si>
    <t>11,208.60</t>
  </si>
  <si>
    <t>112.39M</t>
  </si>
  <si>
    <t>11,377.21</t>
  </si>
  <si>
    <t>11,403.72</t>
  </si>
  <si>
    <t>11,275.70</t>
  </si>
  <si>
    <t>95.25M</t>
  </si>
  <si>
    <t>11,355.80</t>
  </si>
  <si>
    <t>11,358.80</t>
  </si>
  <si>
    <t>11,279.46</t>
  </si>
  <si>
    <t>75.21M</t>
  </si>
  <si>
    <t>11,380.79</t>
  </si>
  <si>
    <t>11,400.05</t>
  </si>
  <si>
    <t>11,264.65</t>
  </si>
  <si>
    <t>11,315.90</t>
  </si>
  <si>
    <t>11,390.93</t>
  </si>
  <si>
    <t>11,301.82</t>
  </si>
  <si>
    <t>92.20M</t>
  </si>
  <si>
    <t>1.45%</t>
  </si>
  <si>
    <t>11,146.55</t>
  </si>
  <si>
    <t>11,205.99</t>
  </si>
  <si>
    <t>11,093.52</t>
  </si>
  <si>
    <t>64.96M</t>
  </si>
  <si>
    <t>11,216.29</t>
  </si>
  <si>
    <t>11,221.77</t>
  </si>
  <si>
    <t>11,119.04</t>
  </si>
  <si>
    <t>66.56M</t>
  </si>
  <si>
    <t>11,138.25</t>
  </si>
  <si>
    <t>11,257.83</t>
  </si>
  <si>
    <t>11,113.34</t>
  </si>
  <si>
    <t>95.47M</t>
  </si>
  <si>
    <t>1.61%</t>
  </si>
  <si>
    <t>11,157.65</t>
  </si>
  <si>
    <t>11,187.16</t>
  </si>
  <si>
    <t>11,009.25</t>
  </si>
  <si>
    <t>123.68M</t>
  </si>
  <si>
    <t>11,384.00</t>
  </si>
  <si>
    <t>11,419.55</t>
  </si>
  <si>
    <t>11,231.59</t>
  </si>
  <si>
    <t>81.15M</t>
  </si>
  <si>
    <t>11,425.80</t>
  </si>
  <si>
    <t>11,448.56</t>
  </si>
  <si>
    <t>11,233.21</t>
  </si>
  <si>
    <t>116.51M</t>
  </si>
  <si>
    <t>-0.11%</t>
  </si>
  <si>
    <t>11,447.84</t>
  </si>
  <si>
    <t>11,500.66</t>
  </si>
  <si>
    <t>11,254.92</t>
  </si>
  <si>
    <t>99.86M</t>
  </si>
  <si>
    <t>11,394.75</t>
  </si>
  <si>
    <t>11,566.79</t>
  </si>
  <si>
    <t>11,314.60</t>
  </si>
  <si>
    <t>109.69M</t>
  </si>
  <si>
    <t>11,374.11</t>
  </si>
  <si>
    <t>11,495.69</t>
  </si>
  <si>
    <t>11,349.94</t>
  </si>
  <si>
    <t>103.14M</t>
  </si>
  <si>
    <t>11,591.59</t>
  </si>
  <si>
    <t>11,598.51</t>
  </si>
  <si>
    <t>11,310.72</t>
  </si>
  <si>
    <t>-1.77%</t>
  </si>
  <si>
    <t>11,489.19</t>
  </si>
  <si>
    <t>11,549.06</t>
  </si>
  <si>
    <t>11,418.35</t>
  </si>
  <si>
    <t>106.91M</t>
  </si>
  <si>
    <t>0.02%</t>
  </si>
  <si>
    <t>11,629.00</t>
  </si>
  <si>
    <t>11,648.79</t>
  </si>
  <si>
    <t>11,503.36</t>
  </si>
  <si>
    <t>83.12M</t>
  </si>
  <si>
    <t>-0.45%</t>
  </si>
  <si>
    <t>11,542.09</t>
  </si>
  <si>
    <t>11,634.81</t>
  </si>
  <si>
    <t>11,532.34</t>
  </si>
  <si>
    <t>88.65M</t>
  </si>
  <si>
    <t>11,518.17</t>
  </si>
  <si>
    <t>11,528.52</t>
  </si>
  <si>
    <t>11,436.53</t>
  </si>
  <si>
    <t>86.75M</t>
  </si>
  <si>
    <t>11,522.33</t>
  </si>
  <si>
    <t>11,555.97</t>
  </si>
  <si>
    <t>11,479.19</t>
  </si>
  <si>
    <t>71.52M</t>
  </si>
  <si>
    <t>11,636.37</t>
  </si>
  <si>
    <t>11,689.96</t>
  </si>
  <si>
    <t>11,518.87</t>
  </si>
  <si>
    <t>113.32M</t>
  </si>
  <si>
    <t>11,419.61</t>
  </si>
  <si>
    <t>11,575.43</t>
  </si>
  <si>
    <t>11,416.36</t>
  </si>
  <si>
    <t>101.91M</t>
  </si>
  <si>
    <t>11,417.09</t>
  </si>
  <si>
    <t>11,499.38</t>
  </si>
  <si>
    <t>11,391.64</t>
  </si>
  <si>
    <t>131.22M</t>
  </si>
  <si>
    <t>1.42%</t>
  </si>
  <si>
    <t>11,391.78</t>
  </si>
  <si>
    <t>11,394.37</t>
  </si>
  <si>
    <t>11,212.58</t>
  </si>
  <si>
    <t>102.38M</t>
  </si>
  <si>
    <t>-0.42%</t>
  </si>
  <si>
    <t>11,270.67</t>
  </si>
  <si>
    <t>11,444.86</t>
  </si>
  <si>
    <t>11,218.92</t>
  </si>
  <si>
    <t>101.77M</t>
  </si>
  <si>
    <t>1.20%</t>
  </si>
  <si>
    <t>11,180.96</t>
  </si>
  <si>
    <t>11,205.83</t>
  </si>
  <si>
    <t>11,051.04</t>
  </si>
  <si>
    <t>142.99M</t>
  </si>
  <si>
    <t>11,098.68</t>
  </si>
  <si>
    <t>11,324.92</t>
  </si>
  <si>
    <t>11,078.37</t>
  </si>
  <si>
    <t>124.10M</t>
  </si>
  <si>
    <t>1.03%</t>
  </si>
  <si>
    <t>11,298.65</t>
  </si>
  <si>
    <t>11,391.94</t>
  </si>
  <si>
    <t>11,166.84</t>
  </si>
  <si>
    <t>121.11M</t>
  </si>
  <si>
    <t>-0.73%</t>
  </si>
  <si>
    <t>11,367.57</t>
  </si>
  <si>
    <t>11,394.21</t>
  </si>
  <si>
    <t>11,228.50</t>
  </si>
  <si>
    <t>118.76M</t>
  </si>
  <si>
    <t>-2.17%</t>
  </si>
  <si>
    <t>11,665.68</t>
  </si>
  <si>
    <t>11,677.45</t>
  </si>
  <si>
    <t>11,497.09</t>
  </si>
  <si>
    <t>76.05M</t>
  </si>
  <si>
    <t>11,578.85</t>
  </si>
  <si>
    <t>11,617.28</t>
  </si>
  <si>
    <t>11,498.69</t>
  </si>
  <si>
    <t>132.73M</t>
  </si>
  <si>
    <t>11,695.19</t>
  </si>
  <si>
    <t>11,791.22</t>
  </si>
  <si>
    <t>11,586.32</t>
  </si>
  <si>
    <t>100.19M</t>
  </si>
  <si>
    <t>-1.07%</t>
  </si>
  <si>
    <t>11,811.47</t>
  </si>
  <si>
    <t>11,847.79</t>
  </si>
  <si>
    <t>11,669.96</t>
  </si>
  <si>
    <t>96.50M</t>
  </si>
  <si>
    <t>11,637.62</t>
  </si>
  <si>
    <t>11,790.15</t>
  </si>
  <si>
    <t>11,606.97</t>
  </si>
  <si>
    <t>88.34M</t>
  </si>
  <si>
    <t>1.40%</t>
  </si>
  <si>
    <t>11,523.81</t>
  </si>
  <si>
    <t>11,625.02</t>
  </si>
  <si>
    <t>11,459.08</t>
  </si>
  <si>
    <t>74.19M</t>
  </si>
  <si>
    <t>0.78%</t>
  </si>
  <si>
    <t>11,691.47</t>
  </si>
  <si>
    <t>11,693.84</t>
  </si>
  <si>
    <t>11,514.55</t>
  </si>
  <si>
    <t>102.24M</t>
  </si>
  <si>
    <t>11,558.98</t>
  </si>
  <si>
    <t>11,700.50</t>
  </si>
  <si>
    <t>11,518.56</t>
  </si>
  <si>
    <t>146.69M</t>
  </si>
  <si>
    <t>-1.48%</t>
  </si>
  <si>
    <t>11,976.70</t>
  </si>
  <si>
    <t>11,978.80</t>
  </si>
  <si>
    <t>11,712.27</t>
  </si>
  <si>
    <t>121.23M</t>
  </si>
  <si>
    <t>-2.21%</t>
  </si>
  <si>
    <t>11,963.63</t>
  </si>
  <si>
    <t>11,998.64</t>
  </si>
  <si>
    <t>11,803.19</t>
  </si>
  <si>
    <t>79.57M</t>
  </si>
  <si>
    <t>12,044.96</t>
  </si>
  <si>
    <t>12,072.27</t>
  </si>
  <si>
    <t>11,938.80</t>
  </si>
  <si>
    <t>79.66M</t>
  </si>
  <si>
    <t>-1.36%</t>
  </si>
  <si>
    <t>12,236.29</t>
  </si>
  <si>
    <t>12,245.41</t>
  </si>
  <si>
    <t>12,103.55</t>
  </si>
  <si>
    <t>96.95M</t>
  </si>
  <si>
    <t>-1.08%</t>
  </si>
  <si>
    <t>12,275.07</t>
  </si>
  <si>
    <t>12,348.86</t>
  </si>
  <si>
    <t>12,174.69</t>
  </si>
  <si>
    <t>104.31M</t>
  </si>
  <si>
    <t>-0.35%</t>
  </si>
  <si>
    <t>12,229.07</t>
  </si>
  <si>
    <t>12,310.76</t>
  </si>
  <si>
    <t>12,203.60</t>
  </si>
  <si>
    <t>84.85M</t>
  </si>
  <si>
    <t>12,265.89</t>
  </si>
  <si>
    <t>12,373.29</t>
  </si>
  <si>
    <t>12,263.10</t>
  </si>
  <si>
    <t>79.30M</t>
  </si>
  <si>
    <t>12,381.36</t>
  </si>
  <si>
    <t>12,394.16</t>
  </si>
  <si>
    <t>12,190.57</t>
  </si>
  <si>
    <t>12,329.40</t>
  </si>
  <si>
    <t>12,456.69</t>
  </si>
  <si>
    <t>12,272.65</t>
  </si>
  <si>
    <t>92.63M</t>
  </si>
  <si>
    <t>12,395.20</t>
  </si>
  <si>
    <t>12,395.92</t>
  </si>
  <si>
    <t>12,329.52</t>
  </si>
  <si>
    <t>77.28M</t>
  </si>
  <si>
    <t>12,341.85</t>
  </si>
  <si>
    <t>12,416.87</t>
  </si>
  <si>
    <t>12,322.19</t>
  </si>
  <si>
    <t>85.78M</t>
  </si>
  <si>
    <t>12,383.42</t>
  </si>
  <si>
    <t>12,409.96</t>
  </si>
  <si>
    <t>12,349.30</t>
  </si>
  <si>
    <t>74.82M</t>
  </si>
  <si>
    <t>-0.64%</t>
  </si>
  <si>
    <t>12,402.72</t>
  </si>
  <si>
    <t>12,458.30</t>
  </si>
  <si>
    <t>12,373.95</t>
  </si>
  <si>
    <t>412.54M</t>
  </si>
  <si>
    <t>12,210.95</t>
  </si>
  <si>
    <t>12,354.38</t>
  </si>
  <si>
    <t>12,210.57</t>
  </si>
  <si>
    <t>113.54M</t>
  </si>
  <si>
    <t>0.88%</t>
  </si>
  <si>
    <t>12,168.20</t>
  </si>
  <si>
    <t>12,241.14</t>
  </si>
  <si>
    <t>12,165.08</t>
  </si>
  <si>
    <t>101.59M</t>
  </si>
  <si>
    <t>12,097.19</t>
  </si>
  <si>
    <t>12,184.41</t>
  </si>
  <si>
    <t>12,064.41</t>
  </si>
  <si>
    <t>0.51%</t>
  </si>
  <si>
    <t>12,056.38</t>
  </si>
  <si>
    <t>12,123.09</t>
  </si>
  <si>
    <t>12,040.80</t>
  </si>
  <si>
    <t>71.41M</t>
  </si>
  <si>
    <t>12,109.37</t>
  </si>
  <si>
    <t>12,134.54</t>
  </si>
  <si>
    <t>12,075.58</t>
  </si>
  <si>
    <t>80.15M</t>
  </si>
  <si>
    <t>12,036.79</t>
  </si>
  <si>
    <t>12,129.81</t>
  </si>
  <si>
    <t>12,017.41</t>
  </si>
  <si>
    <t>100.10M</t>
  </si>
  <si>
    <t>11,989.27</t>
  </si>
  <si>
    <t>12,046.66</t>
  </si>
  <si>
    <t>11,952.49</t>
  </si>
  <si>
    <t>115.76M</t>
  </si>
  <si>
    <t>12,013.01</t>
  </si>
  <si>
    <t>12,017.73</t>
  </si>
  <si>
    <t>11,865.47</t>
  </si>
  <si>
    <t>95.92M</t>
  </si>
  <si>
    <t>11,950.55</t>
  </si>
  <si>
    <t>12,039.22</t>
  </si>
  <si>
    <t>11,930.30</t>
  </si>
  <si>
    <t>82.98M</t>
  </si>
  <si>
    <t>0.22%</t>
  </si>
  <si>
    <t>11,960.10</t>
  </si>
  <si>
    <t>11,990.81</t>
  </si>
  <si>
    <t>11,888.57</t>
  </si>
  <si>
    <t>104.94M</t>
  </si>
  <si>
    <t>11,995.81</t>
  </si>
  <si>
    <t>12,091.98</t>
  </si>
  <si>
    <t>11,944.50</t>
  </si>
  <si>
    <t>90.15M</t>
  </si>
  <si>
    <t>12,161.65</t>
  </si>
  <si>
    <t>12,167.36</t>
  </si>
  <si>
    <t>12,035.76</t>
  </si>
  <si>
    <t>112.88M</t>
  </si>
  <si>
    <t>-1.39%</t>
  </si>
  <si>
    <t>12,389.46</t>
  </si>
  <si>
    <t>12,162.71</t>
  </si>
  <si>
    <t>87.09M</t>
  </si>
  <si>
    <t>-1.10%</t>
  </si>
  <si>
    <t>12,338.36</t>
  </si>
  <si>
    <t>12,358.17</t>
  </si>
  <si>
    <t>12,300.47</t>
  </si>
  <si>
    <t>52.34M</t>
  </si>
  <si>
    <t>-0.14%</t>
  </si>
  <si>
    <t>12,418.26</t>
  </si>
  <si>
    <t>12,426.86</t>
  </si>
  <si>
    <t>12,348.91</t>
  </si>
  <si>
    <t>93.07M</t>
  </si>
  <si>
    <t>-1.04%</t>
  </si>
  <si>
    <t>12,516.55</t>
  </si>
  <si>
    <t>12,529.30</t>
  </si>
  <si>
    <t>12,400.12</t>
  </si>
  <si>
    <t>75.97M</t>
  </si>
  <si>
    <t>12,553.86</t>
  </si>
  <si>
    <t>12,569.06</t>
  </si>
  <si>
    <t>12,499.53</t>
  </si>
  <si>
    <t>59.99M</t>
  </si>
  <si>
    <t>12,578.65</t>
  </si>
  <si>
    <t>12,597.02</t>
  </si>
  <si>
    <t>12,527.42</t>
  </si>
  <si>
    <t>75.15M</t>
  </si>
  <si>
    <t>12,462.75</t>
  </si>
  <si>
    <t>12,562.37</t>
  </si>
  <si>
    <t>12,429.34</t>
  </si>
  <si>
    <t>53.82M</t>
  </si>
  <si>
    <t>12,396.69</t>
  </si>
  <si>
    <t>12,444.35</t>
  </si>
  <si>
    <t>12,344.45</t>
  </si>
  <si>
    <t>60.88M</t>
  </si>
  <si>
    <t>0.23%</t>
  </si>
  <si>
    <t>12,367.48</t>
  </si>
  <si>
    <t>12,411.01</t>
  </si>
  <si>
    <t>12,353.55</t>
  </si>
  <si>
    <t>65.64M</t>
  </si>
  <si>
    <t>12,355.53</t>
  </si>
  <si>
    <t>12,438.66</t>
  </si>
  <si>
    <t>79.58M</t>
  </si>
  <si>
    <t>12,320.56</t>
  </si>
  <si>
    <t>12,432.66</t>
  </si>
  <si>
    <t>12,316.35</t>
  </si>
  <si>
    <t>70.72M</t>
  </si>
  <si>
    <t>12,263.01</t>
  </si>
  <si>
    <t>12,373.36</t>
  </si>
  <si>
    <t>12,245.56</t>
  </si>
  <si>
    <t>61.52M</t>
  </si>
  <si>
    <t>12,242.06</t>
  </si>
  <si>
    <t>12,244.67</t>
  </si>
  <si>
    <t>12,135.64</t>
  </si>
  <si>
    <t>88.70M</t>
  </si>
  <si>
    <t>-0.22%</t>
  </si>
  <si>
    <t>12,202.13</t>
  </si>
  <si>
    <t>12,251.40</t>
  </si>
  <si>
    <t>12,168.92</t>
  </si>
  <si>
    <t>83.99M</t>
  </si>
  <si>
    <t>0.61%</t>
  </si>
  <si>
    <t>12,400.27</t>
  </si>
  <si>
    <t>12,428.56</t>
  </si>
  <si>
    <t>12,120.65</t>
  </si>
  <si>
    <t>102.79M</t>
  </si>
  <si>
    <t>12,444.63</t>
  </si>
  <si>
    <t>12,461.82</t>
  </si>
  <si>
    <t>12,294.90</t>
  </si>
  <si>
    <t>84.56M</t>
  </si>
  <si>
    <t>0.00%</t>
  </si>
  <si>
    <t>12,346.75</t>
  </si>
  <si>
    <t>12,396.86</t>
  </si>
  <si>
    <t>12,323.20</t>
  </si>
  <si>
    <t>12,574.20</t>
  </si>
  <si>
    <t>12,585.83</t>
  </si>
  <si>
    <t>12,390.40</t>
  </si>
  <si>
    <t>124.41M</t>
  </si>
  <si>
    <t>-1.99%</t>
  </si>
  <si>
    <t>12,623.14</t>
  </si>
  <si>
    <t>12,696.52</t>
  </si>
  <si>
    <t>12,577.34</t>
  </si>
  <si>
    <t>73.92M</t>
  </si>
  <si>
    <t>12,622.98</t>
  </si>
  <si>
    <t>12,704.58</t>
  </si>
  <si>
    <t>12,586.23</t>
  </si>
  <si>
    <t>92.14M</t>
  </si>
  <si>
    <t>12,656.87</t>
  </si>
  <si>
    <t>12,738.53</t>
  </si>
  <si>
    <t>12,646.16</t>
  </si>
  <si>
    <t>89.81M</t>
  </si>
  <si>
    <t>12,631.40</t>
  </si>
  <si>
    <t>12,715.78</t>
  </si>
  <si>
    <t>12,538.35</t>
  </si>
  <si>
    <t>67.63M</t>
  </si>
  <si>
    <t>12,572.61</t>
  </si>
  <si>
    <t>12,644.52</t>
  </si>
  <si>
    <t>12,561.62</t>
  </si>
  <si>
    <t>81.80M</t>
  </si>
  <si>
    <t>12,617.63</t>
  </si>
  <si>
    <t>12,619.60</t>
  </si>
  <si>
    <t>12,493.20</t>
  </si>
  <si>
    <t>106.47M</t>
  </si>
  <si>
    <t>-1.50%</t>
  </si>
  <si>
    <t>12,826.70</t>
  </si>
  <si>
    <t>12,833.11</t>
  </si>
  <si>
    <t>12,706.34</t>
  </si>
  <si>
    <t>96.40M</t>
  </si>
  <si>
    <t>12,809.74</t>
  </si>
  <si>
    <t>12,860.59</t>
  </si>
  <si>
    <t>12,739.83</t>
  </si>
  <si>
    <t>109.80M</t>
  </si>
  <si>
    <t>0.06%</t>
  </si>
  <si>
    <t>12,822.87</t>
  </si>
  <si>
    <t>12,848.95</t>
  </si>
  <si>
    <t>12,798.20</t>
  </si>
  <si>
    <t>72.91M</t>
  </si>
  <si>
    <t>12,825.75</t>
  </si>
  <si>
    <t>12,886.83</t>
  </si>
  <si>
    <t>12,815.12</t>
  </si>
  <si>
    <t>98.59M</t>
  </si>
  <si>
    <t>12,732.88</t>
  </si>
  <si>
    <t>12,827.71</t>
  </si>
  <si>
    <t>12,701.56</t>
  </si>
  <si>
    <t>109.21M</t>
  </si>
  <si>
    <t>1.83%</t>
  </si>
  <si>
    <t>12,685.68</t>
  </si>
  <si>
    <t>12,695.12</t>
  </si>
  <si>
    <t>12,538.12</t>
  </si>
  <si>
    <t>83.32M</t>
  </si>
  <si>
    <t>-0.87%</t>
  </si>
  <si>
    <t>12,590.79</t>
  </si>
  <si>
    <t>12,755.27</t>
  </si>
  <si>
    <t>12,585.91</t>
  </si>
  <si>
    <t>92.85M</t>
  </si>
  <si>
    <t>1.12%</t>
  </si>
  <si>
    <t>12,510.23</t>
  </si>
  <si>
    <t>12,565.12</t>
  </si>
  <si>
    <t>12,489.33</t>
  </si>
  <si>
    <t>-0.10%</t>
  </si>
  <si>
    <t>12,664.45</t>
  </si>
  <si>
    <t>12,706.84</t>
  </si>
  <si>
    <t>12,469.50</t>
  </si>
  <si>
    <t>109.78M</t>
  </si>
  <si>
    <t>-0.98%</t>
  </si>
  <si>
    <t>12,740.68</t>
  </si>
  <si>
    <t>12,759.42</t>
  </si>
  <si>
    <t>12,658.37</t>
  </si>
  <si>
    <t>77.83M</t>
  </si>
  <si>
    <t>12,728.41</t>
  </si>
  <si>
    <t>12,778.96</t>
  </si>
  <si>
    <t>12,715.52</t>
  </si>
  <si>
    <t>90.35M</t>
  </si>
  <si>
    <t>12,566.97</t>
  </si>
  <si>
    <t>12,688.50</t>
  </si>
  <si>
    <t>12,522.05</t>
  </si>
  <si>
    <t>94.82M</t>
  </si>
  <si>
    <t>0.80%</t>
  </si>
  <si>
    <t>12,530.98</t>
  </si>
  <si>
    <t>12,604.24</t>
  </si>
  <si>
    <t>12,506.99</t>
  </si>
  <si>
    <t>100.11M</t>
  </si>
  <si>
    <t>0.16%</t>
  </si>
  <si>
    <t>12,549.23</t>
  </si>
  <si>
    <t>12,583.79</t>
  </si>
  <si>
    <t>12,499.30</t>
  </si>
  <si>
    <t>12,464.06</t>
  </si>
  <si>
    <t>12,505.20</t>
  </si>
  <si>
    <t>12,408.63</t>
  </si>
  <si>
    <t>74.55M</t>
  </si>
  <si>
    <t>12,514.75</t>
  </si>
  <si>
    <t>12,398.47</t>
  </si>
  <si>
    <t>86.96M</t>
  </si>
  <si>
    <t>-1.53%</t>
  </si>
  <si>
    <t>12,580.31</t>
  </si>
  <si>
    <t>12,639.79</t>
  </si>
  <si>
    <t>12,530.71</t>
  </si>
  <si>
    <t>84.39M</t>
  </si>
  <si>
    <t>12,541.74</t>
  </si>
  <si>
    <t>12,559.97</t>
  </si>
  <si>
    <t>12,490.40</t>
  </si>
  <si>
    <t>77.04M</t>
  </si>
  <si>
    <t>12,506.27</t>
  </si>
  <si>
    <t>12,508.08</t>
  </si>
  <si>
    <t>12,426.40</t>
  </si>
  <si>
    <t>123.08M</t>
  </si>
  <si>
    <t>12,363.05</t>
  </si>
  <si>
    <t>12,516.51</t>
  </si>
  <si>
    <t>12,361.86</t>
  </si>
  <si>
    <t>118.00M</t>
  </si>
  <si>
    <t>1.19%</t>
  </si>
  <si>
    <t>12,323.75</t>
  </si>
  <si>
    <t>12,350.68</t>
  </si>
  <si>
    <t>12,284.56</t>
  </si>
  <si>
    <t>80.84M</t>
  </si>
  <si>
    <t>12,321.07</t>
  </si>
  <si>
    <t>12,428.14</t>
  </si>
  <si>
    <t>12,278.39</t>
  </si>
  <si>
    <t>96.42M</t>
  </si>
  <si>
    <t>12,147.94</t>
  </si>
  <si>
    <t>12,301.93</t>
  </si>
  <si>
    <t>12,132.72</t>
  </si>
  <si>
    <t>96.33M</t>
  </si>
  <si>
    <t>12,322.64</t>
  </si>
  <si>
    <t>12,382.87</t>
  </si>
  <si>
    <t>12,260.91</t>
  </si>
  <si>
    <t>117.57M</t>
  </si>
  <si>
    <t>1.06%</t>
  </si>
  <si>
    <t>12,289.81</t>
  </si>
  <si>
    <t>12,375.37</t>
  </si>
  <si>
    <t>12,104.41</t>
  </si>
  <si>
    <t>110.52M</t>
  </si>
  <si>
    <t>12,247.75</t>
  </si>
  <si>
    <t>12,439.91</t>
  </si>
  <si>
    <t>12,124.87</t>
  </si>
  <si>
    <t>131.84M</t>
  </si>
  <si>
    <t>0.93%</t>
  </si>
  <si>
    <t>12,333.44</t>
  </si>
  <si>
    <t>12,355.86</t>
  </si>
  <si>
    <t>12,188.50</t>
  </si>
  <si>
    <t>64.39M</t>
  </si>
  <si>
    <t>12,497.48</t>
  </si>
  <si>
    <t>12,518.89</t>
  </si>
  <si>
    <t>12,270.33</t>
  </si>
  <si>
    <t>101.62M</t>
  </si>
  <si>
    <t>-2.46%</t>
  </si>
  <si>
    <t>12,579.72</t>
  </si>
  <si>
    <t>12,486.26</t>
  </si>
  <si>
    <t>86.32M</t>
  </si>
  <si>
    <t>12,699.71</t>
  </si>
  <si>
    <t>12,719.45</t>
  </si>
  <si>
    <t>12,472.98</t>
  </si>
  <si>
    <t>114.59M</t>
  </si>
  <si>
    <t>12,731.66</t>
  </si>
  <si>
    <t>12,760.20</t>
  </si>
  <si>
    <t>12,670.78</t>
  </si>
  <si>
    <t>92.39M</t>
  </si>
  <si>
    <t>12,647.07</t>
  </si>
  <si>
    <t>12,708.71</t>
  </si>
  <si>
    <t>12,594.51</t>
  </si>
  <si>
    <t>105.67M</t>
  </si>
  <si>
    <t>-1.22%</t>
  </si>
  <si>
    <t>12,945.53</t>
  </si>
  <si>
    <t>12,982.92</t>
  </si>
  <si>
    <t>12,784.48</t>
  </si>
  <si>
    <t>91.86M</t>
  </si>
  <si>
    <t>13,115.85</t>
  </si>
  <si>
    <t>13,170.05</t>
  </si>
  <si>
    <t>13,010.54</t>
  </si>
  <si>
    <t>265.64M</t>
  </si>
  <si>
    <t>-0.74%</t>
  </si>
  <si>
    <t>12,806.07</t>
  </si>
  <si>
    <t>13,135.97</t>
  </si>
  <si>
    <t>12,800.66</t>
  </si>
  <si>
    <t>140.30M</t>
  </si>
  <si>
    <t>12,857.16</t>
  </si>
  <si>
    <t>12,905.67</t>
  </si>
  <si>
    <t>12,781.23</t>
  </si>
  <si>
    <t>108.97M</t>
  </si>
  <si>
    <t>12,924.03</t>
  </si>
  <si>
    <t>12,948.52</t>
  </si>
  <si>
    <t>12,816.07</t>
  </si>
  <si>
    <t>103.76M</t>
  </si>
  <si>
    <t>12,816.32</t>
  </si>
  <si>
    <t>12,861.95</t>
  </si>
  <si>
    <t>12,751.66</t>
  </si>
  <si>
    <t>112.08M</t>
  </si>
  <si>
    <t>12,668.77</t>
  </si>
  <si>
    <t>12,795.64</t>
  </si>
  <si>
    <t>12,610.68</t>
  </si>
  <si>
    <t>118.58M</t>
  </si>
  <si>
    <t>12,877.85</t>
  </si>
  <si>
    <t>12,914.85</t>
  </si>
  <si>
    <t>12,760.54</t>
  </si>
  <si>
    <t>96.98M</t>
  </si>
  <si>
    <t>12,813.39</t>
  </si>
  <si>
    <t>12,872.90</t>
  </si>
  <si>
    <t>12,729.23</t>
  </si>
  <si>
    <t>110.29M</t>
  </si>
  <si>
    <t>12,766.16</t>
  </si>
  <si>
    <t>12,925.24</t>
  </si>
  <si>
    <t>12,753.30</t>
  </si>
  <si>
    <t>111.24M</t>
  </si>
  <si>
    <t>12,839.44</t>
  </si>
  <si>
    <t>12,846.26</t>
  </si>
  <si>
    <t>12,714.03</t>
  </si>
  <si>
    <t>87.13M</t>
  </si>
  <si>
    <t>12,678.07</t>
  </si>
  <si>
    <t>12,800.45</t>
  </si>
  <si>
    <t>12,660.79</t>
  </si>
  <si>
    <t>127.23M</t>
  </si>
  <si>
    <t>0.95%</t>
  </si>
  <si>
    <t>12,796.16</t>
  </si>
  <si>
    <t>12,803.60</t>
  </si>
  <si>
    <t>12,547.61</t>
  </si>
  <si>
    <t>190.01M</t>
  </si>
  <si>
    <t>-1.40%</t>
  </si>
  <si>
    <t>12,693.33</t>
  </si>
  <si>
    <t>12,783.76</t>
  </si>
  <si>
    <t>12,663.37</t>
  </si>
  <si>
    <t>126.40M</t>
  </si>
  <si>
    <t>12,786.15</t>
  </si>
  <si>
    <t>12,803.29</t>
  </si>
  <si>
    <t>12,608.70</t>
  </si>
  <si>
    <t>158.73M</t>
  </si>
  <si>
    <t>13,016.55</t>
  </si>
  <si>
    <t>13,040.63</t>
  </si>
  <si>
    <t>12,828.26</t>
  </si>
  <si>
    <t>12,917.15</t>
  </si>
  <si>
    <t>13,002.47</t>
  </si>
  <si>
    <t>12,852.17</t>
  </si>
  <si>
    <t>107.26M</t>
  </si>
  <si>
    <t>12,955.94</t>
  </si>
  <si>
    <t>13,006.44</t>
  </si>
  <si>
    <t>12,801.82</t>
  </si>
  <si>
    <t>148.21M</t>
  </si>
  <si>
    <t>13,138.83</t>
  </si>
  <si>
    <t>13,148.05</t>
  </si>
  <si>
    <t>12,929.90</t>
  </si>
  <si>
    <t>108.70M</t>
  </si>
  <si>
    <t>13,132.56</t>
  </si>
  <si>
    <t>13,204.31</t>
  </si>
  <si>
    <t>13,061.77</t>
  </si>
  <si>
    <t>112.49M</t>
  </si>
  <si>
    <t>13,115.63</t>
  </si>
  <si>
    <t>13,133.19</t>
  </si>
  <si>
    <t>13,051.13</t>
  </si>
  <si>
    <t>128.11M</t>
  </si>
  <si>
    <t>12,985.14</t>
  </si>
  <si>
    <t>13,114.63</t>
  </si>
  <si>
    <t>12,981.89</t>
  </si>
  <si>
    <t>94.86M</t>
  </si>
  <si>
    <t>12,983.49</t>
  </si>
  <si>
    <t>13,030.76</t>
  </si>
  <si>
    <t>12,960.53</t>
  </si>
  <si>
    <t>107.39M</t>
  </si>
  <si>
    <t>12,947.97</t>
  </si>
  <si>
    <t>13,006.34</t>
  </si>
  <si>
    <t>12,918.29</t>
  </si>
  <si>
    <t>109.89M</t>
  </si>
  <si>
    <t>13,009.83</t>
  </si>
  <si>
    <t>13,015.10</t>
  </si>
  <si>
    <t>12,927.24</t>
  </si>
  <si>
    <t>79.56M</t>
  </si>
  <si>
    <t>13,023.00</t>
  </si>
  <si>
    <t>13,033.30</t>
  </si>
  <si>
    <t>12,964.00</t>
  </si>
  <si>
    <t>86.26M</t>
  </si>
  <si>
    <t>12,975.09</t>
  </si>
  <si>
    <t>13,034.21</t>
  </si>
  <si>
    <t>12,928.51</t>
  </si>
  <si>
    <t>74.39M</t>
  </si>
  <si>
    <t>12,917.82</t>
  </si>
  <si>
    <t>12,962.52</t>
  </si>
  <si>
    <t>12,890.38</t>
  </si>
  <si>
    <t>105.85M</t>
  </si>
  <si>
    <t>12,924.23</t>
  </si>
  <si>
    <t>12,933.67</t>
  </si>
  <si>
    <t>12,855.09</t>
  </si>
  <si>
    <t>98.54M</t>
  </si>
  <si>
    <t>12,827.43</t>
  </si>
  <si>
    <t>12,961.05</t>
  </si>
  <si>
    <t>12,813.55</t>
  </si>
  <si>
    <t>66.80M</t>
  </si>
  <si>
    <t>1.00%</t>
  </si>
  <si>
    <t>12,733.19</t>
  </si>
  <si>
    <t>12,819.60</t>
  </si>
  <si>
    <t>12,707.86</t>
  </si>
  <si>
    <t>102.13M</t>
  </si>
  <si>
    <t>1.02%</t>
  </si>
  <si>
    <t>12,775.66</t>
  </si>
  <si>
    <t>12,798.16</t>
  </si>
  <si>
    <t>12,665.33</t>
  </si>
  <si>
    <t>101.87M</t>
  </si>
  <si>
    <t>-0.88%</t>
  </si>
  <si>
    <t>12,610.78</t>
  </si>
  <si>
    <t>12,827.54</t>
  </si>
  <si>
    <t>12,605.38</t>
  </si>
  <si>
    <t>114.34M</t>
  </si>
  <si>
    <t>12,606.27</t>
  </si>
  <si>
    <t>12,622.93</t>
  </si>
  <si>
    <t>12,563.74</t>
  </si>
  <si>
    <t>99.51M</t>
  </si>
  <si>
    <t>12,572.72</t>
  </si>
  <si>
    <t>12,627.71</t>
  </si>
  <si>
    <t>12,518.03</t>
  </si>
  <si>
    <t>110.47M</t>
  </si>
  <si>
    <t>12,395.90</t>
  </si>
  <si>
    <t>12,503.22</t>
  </si>
  <si>
    <t>12,383.95</t>
  </si>
  <si>
    <t>123.56M</t>
  </si>
  <si>
    <t>12,456.82</t>
  </si>
  <si>
    <t>12,484.78</t>
  </si>
  <si>
    <t>12,312.27</t>
  </si>
  <si>
    <t>111.94M</t>
  </si>
  <si>
    <t>-1.02%</t>
  </si>
  <si>
    <t>12,602.41</t>
  </si>
  <si>
    <t>12,647.16</t>
  </si>
  <si>
    <t>12,481.30</t>
  </si>
  <si>
    <t>109.35M</t>
  </si>
  <si>
    <t>12,538.16</t>
  </si>
  <si>
    <t>12,588.23</t>
  </si>
  <si>
    <t>12,466.47</t>
  </si>
  <si>
    <t>80.57M</t>
  </si>
  <si>
    <t>12,555.96</t>
  </si>
  <si>
    <t>12,585.37</t>
  </si>
  <si>
    <t>12,490.77</t>
  </si>
  <si>
    <t>115.13M</t>
  </si>
  <si>
    <t>12,595.61</t>
  </si>
  <si>
    <t>12,534.63</t>
  </si>
  <si>
    <t>72.85M</t>
  </si>
  <si>
    <t>12,597.58</t>
  </si>
  <si>
    <t>12,640.25</t>
  </si>
  <si>
    <t>12,548.45</t>
  </si>
  <si>
    <t>85.60M</t>
  </si>
  <si>
    <t>12,443.20</t>
  </si>
  <si>
    <t>12,614.25</t>
  </si>
  <si>
    <t>12,417.26</t>
  </si>
  <si>
    <t>87.99M</t>
  </si>
  <si>
    <t>1.57%</t>
  </si>
  <si>
    <t>12,478.99</t>
  </si>
  <si>
    <t>12,487.04</t>
  </si>
  <si>
    <t>12,375.63</t>
  </si>
  <si>
    <t>64.60M</t>
  </si>
  <si>
    <t>12,461.31</t>
  </si>
  <si>
    <t>12,523.97</t>
  </si>
  <si>
    <t>12,411.65</t>
  </si>
  <si>
    <t>79.07M</t>
  </si>
  <si>
    <t>12,282.39</t>
  </si>
  <si>
    <t>12,434.24</t>
  </si>
  <si>
    <t>12,263.70</t>
  </si>
  <si>
    <t>84.59M</t>
  </si>
  <si>
    <t>0.98%</t>
  </si>
  <si>
    <t>12,372.07</t>
  </si>
  <si>
    <t>12,381.53</t>
  </si>
  <si>
    <t>12,256.59</t>
  </si>
  <si>
    <t>-0.83%</t>
  </si>
  <si>
    <t>12,389.90</t>
  </si>
  <si>
    <t>12,428.90</t>
  </si>
  <si>
    <t>12,334.95</t>
  </si>
  <si>
    <t>102.43M</t>
  </si>
  <si>
    <t>1.11%</t>
  </si>
  <si>
    <t>12,311.02</t>
  </si>
  <si>
    <t>12,371.11</t>
  </si>
  <si>
    <t>12,205.39</t>
  </si>
  <si>
    <t>79.68M</t>
  </si>
  <si>
    <t>12,242.94</t>
  </si>
  <si>
    <t>12,290.03</t>
  </si>
  <si>
    <t>12,202.05</t>
  </si>
  <si>
    <t>89.70M</t>
  </si>
  <si>
    <t>12,153.61</t>
  </si>
  <si>
    <t>12,322.37</t>
  </si>
  <si>
    <t>112.47M</t>
  </si>
  <si>
    <t>2.90%</t>
  </si>
  <si>
    <t>12,000.47</t>
  </si>
  <si>
    <t>12,011.12</t>
  </si>
  <si>
    <t>11,792.35</t>
  </si>
  <si>
    <t>110.62M</t>
  </si>
  <si>
    <t>11,997.47</t>
  </si>
  <si>
    <t>12,069.48</t>
  </si>
  <si>
    <t>11,913.62</t>
  </si>
  <si>
    <t>98.17M</t>
  </si>
  <si>
    <t>11,956.34</t>
  </si>
  <si>
    <t>11,942.28</t>
  </si>
  <si>
    <t>115.04M</t>
  </si>
  <si>
    <t>11,868.08</t>
  </si>
  <si>
    <t>11,961.16</t>
  </si>
  <si>
    <t>11,770.40</t>
  </si>
  <si>
    <t>116.90M</t>
  </si>
  <si>
    <t>11,996.35</t>
  </si>
  <si>
    <t>12,042.78</t>
  </si>
  <si>
    <t>11,927.91</t>
  </si>
  <si>
    <t>101.73M</t>
  </si>
  <si>
    <t>1.56%</t>
  </si>
  <si>
    <t>11,919.64</t>
  </si>
  <si>
    <t>11,984.50</t>
  </si>
  <si>
    <t>11,726.62</t>
  </si>
  <si>
    <t>102.95M</t>
  </si>
  <si>
    <t>11,995.51</t>
  </si>
  <si>
    <t>12,001.78</t>
  </si>
  <si>
    <t>11,818.70</t>
  </si>
  <si>
    <t>150.12M</t>
  </si>
  <si>
    <t>12,187.73</t>
  </si>
  <si>
    <t>12,267.17</t>
  </si>
  <si>
    <t>12,009.50</t>
  </si>
  <si>
    <t>142.71M</t>
  </si>
  <si>
    <t>-1.70%</t>
  </si>
  <si>
    <t>12,336.76</t>
  </si>
  <si>
    <t>12,344.09</t>
  </si>
  <si>
    <t>12,250.37</t>
  </si>
  <si>
    <t>112.29M</t>
  </si>
  <si>
    <t>12,261.19</t>
  </si>
  <si>
    <t>12,320.00</t>
  </si>
  <si>
    <t>12,191.55</t>
  </si>
  <si>
    <t>75.16M</t>
  </si>
  <si>
    <t>12,346.51</t>
  </si>
  <si>
    <t>12,369.77</t>
  </si>
  <si>
    <t>12,183.79</t>
  </si>
  <si>
    <t>100.32M</t>
  </si>
  <si>
    <t>12,345.56</t>
  </si>
  <si>
    <t>12,454.02</t>
  </si>
  <si>
    <t>12,337.62</t>
  </si>
  <si>
    <t>219.42M</t>
  </si>
  <si>
    <t>12,284.14</t>
  </si>
  <si>
    <t>12,378.39</t>
  </si>
  <si>
    <t>12,239.96</t>
  </si>
  <si>
    <t>109.96M</t>
  </si>
  <si>
    <t>12,212.49</t>
  </si>
  <si>
    <t>12,322.89</t>
  </si>
  <si>
    <t>12,202.76</t>
  </si>
  <si>
    <t>107.43M</t>
  </si>
  <si>
    <t>12,425.69</t>
  </si>
  <si>
    <t>12,459.90</t>
  </si>
  <si>
    <t>12,162.47</t>
  </si>
  <si>
    <t>135.97M</t>
  </si>
  <si>
    <t>-1.59%</t>
  </si>
  <si>
    <t>12,453.30</t>
  </si>
  <si>
    <t>12,454.96</t>
  </si>
  <si>
    <t>12,361.01</t>
  </si>
  <si>
    <t>141.03M</t>
  </si>
  <si>
    <t>12,331.64</t>
  </si>
  <si>
    <t>12,407.98</t>
  </si>
  <si>
    <t>99.08M</t>
  </si>
  <si>
    <t>12,237.94</t>
  </si>
  <si>
    <t>12,382.69</t>
  </si>
  <si>
    <t>12,177.12</t>
  </si>
  <si>
    <t>100.78M</t>
  </si>
  <si>
    <t>12,060.09</t>
  </si>
  <si>
    <t>12,275.69</t>
  </si>
  <si>
    <t>12,020.61</t>
  </si>
  <si>
    <t>95.79M</t>
  </si>
  <si>
    <t>1.09%</t>
  </si>
  <si>
    <t>12,229.29</t>
  </si>
  <si>
    <t>12,259.58</t>
  </si>
  <si>
    <t>12,110.34</t>
  </si>
  <si>
    <t>107.75M</t>
  </si>
  <si>
    <t>11,831.57</t>
  </si>
  <si>
    <t>12,110.18</t>
  </si>
  <si>
    <t>11,830.98</t>
  </si>
  <si>
    <t>12,051.89</t>
  </si>
  <si>
    <t>12,081.40</t>
  </si>
  <si>
    <t>11,877.66</t>
  </si>
  <si>
    <t>124.21M</t>
  </si>
  <si>
    <t>-2.27%</t>
  </si>
  <si>
    <t>12,386.40</t>
  </si>
  <si>
    <t>12,387.88</t>
  </si>
  <si>
    <t>12,143.14</t>
  </si>
  <si>
    <t>117.20M</t>
  </si>
  <si>
    <t>-1.97%</t>
  </si>
  <si>
    <t>12,427.46</t>
  </si>
  <si>
    <t>12,516.92</t>
  </si>
  <si>
    <t>12,417.96</t>
  </si>
  <si>
    <t>-0.44%</t>
  </si>
  <si>
    <t>12,573.65</t>
  </si>
  <si>
    <t>12,577.56</t>
  </si>
  <si>
    <t>12,436.13</t>
  </si>
  <si>
    <t>92.64M</t>
  </si>
  <si>
    <t>12,566.05</t>
  </si>
  <si>
    <t>12,601.46</t>
  </si>
  <si>
    <t>12,484.59</t>
  </si>
  <si>
    <t>80.73M</t>
  </si>
  <si>
    <t>12,491.77</t>
  </si>
  <si>
    <t>12,513.32</t>
  </si>
  <si>
    <t>12,431.94</t>
  </si>
  <si>
    <t>100.96M</t>
  </si>
  <si>
    <t>12,358.82</t>
  </si>
  <si>
    <t>12,497.71</t>
  </si>
  <si>
    <t>12,283.70</t>
  </si>
  <si>
    <t>107.40M</t>
  </si>
  <si>
    <t>12,457.22</t>
  </si>
  <si>
    <t>12,474.37</t>
  </si>
  <si>
    <t>12,372.26</t>
  </si>
  <si>
    <t>12,403.63</t>
  </si>
  <si>
    <t>12,496.10</t>
  </si>
  <si>
    <t>12,333.79</t>
  </si>
  <si>
    <t>89.82M</t>
  </si>
  <si>
    <t>12,495.07</t>
  </si>
  <si>
    <t>12,505.49</t>
  </si>
  <si>
    <t>68.99M</t>
  </si>
  <si>
    <t>12,408.48</t>
  </si>
  <si>
    <t>12,484.12</t>
  </si>
  <si>
    <t>12,368.71</t>
  </si>
  <si>
    <t>107.45M</t>
  </si>
  <si>
    <t>12,425.45</t>
  </si>
  <si>
    <t>12,479.97</t>
  </si>
  <si>
    <t>12,275.04</t>
  </si>
  <si>
    <t>115.40M</t>
  </si>
  <si>
    <t>12,294.85</t>
  </si>
  <si>
    <t>12,393.71</t>
  </si>
  <si>
    <t>12,075.21</t>
  </si>
  <si>
    <t>134.76M</t>
  </si>
  <si>
    <t>1.17%</t>
  </si>
  <si>
    <t>12,282.76</t>
  </si>
  <si>
    <t>12,300.63</t>
  </si>
  <si>
    <t>12,196.22</t>
  </si>
  <si>
    <t>97.53M</t>
  </si>
  <si>
    <t>12,238.63</t>
  </si>
  <si>
    <t>12,379.16</t>
  </si>
  <si>
    <t>12,222.34</t>
  </si>
  <si>
    <t>123.74M</t>
  </si>
  <si>
    <t>12,296.18</t>
  </si>
  <si>
    <t>12,003.36</t>
  </si>
  <si>
    <t>181.25M</t>
  </si>
  <si>
    <t>-1.25%</t>
  </si>
  <si>
    <t>12,506.18</t>
  </si>
  <si>
    <t>12,541.32</t>
  </si>
  <si>
    <t>12,187.45</t>
  </si>
  <si>
    <t>158.76M</t>
  </si>
  <si>
    <t>-2.62%</t>
  </si>
  <si>
    <t>12,478.68</t>
  </si>
  <si>
    <t>12,651.28</t>
  </si>
  <si>
    <t>12,414.84</t>
  </si>
  <si>
    <t>158.22M</t>
  </si>
  <si>
    <t>1.60%</t>
  </si>
  <si>
    <t>12,232.86</t>
  </si>
  <si>
    <t>12,550.16</t>
  </si>
  <si>
    <t>211.19M</t>
  </si>
  <si>
    <t>-2.32%</t>
  </si>
  <si>
    <t>12,687.79</t>
  </si>
  <si>
    <t>12,752.60</t>
  </si>
  <si>
    <t>12,622.44</t>
  </si>
  <si>
    <t>117.46M</t>
  </si>
  <si>
    <t>-0.76%</t>
  </si>
  <si>
    <t>12,954.59</t>
  </si>
  <si>
    <t>12,782.07</t>
  </si>
  <si>
    <t>145.23M</t>
  </si>
  <si>
    <t>-1.68%</t>
  </si>
  <si>
    <t>13,235.15</t>
  </si>
  <si>
    <t>13,301.41</t>
  </si>
  <si>
    <t>12,971.78</t>
  </si>
  <si>
    <t>126.68M</t>
  </si>
  <si>
    <t>-1.41%</t>
  </si>
  <si>
    <t>13,210.76</t>
  </si>
  <si>
    <t>13,268.41</t>
  </si>
  <si>
    <t>13,159.35</t>
  </si>
  <si>
    <t>115.31M</t>
  </si>
  <si>
    <t>13,223.97</t>
  </si>
  <si>
    <t>13,309.86</t>
  </si>
  <si>
    <t>13,171.91</t>
  </si>
  <si>
    <t>118.71M</t>
  </si>
  <si>
    <t>-0.95%</t>
  </si>
  <si>
    <t>13,358.90</t>
  </si>
  <si>
    <t>13,370.02</t>
  </si>
  <si>
    <t>13,274.84</t>
  </si>
  <si>
    <t>81.26M</t>
  </si>
  <si>
    <t>13,297.51</t>
  </si>
  <si>
    <t>13,348.69</t>
  </si>
  <si>
    <t>13,268.31</t>
  </si>
  <si>
    <t>78.17M</t>
  </si>
  <si>
    <t>13,374.38</t>
  </si>
  <si>
    <t>13,443.36</t>
  </si>
  <si>
    <t>13,222.47</t>
  </si>
  <si>
    <t>109.40M</t>
  </si>
  <si>
    <t>13,572.71</t>
  </si>
  <si>
    <t>13,576.84</t>
  </si>
  <si>
    <t>13,414.74</t>
  </si>
  <si>
    <t>108.64M</t>
  </si>
  <si>
    <t>13,577.14</t>
  </si>
  <si>
    <t>13,596.89</t>
  </si>
  <si>
    <t>13,517.81</t>
  </si>
  <si>
    <t>100.25M</t>
  </si>
  <si>
    <t>13,435.14</t>
  </si>
  <si>
    <t>13,470.05</t>
  </si>
  <si>
    <t>13,410.96</t>
  </si>
  <si>
    <t>98.24M</t>
  </si>
  <si>
    <t>13,297.74</t>
  </si>
  <si>
    <t>13,445.47</t>
  </si>
  <si>
    <t>13,294.81</t>
  </si>
  <si>
    <t>111.49M</t>
  </si>
  <si>
    <t>13,250.25</t>
  </si>
  <si>
    <t>13,293.29</t>
  </si>
  <si>
    <t>13,201.34</t>
  </si>
  <si>
    <t>92.42M</t>
  </si>
  <si>
    <t>13,200.92</t>
  </si>
  <si>
    <t>13,251.44</t>
  </si>
  <si>
    <t>13,137.51</t>
  </si>
  <si>
    <t>90.87M</t>
  </si>
  <si>
    <t>13,228.60</t>
  </si>
  <si>
    <t>13,351.09</t>
  </si>
  <si>
    <t>13,196.56</t>
  </si>
  <si>
    <t>88.46M</t>
  </si>
  <si>
    <t>13,244.37</t>
  </si>
  <si>
    <t>13,250.37</t>
  </si>
  <si>
    <t>13,173.71</t>
  </si>
  <si>
    <t>60.13M</t>
  </si>
  <si>
    <t>13,241.28</t>
  </si>
  <si>
    <t>13,265.14</t>
  </si>
  <si>
    <t>13,168.01</t>
  </si>
  <si>
    <t>90.61M</t>
  </si>
  <si>
    <t>13,281.20</t>
  </si>
  <si>
    <t>13,298.65</t>
  </si>
  <si>
    <t>13,151.84</t>
  </si>
  <si>
    <t>114.00M</t>
  </si>
  <si>
    <t>13,355.28</t>
  </si>
  <si>
    <t>13,377.88</t>
  </si>
  <si>
    <t>13,227.57</t>
  </si>
  <si>
    <t>124.06M</t>
  </si>
  <si>
    <t>13,425.02</t>
  </si>
  <si>
    <t>13,361.22</t>
  </si>
  <si>
    <t>97.70M</t>
  </si>
  <si>
    <t>13,399.62</t>
  </si>
  <si>
    <t>13,407.82</t>
  </si>
  <si>
    <t>13,334.16</t>
  </si>
  <si>
    <t>97.94M</t>
  </si>
  <si>
    <t>13,219.11</t>
  </si>
  <si>
    <t>13,332.80</t>
  </si>
  <si>
    <t>116.04M</t>
  </si>
  <si>
    <t>13,065.98</t>
  </si>
  <si>
    <t>13,208.35</t>
  </si>
  <si>
    <t>13,062.67</t>
  </si>
  <si>
    <t>104.33M</t>
  </si>
  <si>
    <t>1.46%</t>
  </si>
  <si>
    <t>12,916.18</t>
  </si>
  <si>
    <t>13,023.59</t>
  </si>
  <si>
    <t>12,893.05</t>
  </si>
  <si>
    <t>87.43M</t>
  </si>
  <si>
    <t>12,897.69</t>
  </si>
  <si>
    <t>12,924.16</t>
  </si>
  <si>
    <t>12,745.15</t>
  </si>
  <si>
    <t>88.71M</t>
  </si>
  <si>
    <t>12,980.09</t>
  </si>
  <si>
    <t>12,980.74</t>
  </si>
  <si>
    <t>12,911.73</t>
  </si>
  <si>
    <t>43.47M</t>
  </si>
  <si>
    <t>13,065.46</t>
  </si>
  <si>
    <t>13,069.40</t>
  </si>
  <si>
    <t>12,965.28</t>
  </si>
  <si>
    <t>44.49M</t>
  </si>
  <si>
    <t>13,070.19</t>
  </si>
  <si>
    <t>13,128.74</t>
  </si>
  <si>
    <t>13,020.43</t>
  </si>
  <si>
    <t>46.06M</t>
  </si>
  <si>
    <t>13,076.76</t>
  </si>
  <si>
    <t>13,108.56</t>
  </si>
  <si>
    <t>13,059.87</t>
  </si>
  <si>
    <t>54.51M</t>
  </si>
  <si>
    <t>13,065.79</t>
  </si>
  <si>
    <t>13,137.71</t>
  </si>
  <si>
    <t>13,013.63</t>
  </si>
  <si>
    <t>72.54M</t>
  </si>
  <si>
    <t>13,244.27</t>
  </si>
  <si>
    <t>13,252.67</t>
  </si>
  <si>
    <t>13,026.11</t>
  </si>
  <si>
    <t>82.31M</t>
  </si>
  <si>
    <t>-1.11%</t>
  </si>
  <si>
    <t>13,314.73</t>
  </si>
  <si>
    <t>13,338.91</t>
  </si>
  <si>
    <t>13,213.19</t>
  </si>
  <si>
    <t>76.17M</t>
  </si>
  <si>
    <t>13,211.63</t>
  </si>
  <si>
    <t>13,331.95</t>
  </si>
  <si>
    <t>13,206.12</t>
  </si>
  <si>
    <t>96.56M</t>
  </si>
  <si>
    <t>1.59%</t>
  </si>
  <si>
    <t>13,027.84</t>
  </si>
  <si>
    <t>13,109.13</t>
  </si>
  <si>
    <t>13,008.07</t>
  </si>
  <si>
    <t>189.33M</t>
  </si>
  <si>
    <t>13,107.11</t>
  </si>
  <si>
    <t>13,159.48</t>
  </si>
  <si>
    <t>13,011.97</t>
  </si>
  <si>
    <t>125.31M</t>
  </si>
  <si>
    <t>13,148.52</t>
  </si>
  <si>
    <t>13,188.07</t>
  </si>
  <si>
    <t>13,120.40</t>
  </si>
  <si>
    <t>13,131.41</t>
  </si>
  <si>
    <t>13,183.83</t>
  </si>
  <si>
    <t>13,079.86</t>
  </si>
  <si>
    <t>78.86M</t>
  </si>
  <si>
    <t>13,181.85</t>
  </si>
  <si>
    <t>13,192.42</t>
  </si>
  <si>
    <t>13,112.82</t>
  </si>
  <si>
    <t>73.70M</t>
  </si>
  <si>
    <t>13,146.82</t>
  </si>
  <si>
    <t>13,240.92</t>
  </si>
  <si>
    <t>13,136.78</t>
  </si>
  <si>
    <t>107.30M</t>
  </si>
  <si>
    <t>13,026.30</t>
  </si>
  <si>
    <t>13,083.08</t>
  </si>
  <si>
    <t>12,989.00</t>
  </si>
  <si>
    <t>78.82M</t>
  </si>
  <si>
    <t>12,897.43</t>
  </si>
  <si>
    <t>13,033.75</t>
  </si>
  <si>
    <t>12,864.68</t>
  </si>
  <si>
    <t>87.25M</t>
  </si>
  <si>
    <t>13,056.82</t>
  </si>
  <si>
    <t>13,094.38</t>
  </si>
  <si>
    <t>12,960.59</t>
  </si>
  <si>
    <t>13,038.77</t>
  </si>
  <si>
    <t>13,117.75</t>
  </si>
  <si>
    <t>12,974.32</t>
  </si>
  <si>
    <t>88.47M</t>
  </si>
  <si>
    <t>1.53%</t>
  </si>
  <si>
    <t>13,044.15</t>
  </si>
  <si>
    <t>13,064.29</t>
  </si>
  <si>
    <t>12,810.13</t>
  </si>
  <si>
    <t>117.91M</t>
  </si>
  <si>
    <t>13,060.56</t>
  </si>
  <si>
    <t>13,177.57</t>
  </si>
  <si>
    <t>13,023.98</t>
  </si>
  <si>
    <t>129.91M</t>
  </si>
  <si>
    <t>13,153.74</t>
  </si>
  <si>
    <t>13,196.15</t>
  </si>
  <si>
    <t>13,037.34</t>
  </si>
  <si>
    <t>96.18M</t>
  </si>
  <si>
    <t>13,008.94</t>
  </si>
  <si>
    <t>13,071.01</t>
  </si>
  <si>
    <t>12,966.38</t>
  </si>
  <si>
    <t>68.16M</t>
  </si>
  <si>
    <t>13,036.74</t>
  </si>
  <si>
    <t>13,117.76</t>
  </si>
  <si>
    <t>12,989.37</t>
  </si>
  <si>
    <t>66.08M</t>
  </si>
  <si>
    <t>13,023.52</t>
  </si>
  <si>
    <t>13,160.81</t>
  </si>
  <si>
    <t>12,981.68</t>
  </si>
  <si>
    <t>66.01M</t>
  </si>
  <si>
    <t>0.39%</t>
  </si>
  <si>
    <t>12,943.49</t>
  </si>
  <si>
    <t>13,049.08</t>
  </si>
  <si>
    <t>12,921.15</t>
  </si>
  <si>
    <t>71.30M</t>
  </si>
  <si>
    <t>-0.05%</t>
  </si>
  <si>
    <t>13,171.36</t>
  </si>
  <si>
    <t>13,191.96</t>
  </si>
  <si>
    <t>13,008.97</t>
  </si>
  <si>
    <t>82.77M</t>
  </si>
  <si>
    <t>-1.16%</t>
  </si>
  <si>
    <t>13,042.94</t>
  </si>
  <si>
    <t>13,209.01</t>
  </si>
  <si>
    <t>13,026.77</t>
  </si>
  <si>
    <t>103.69M</t>
  </si>
  <si>
    <t>12,932.81</t>
  </si>
  <si>
    <t>13,085.17</t>
  </si>
  <si>
    <t>12,926.13</t>
  </si>
  <si>
    <t>93.19M</t>
  </si>
  <si>
    <t>13,051.71</t>
  </si>
  <si>
    <t>13,089.72</t>
  </si>
  <si>
    <t>12,984.67</t>
  </si>
  <si>
    <t>104.02M</t>
  </si>
  <si>
    <t>13,024.39</t>
  </si>
  <si>
    <t>13,071.94</t>
  </si>
  <si>
    <t>13,008.02</t>
  </si>
  <si>
    <t>103.04M</t>
  </si>
  <si>
    <t>12,963.09</t>
  </si>
  <si>
    <t>12,996.12</t>
  </si>
  <si>
    <t>12,847.88</t>
  </si>
  <si>
    <t>136.17M</t>
  </si>
  <si>
    <t>13,101.09</t>
  </si>
  <si>
    <t>13,139.27</t>
  </si>
  <si>
    <t>13,000.15</t>
  </si>
  <si>
    <t>94.22M</t>
  </si>
  <si>
    <t>13,150.78</t>
  </si>
  <si>
    <t>13,163.94</t>
  </si>
  <si>
    <t>12,960.65</t>
  </si>
  <si>
    <t>105.06M</t>
  </si>
  <si>
    <t>13,206.35</t>
  </si>
  <si>
    <t>13,216.97</t>
  </si>
  <si>
    <t>13,111.65</t>
  </si>
  <si>
    <t>118.51M</t>
  </si>
  <si>
    <t>13,378.96</t>
  </si>
  <si>
    <t>13,402.05</t>
  </si>
  <si>
    <t>13,175.22</t>
  </si>
  <si>
    <t>145.30M</t>
  </si>
  <si>
    <t>-1.49%</t>
  </si>
  <si>
    <t>13,404.58</t>
  </si>
  <si>
    <t>13,419.77</t>
  </si>
  <si>
    <t>13,345.11</t>
  </si>
  <si>
    <t>13,517.98</t>
  </si>
  <si>
    <t>13,525.56</t>
  </si>
  <si>
    <t>13,369.85</t>
  </si>
  <si>
    <t>88.96M</t>
  </si>
  <si>
    <t>13,459.42</t>
  </si>
  <si>
    <t>13,481.23</t>
  </si>
  <si>
    <t>13,441.66</t>
  </si>
  <si>
    <t>92.40M</t>
  </si>
  <si>
    <t>13,476.53</t>
  </si>
  <si>
    <t>13,505.01</t>
  </si>
  <si>
    <t>13,430.22</t>
  </si>
  <si>
    <t>90.00M</t>
  </si>
  <si>
    <t>13,448.52</t>
  </si>
  <si>
    <t>13,460.86</t>
  </si>
  <si>
    <t>13,405.91</t>
  </si>
  <si>
    <t>96.88M</t>
  </si>
  <si>
    <t>13,342.44</t>
  </si>
  <si>
    <t>13,488.59</t>
  </si>
  <si>
    <t>13,341.30</t>
  </si>
  <si>
    <t>128.44M</t>
  </si>
  <si>
    <t>1.78%</t>
  </si>
  <si>
    <t>13,227.85</t>
  </si>
  <si>
    <t>13,255.38</t>
  </si>
  <si>
    <t>13,214.60</t>
  </si>
  <si>
    <t>73.52M</t>
  </si>
  <si>
    <t>13,186.55</t>
  </si>
  <si>
    <t>13,249.03</t>
  </si>
  <si>
    <t>106.97M</t>
  </si>
  <si>
    <t>12,955.43</t>
  </si>
  <si>
    <t>13,144.65</t>
  </si>
  <si>
    <t>12,940.83</t>
  </si>
  <si>
    <t>113.62M</t>
  </si>
  <si>
    <t>1.39%</t>
  </si>
  <si>
    <t>12,998.44</t>
  </si>
  <si>
    <t>13,049.47</t>
  </si>
  <si>
    <t>12,931.22</t>
  </si>
  <si>
    <t>95.36M</t>
  </si>
  <si>
    <t>13,055.65</t>
  </si>
  <si>
    <t>12,983.38</t>
  </si>
  <si>
    <t>97.34M</t>
  </si>
  <si>
    <t>13,014.57</t>
  </si>
  <si>
    <t>12,973.43</t>
  </si>
  <si>
    <t>61.44M</t>
  </si>
  <si>
    <t>13,057.78</t>
  </si>
  <si>
    <t>13,063.57</t>
  </si>
  <si>
    <t>12,956.42</t>
  </si>
  <si>
    <t>83.57M</t>
  </si>
  <si>
    <t>13,036.28</t>
  </si>
  <si>
    <t>13,042.62</t>
  </si>
  <si>
    <t>12,911.58</t>
  </si>
  <si>
    <t>82.34M</t>
  </si>
  <si>
    <t>13,012.80</t>
  </si>
  <si>
    <t>13,094.76</t>
  </si>
  <si>
    <t>13,003.92</t>
  </si>
  <si>
    <t>65.71M</t>
  </si>
  <si>
    <t>12,995.84</t>
  </si>
  <si>
    <t>13,034.42</t>
  </si>
  <si>
    <t>12,967.35</t>
  </si>
  <si>
    <t>70.29M</t>
  </si>
  <si>
    <t>13,017.18</t>
  </si>
  <si>
    <t>13,026.45</t>
  </si>
  <si>
    <t>13,000.38</t>
  </si>
  <si>
    <t>56.35M</t>
  </si>
  <si>
    <t>12,995.08</t>
  </si>
  <si>
    <t>12,964.35</t>
  </si>
  <si>
    <t>70.25M</t>
  </si>
  <si>
    <t>12,977.27</t>
  </si>
  <si>
    <t>13,002.34</t>
  </si>
  <si>
    <t>12,945.07</t>
  </si>
  <si>
    <t>76.55M</t>
  </si>
  <si>
    <t>12,976.32</t>
  </si>
  <si>
    <t>75.12M</t>
  </si>
  <si>
    <t>12,959.72</t>
  </si>
  <si>
    <t>12,980.45</t>
  </si>
  <si>
    <t>12,909.28</t>
  </si>
  <si>
    <t>67.27M</t>
  </si>
  <si>
    <t>12,975.86</t>
  </si>
  <si>
    <t>12,996.64</t>
  </si>
  <si>
    <t>12,943.55</t>
  </si>
  <si>
    <t>62.76M</t>
  </si>
  <si>
    <t>12,979.34</t>
  </si>
  <si>
    <t>12,993.53</t>
  </si>
  <si>
    <t>12,941.15</t>
  </si>
  <si>
    <t>75.29M</t>
  </si>
  <si>
    <t>12,950.18</t>
  </si>
  <si>
    <t>12,969.40</t>
  </si>
  <si>
    <t>12,933.56</t>
  </si>
  <si>
    <t>80.96M</t>
  </si>
  <si>
    <t>12,955.89</t>
  </si>
  <si>
    <t>12,976.24</t>
  </si>
  <si>
    <t>12,893.75</t>
  </si>
  <si>
    <t>118.79M</t>
  </si>
  <si>
    <t>12,866.27</t>
  </si>
  <si>
    <t>12,902.65</t>
  </si>
  <si>
    <t>12,849.59</t>
  </si>
  <si>
    <t>74.92M</t>
  </si>
  <si>
    <t>12,725.87</t>
  </si>
  <si>
    <t>12,828.86</t>
  </si>
  <si>
    <t>12,722.38</t>
  </si>
  <si>
    <t>108.15M</t>
  </si>
  <si>
    <t>12,682.37</t>
  </si>
  <si>
    <t>12,708.70</t>
  </si>
  <si>
    <t>12,666.03</t>
  </si>
  <si>
    <t>87.58M</t>
  </si>
  <si>
    <t>12,630.40</t>
  </si>
  <si>
    <t>12,685.19</t>
  </si>
  <si>
    <t>12,625.55</t>
  </si>
  <si>
    <t>82.22M</t>
  </si>
  <si>
    <t>12,557.44</t>
  </si>
  <si>
    <t>12,629.93</t>
  </si>
  <si>
    <t>12,551.87</t>
  </si>
  <si>
    <t>75.45M</t>
  </si>
  <si>
    <t>12,573.35</t>
  </si>
  <si>
    <t>12,633.06</t>
  </si>
  <si>
    <t>12,564.84</t>
  </si>
  <si>
    <t>81.07M</t>
  </si>
  <si>
    <t>12,569.66</t>
  </si>
  <si>
    <t>12,646.56</t>
  </si>
  <si>
    <t>12,568.80</t>
  </si>
  <si>
    <t>12,601.95</t>
  </si>
  <si>
    <t>12,621.28</t>
  </si>
  <si>
    <t>12,582.04</t>
  </si>
  <si>
    <t>103.93M</t>
  </si>
  <si>
    <t>12,550.92</t>
  </si>
  <si>
    <t>12,593.25</t>
  </si>
  <si>
    <t>12,518.22</t>
  </si>
  <si>
    <t>104.83M</t>
  </si>
  <si>
    <t>12,556.46</t>
  </si>
  <si>
    <t>12,566.20</t>
  </si>
  <si>
    <t>12,527.90</t>
  </si>
  <si>
    <t>76.52M</t>
  </si>
  <si>
    <t>12,593.55</t>
  </si>
  <si>
    <t>12,613.56</t>
  </si>
  <si>
    <t>12,537.07</t>
  </si>
  <si>
    <t>60.15M</t>
  </si>
  <si>
    <t>12,525.36</t>
  </si>
  <si>
    <t>12,561.35</t>
  </si>
  <si>
    <t>12,506.94</t>
  </si>
  <si>
    <t>197.94M</t>
  </si>
  <si>
    <t>12,524.12</t>
  </si>
  <si>
    <t>12,552.16</t>
  </si>
  <si>
    <t>12,499.55</t>
  </si>
  <si>
    <t>85.61M</t>
  </si>
  <si>
    <t>12,489.25</t>
  </si>
  <si>
    <t>12,565.85</t>
  </si>
  <si>
    <t>12,527.44</t>
  </si>
  <si>
    <t>12,558.03</t>
  </si>
  <si>
    <t>12,512.59</t>
  </si>
  <si>
    <t>87.72M</t>
  </si>
  <si>
    <t>12,381.52</t>
  </si>
  <si>
    <t>12,481.77</t>
  </si>
  <si>
    <t>12,381.33</t>
  </si>
  <si>
    <t>79.20M</t>
  </si>
  <si>
    <t>12,261.81</t>
  </si>
  <si>
    <t>12,321.61</t>
  </si>
  <si>
    <t>12,245.33</t>
  </si>
  <si>
    <t>63.29M</t>
  </si>
  <si>
    <t>12,363.60</t>
  </si>
  <si>
    <t>12,265.51</t>
  </si>
  <si>
    <t>96.60M</t>
  </si>
  <si>
    <t>12,071.90</t>
  </si>
  <si>
    <t>12,260.76</t>
  </si>
  <si>
    <t>12,066.84</t>
  </si>
  <si>
    <t>12,125.42</t>
  </si>
  <si>
    <t>12,210.25</t>
  </si>
  <si>
    <t>12,100.26</t>
  </si>
  <si>
    <t>67.68M</t>
  </si>
  <si>
    <t>12,051.80</t>
  </si>
  <si>
    <t>12,138.41</t>
  </si>
  <si>
    <t>12,050.53</t>
  </si>
  <si>
    <t>45.05M</t>
  </si>
  <si>
    <t>12,101.15</t>
  </si>
  <si>
    <t>12,191.23</t>
  </si>
  <si>
    <t>12,085.31</t>
  </si>
  <si>
    <t>75.81M</t>
  </si>
  <si>
    <t>12,098.57</t>
  </si>
  <si>
    <t>12,115.55</t>
  </si>
  <si>
    <t>12,034.18</t>
  </si>
  <si>
    <t>80.72M</t>
  </si>
  <si>
    <t>12,026.45</t>
  </si>
  <si>
    <t>12,040.82</t>
  </si>
  <si>
    <t>11,989.61</t>
  </si>
  <si>
    <t>59.03M</t>
  </si>
  <si>
    <t>12,031.12</t>
  </si>
  <si>
    <t>12,032.32</t>
  </si>
  <si>
    <t>11,868.84</t>
  </si>
  <si>
    <t>100.90M</t>
  </si>
  <si>
    <t>-1.46%</t>
  </si>
  <si>
    <t>12,105.49</t>
  </si>
  <si>
    <t>12,173.53</t>
  </si>
  <si>
    <t>12,064.36</t>
  </si>
  <si>
    <t>35.88M</t>
  </si>
  <si>
    <t>12,194.73</t>
  </si>
  <si>
    <t>12,249.44</t>
  </si>
  <si>
    <t>12,132.50</t>
  </si>
  <si>
    <t>59.30M</t>
  </si>
  <si>
    <t>12,196.18</t>
  </si>
  <si>
    <t>12,254.75</t>
  </si>
  <si>
    <t>12,169.54</t>
  </si>
  <si>
    <t>64.80M</t>
  </si>
  <si>
    <t>12,227.23</t>
  </si>
  <si>
    <t>12,269.92</t>
  </si>
  <si>
    <t>12,155.74</t>
  </si>
  <si>
    <t>65.94M</t>
  </si>
  <si>
    <t>12,151.76</t>
  </si>
  <si>
    <t>12,234.79</t>
  </si>
  <si>
    <t>12,124.15</t>
  </si>
  <si>
    <t>68.61M</t>
  </si>
  <si>
    <t>12,105.72</t>
  </si>
  <si>
    <t>12,149.58</t>
  </si>
  <si>
    <t>12,021.70</t>
  </si>
  <si>
    <t>72.15M</t>
  </si>
  <si>
    <t>-0.82%</t>
  </si>
  <si>
    <t>12,103.51</t>
  </si>
  <si>
    <t>12,178.09</t>
  </si>
  <si>
    <t>12,080.74</t>
  </si>
  <si>
    <t>90.54M</t>
  </si>
  <si>
    <t>12,236.60</t>
  </si>
  <si>
    <t>12,290.05</t>
  </si>
  <si>
    <t>12,184.27</t>
  </si>
  <si>
    <t>76.45M</t>
  </si>
  <si>
    <t>12,250.02</t>
  </si>
  <si>
    <t>12,301.40</t>
  </si>
  <si>
    <t>12,240.83</t>
  </si>
  <si>
    <t>66.67M</t>
  </si>
  <si>
    <t>12,208.30</t>
  </si>
  <si>
    <t>12,234.64</t>
  </si>
  <si>
    <t>12,156.87</t>
  </si>
  <si>
    <t>62.18M</t>
  </si>
  <si>
    <t>12,100.17</t>
  </si>
  <si>
    <t>12,195.43</t>
  </si>
  <si>
    <t>12,097.00</t>
  </si>
  <si>
    <t>80.12M</t>
  </si>
  <si>
    <t>1.26%</t>
  </si>
  <si>
    <t>11,961.60</t>
  </si>
  <si>
    <t>12,046.89</t>
  </si>
  <si>
    <t>11,934.92</t>
  </si>
  <si>
    <t>93.89M</t>
  </si>
  <si>
    <t>12,158.69</t>
  </si>
  <si>
    <t>12,158.92</t>
  </si>
  <si>
    <t>11,993.73</t>
  </si>
  <si>
    <t>97.86M</t>
  </si>
  <si>
    <t>12,191.37</t>
  </si>
  <si>
    <t>12,227.52</t>
  </si>
  <si>
    <t>12,100.12</t>
  </si>
  <si>
    <t>118.23M</t>
  </si>
  <si>
    <t>-1.12%</t>
  </si>
  <si>
    <t>12,239.78</t>
  </si>
  <si>
    <t>12,329.97</t>
  </si>
  <si>
    <t>12,184.59</t>
  </si>
  <si>
    <t>71.15M</t>
  </si>
  <si>
    <t>12,305.74</t>
  </si>
  <si>
    <t>12,336.00</t>
  </si>
  <si>
    <t>12,225.77</t>
  </si>
  <si>
    <t>68.06M</t>
  </si>
  <si>
    <t>12,138.09</t>
  </si>
  <si>
    <t>12,321.98</t>
  </si>
  <si>
    <t>12,123.66</t>
  </si>
  <si>
    <t>98.57M</t>
  </si>
  <si>
    <t>12,130.76</t>
  </si>
  <si>
    <t>12,184.60</t>
  </si>
  <si>
    <t>12,099.13</t>
  </si>
  <si>
    <t>81.42M</t>
  </si>
  <si>
    <t>12,269.90</t>
  </si>
  <si>
    <t>12,275.00</t>
  </si>
  <si>
    <t>12,153.54</t>
  </si>
  <si>
    <t>88.39M</t>
  </si>
  <si>
    <t>-0.57%</t>
  </si>
  <si>
    <t>12,147.89</t>
  </si>
  <si>
    <t>12,302.38</t>
  </si>
  <si>
    <t>12,092.06</t>
  </si>
  <si>
    <t>89.61M</t>
  </si>
  <si>
    <t>1.10%</t>
  </si>
  <si>
    <t>12,141.53</t>
  </si>
  <si>
    <t>12,210.30</t>
  </si>
  <si>
    <t>12,097.36</t>
  </si>
  <si>
    <t>89.28M</t>
  </si>
  <si>
    <t>12,151.38</t>
  </si>
  <si>
    <t>12,183.77</t>
  </si>
  <si>
    <t>93.13M</t>
  </si>
  <si>
    <t>12,230.09</t>
  </si>
  <si>
    <t>12,293.90</t>
  </si>
  <si>
    <t>12,176.02</t>
  </si>
  <si>
    <t>102.84M</t>
  </si>
  <si>
    <t>12,260.30</t>
  </si>
  <si>
    <t>12,341.03</t>
  </si>
  <si>
    <t>12,255.74</t>
  </si>
  <si>
    <t>81.67M</t>
  </si>
  <si>
    <t>12,228.32</t>
  </si>
  <si>
    <t>12,301.67</t>
  </si>
  <si>
    <t>12,211.14</t>
  </si>
  <si>
    <t>80.62M</t>
  </si>
  <si>
    <t>0.45%</t>
  </si>
  <si>
    <t>12,228.63</t>
  </si>
  <si>
    <t>12,235.85</t>
  </si>
  <si>
    <t>12,142.01</t>
  </si>
  <si>
    <t>88.82M</t>
  </si>
  <si>
    <t>12,424.80</t>
  </si>
  <si>
    <t>12,464.12</t>
  </si>
  <si>
    <t>12,190.89</t>
  </si>
  <si>
    <t>136.83M</t>
  </si>
  <si>
    <t>-1.66%</t>
  </si>
  <si>
    <t>12,514.84</t>
  </si>
  <si>
    <t>12,575.52</t>
  </si>
  <si>
    <t>107.31M</t>
  </si>
  <si>
    <t>12,468.06</t>
  </si>
  <si>
    <t>12,475.17</t>
  </si>
  <si>
    <t>12,418.67</t>
  </si>
  <si>
    <t>77.53M</t>
  </si>
  <si>
    <t>12,540.93</t>
  </si>
  <si>
    <t>12,572.86</t>
  </si>
  <si>
    <t>12,384.61</t>
  </si>
  <si>
    <t>89.67M</t>
  </si>
  <si>
    <t>12,652.37</t>
  </si>
  <si>
    <t>12,656.13</t>
  </si>
  <si>
    <t>12,542.96</t>
  </si>
  <si>
    <t>54.77M</t>
  </si>
  <si>
    <t>12,642.65</t>
  </si>
  <si>
    <t>12,662.01</t>
  </si>
  <si>
    <t>12,577.33</t>
  </si>
  <si>
    <t>70.41M</t>
  </si>
  <si>
    <t>12,614.13</t>
  </si>
  <si>
    <t>12,676.52</t>
  </si>
  <si>
    <t>12,613.52</t>
  </si>
  <si>
    <t>81.57M</t>
  </si>
  <si>
    <t>12,469.85</t>
  </si>
  <si>
    <t>12,648.19</t>
  </si>
  <si>
    <t>12,468.16</t>
  </si>
  <si>
    <t>99.76M</t>
  </si>
  <si>
    <t>1.52%</t>
  </si>
  <si>
    <t>12,479.67</t>
  </si>
  <si>
    <t>12,539.18</t>
  </si>
  <si>
    <t>12,417.85</t>
  </si>
  <si>
    <t>74.91M</t>
  </si>
  <si>
    <t>12,464.96</t>
  </si>
  <si>
    <t>12,482.95</t>
  </si>
  <si>
    <t>12,406.20</t>
  </si>
  <si>
    <t>71.50M</t>
  </si>
  <si>
    <t>12,376.19</t>
  </si>
  <si>
    <t>12,388.68</t>
  </si>
  <si>
    <t>12,339.91</t>
  </si>
  <si>
    <t>81.46M</t>
  </si>
  <si>
    <t>12,474.51</t>
  </si>
  <si>
    <t>12,490.72</t>
  </si>
  <si>
    <t>12,316.43</t>
  </si>
  <si>
    <t>115.83M</t>
  </si>
  <si>
    <t>12,432.41</t>
  </si>
  <si>
    <t>12,496.82</t>
  </si>
  <si>
    <t>12,406.69</t>
  </si>
  <si>
    <t>85.18M</t>
  </si>
  <si>
    <t>12,413.60</t>
  </si>
  <si>
    <t>12,481.81</t>
  </si>
  <si>
    <t>12,411.56</t>
  </si>
  <si>
    <t>12,396.34</t>
  </si>
  <si>
    <t>12,486.29</t>
  </si>
  <si>
    <t>12,390.73</t>
  </si>
  <si>
    <t>79.45M</t>
  </si>
  <si>
    <t>1.22%</t>
  </si>
  <si>
    <t>12,424.50</t>
  </si>
  <si>
    <t>12,459.69</t>
  </si>
  <si>
    <t>12,319.00</t>
  </si>
  <si>
    <t>107.05M</t>
  </si>
  <si>
    <t>12,707.48</t>
  </si>
  <si>
    <t>12,729.18</t>
  </si>
  <si>
    <t>12,396.13</t>
  </si>
  <si>
    <t>119.03M</t>
  </si>
  <si>
    <t>-1.83%</t>
  </si>
  <si>
    <t>12,586.06</t>
  </si>
  <si>
    <t>12,671.28</t>
  </si>
  <si>
    <t>12,536.86</t>
  </si>
  <si>
    <t>106.79M</t>
  </si>
  <si>
    <t>12,728.50</t>
  </si>
  <si>
    <t>12,751.20</t>
  </si>
  <si>
    <t>12,644.95</t>
  </si>
  <si>
    <t>110.32M</t>
  </si>
  <si>
    <t>12,783.89</t>
  </si>
  <si>
    <t>12,841.31</t>
  </si>
  <si>
    <t>12,752.75</t>
  </si>
  <si>
    <t>0.29%</t>
  </si>
  <si>
    <t>12,757.97</t>
  </si>
  <si>
    <t>12,787.22</t>
  </si>
  <si>
    <t>12,677.40</t>
  </si>
  <si>
    <t>78.47M</t>
  </si>
  <si>
    <t>12,758.66</t>
  </si>
  <si>
    <t>12,806.02</t>
  </si>
  <si>
    <t>12,717.29</t>
  </si>
  <si>
    <t>74.01M</t>
  </si>
  <si>
    <t>0.15%</t>
  </si>
  <si>
    <t>12,792.32</t>
  </si>
  <si>
    <t>12,804.42</t>
  </si>
  <si>
    <t>12,708.99</t>
  </si>
  <si>
    <t>72.03M</t>
  </si>
  <si>
    <t>-0.32%</t>
  </si>
  <si>
    <t>12,938.04</t>
  </si>
  <si>
    <t>12,951.54</t>
  </si>
  <si>
    <t>12,814.76</t>
  </si>
  <si>
    <t>12,849.99</t>
  </si>
  <si>
    <t>12,912.85</t>
  </si>
  <si>
    <t>12,833.01</t>
  </si>
  <si>
    <t>80.35M</t>
  </si>
  <si>
    <t>1.07%</t>
  </si>
  <si>
    <t>12,746.05</t>
  </si>
  <si>
    <t>12,762.35</t>
  </si>
  <si>
    <t>12,707.59</t>
  </si>
  <si>
    <t>223.60M</t>
  </si>
  <si>
    <t>0.48%</t>
  </si>
  <si>
    <t>12,801.91</t>
  </si>
  <si>
    <t>12,804.47</t>
  </si>
  <si>
    <t>12,620.90</t>
  </si>
  <si>
    <t>123.57M</t>
  </si>
  <si>
    <t>12,798.26</t>
  </si>
  <si>
    <t>12,921.17</t>
  </si>
  <si>
    <t>12,788.70</t>
  </si>
  <si>
    <t>107.15M</t>
  </si>
  <si>
    <t>12,739.50</t>
  </si>
  <si>
    <t>12,790.30</t>
  </si>
  <si>
    <t>12,727.83</t>
  </si>
  <si>
    <t>76.83M</t>
  </si>
  <si>
    <t>0.59%</t>
  </si>
  <si>
    <t>12,760.39</t>
  </si>
  <si>
    <t>12,782.73</t>
  </si>
  <si>
    <t>12,666.39</t>
  </si>
  <si>
    <t>96.94M</t>
  </si>
  <si>
    <t>12,711.53</t>
  </si>
  <si>
    <t>12,821.03</t>
  </si>
  <si>
    <t>93.32M</t>
  </si>
  <si>
    <t>12,688.54</t>
  </si>
  <si>
    <t>12,740.36</t>
  </si>
  <si>
    <t>12,684.71</t>
  </si>
  <si>
    <t>100.52M</t>
  </si>
  <si>
    <t>12,659.97</t>
  </si>
  <si>
    <t>12,746.42</t>
  </si>
  <si>
    <t>12,640.52</t>
  </si>
  <si>
    <t>127.08M</t>
  </si>
  <si>
    <t>12,768.46</t>
  </si>
  <si>
    <t>12,788.34</t>
  </si>
  <si>
    <t>12,679.58</t>
  </si>
  <si>
    <t>84.16M</t>
  </si>
  <si>
    <t>12,735.00</t>
  </si>
  <si>
    <t>12,878.59</t>
  </si>
  <si>
    <t>12,734.78</t>
  </si>
  <si>
    <t>91.15M</t>
  </si>
  <si>
    <t>1.25%</t>
  </si>
  <si>
    <t>12,623.61</t>
  </si>
  <si>
    <t>12,677.60</t>
  </si>
  <si>
    <t>12,621.53</t>
  </si>
  <si>
    <t>90.29M</t>
  </si>
  <si>
    <t>12,612.52</t>
  </si>
  <si>
    <t>12,709.13</t>
  </si>
  <si>
    <t>12,582.80</t>
  </si>
  <si>
    <t>140.25M</t>
  </si>
  <si>
    <t>12,583.82</t>
  </si>
  <si>
    <t>12,648.10</t>
  </si>
  <si>
    <t>12,567.22</t>
  </si>
  <si>
    <t>74.54M</t>
  </si>
  <si>
    <t>-0.24%</t>
  </si>
  <si>
    <t>12,588.80</t>
  </si>
  <si>
    <t>12,633.37</t>
  </si>
  <si>
    <t>12,578.58</t>
  </si>
  <si>
    <t>38.07M</t>
  </si>
  <si>
    <t>12,604.40</t>
  </si>
  <si>
    <t>12,611.49</t>
  </si>
  <si>
    <t>12,529.51</t>
  </si>
  <si>
    <t>75.56M</t>
  </si>
  <si>
    <t>12,693.84</t>
  </si>
  <si>
    <t>12,697.66</t>
  </si>
  <si>
    <t>12,543.77</t>
  </si>
  <si>
    <t>59.48M</t>
  </si>
  <si>
    <t>12,631.39</t>
  </si>
  <si>
    <t>12,662.05</t>
  </si>
  <si>
    <t>12,617.76</t>
  </si>
  <si>
    <t>73.73M</t>
  </si>
  <si>
    <t>12,597.54</t>
  </si>
  <si>
    <t>12,703.74</t>
  </si>
  <si>
    <t>12,593.33</t>
  </si>
  <si>
    <t>91.03M</t>
  </si>
  <si>
    <t>12,664.97</t>
  </si>
  <si>
    <t>12,670.26</t>
  </si>
  <si>
    <t>12,571.06</t>
  </si>
  <si>
    <t>75.33M</t>
  </si>
  <si>
    <t>12,612.30</t>
  </si>
  <si>
    <t>12,658.55</t>
  </si>
  <si>
    <t>12,596.72</t>
  </si>
  <si>
    <t>121.95M</t>
  </si>
  <si>
    <t>12,608.19</t>
  </si>
  <si>
    <t>12,634.26</t>
  </si>
  <si>
    <t>12,489.95</t>
  </si>
  <si>
    <t>123.48M</t>
  </si>
  <si>
    <t>12,700.12</t>
  </si>
  <si>
    <t>12,786.89</t>
  </si>
  <si>
    <t>12,587.45</t>
  </si>
  <si>
    <t>108.95M</t>
  </si>
  <si>
    <t>-1.35%</t>
  </si>
  <si>
    <t>12,787.69</t>
  </si>
  <si>
    <t>12,841.66</t>
  </si>
  <si>
    <t>12,776.02</t>
  </si>
  <si>
    <t>80.32M</t>
  </si>
  <si>
    <t>12,824.05</t>
  </si>
  <si>
    <t>12,832.29</t>
  </si>
  <si>
    <t>12,729.49</t>
  </si>
  <si>
    <t>87.08M</t>
  </si>
  <si>
    <t>12,728.84</t>
  </si>
  <si>
    <t>12,771.00</t>
  </si>
  <si>
    <t>12,714.38</t>
  </si>
  <si>
    <t>109.48M</t>
  </si>
  <si>
    <t>12,767.13</t>
  </si>
  <si>
    <t>12,772.88</t>
  </si>
  <si>
    <t>12,662.49</t>
  </si>
  <si>
    <t>103.24M</t>
  </si>
  <si>
    <t>12,728.97</t>
  </si>
  <si>
    <t>12,776.08</t>
  </si>
  <si>
    <t>12,715.67</t>
  </si>
  <si>
    <t>108.07M</t>
  </si>
  <si>
    <t>12,732.74</t>
  </si>
  <si>
    <t>12,783.23</t>
  </si>
  <si>
    <t>12,703.96</t>
  </si>
  <si>
    <t>113.26M</t>
  </si>
  <si>
    <t>12,758.48</t>
  </si>
  <si>
    <t>12,762.04</t>
  </si>
  <si>
    <t>12,659.70</t>
  </si>
  <si>
    <t>100.74M</t>
  </si>
  <si>
    <t>12,718.66</t>
  </si>
  <si>
    <t>12,591.75</t>
  </si>
  <si>
    <t>107.71M</t>
  </si>
  <si>
    <t>12,552.06</t>
  </si>
  <si>
    <t>12,648.22</t>
  </si>
  <si>
    <t>12,539.71</t>
  </si>
  <si>
    <t>105.61M</t>
  </si>
  <si>
    <t>12,502.36</t>
  </si>
  <si>
    <t>12,532.25</t>
  </si>
  <si>
    <t>12,477.87</t>
  </si>
  <si>
    <t>81.77M</t>
  </si>
  <si>
    <t>12,478.46</t>
  </si>
  <si>
    <t>12,511.17</t>
  </si>
  <si>
    <t>12,433.51</t>
  </si>
  <si>
    <t>87.90M</t>
  </si>
  <si>
    <t>12,417.89</t>
  </si>
  <si>
    <t>12,462.11</t>
  </si>
  <si>
    <t>12,414.10</t>
  </si>
  <si>
    <t>12,440.01</t>
  </si>
  <si>
    <t>12,478.28</t>
  </si>
  <si>
    <t>12,426.99</t>
  </si>
  <si>
    <t>12,466.50</t>
  </si>
  <si>
    <t>12,442.37</t>
  </si>
  <si>
    <t>90.38M</t>
  </si>
  <si>
    <t>12,457.83</t>
  </si>
  <si>
    <t>12,482.90</t>
  </si>
  <si>
    <t>12,439.11</t>
  </si>
  <si>
    <t>94.32M</t>
  </si>
  <si>
    <t>12,296.56</t>
  </si>
  <si>
    <t>12,456.18</t>
  </si>
  <si>
    <t>12,289.37</t>
  </si>
  <si>
    <t>191.82M</t>
  </si>
  <si>
    <t>12,032.78</t>
  </si>
  <si>
    <t>12,091.33</t>
  </si>
  <si>
    <t>12,009.12</t>
  </si>
  <si>
    <t>109.70M</t>
  </si>
  <si>
    <t>11,968.06</t>
  </si>
  <si>
    <t>12,050.66</t>
  </si>
  <si>
    <t>11,941.57</t>
  </si>
  <si>
    <t>85.38M</t>
  </si>
  <si>
    <t>12,014.03</t>
  </si>
  <si>
    <t>12,040.23</t>
  </si>
  <si>
    <t>12,001.86</t>
  </si>
  <si>
    <t>85.82M</t>
  </si>
  <si>
    <t>12,135.61</t>
  </si>
  <si>
    <t>11,996.74</t>
  </si>
  <si>
    <t>89.78M</t>
  </si>
  <si>
    <t>-0.90%</t>
  </si>
  <si>
    <t>12,137.57</t>
  </si>
  <si>
    <t>12,147.70</t>
  </si>
  <si>
    <t>12,089.94</t>
  </si>
  <si>
    <t>75.85M</t>
  </si>
  <si>
    <t>12,174.96</t>
  </si>
  <si>
    <t>12,242.76</t>
  </si>
  <si>
    <t>12,123.12</t>
  </si>
  <si>
    <t>76.48M</t>
  </si>
  <si>
    <t>12,149.40</t>
  </si>
  <si>
    <t>12,221.43</t>
  </si>
  <si>
    <t>12,049.93</t>
  </si>
  <si>
    <t>84.12M</t>
  </si>
  <si>
    <t>-0.50%</t>
  </si>
  <si>
    <t>12,244.50</t>
  </si>
  <si>
    <t>12,246.88</t>
  </si>
  <si>
    <t>12,178.10</t>
  </si>
  <si>
    <t>58.53M</t>
  </si>
  <si>
    <t>12,174.51</t>
  </si>
  <si>
    <t>12,225.06</t>
  </si>
  <si>
    <t>12,144.98</t>
  </si>
  <si>
    <t>74.11M</t>
  </si>
  <si>
    <t>12,147.37</t>
  </si>
  <si>
    <t>12,242.50</t>
  </si>
  <si>
    <t>12,119.04</t>
  </si>
  <si>
    <t>12,280.06</t>
  </si>
  <si>
    <t>12,293.13</t>
  </si>
  <si>
    <t>12,212.17</t>
  </si>
  <si>
    <t>86.82M</t>
  </si>
  <si>
    <t>12,255.72</t>
  </si>
  <si>
    <t>12,288.78</t>
  </si>
  <si>
    <t>12,225.38</t>
  </si>
  <si>
    <t>118.11M</t>
  </si>
  <si>
    <t>12,368.82</t>
  </si>
  <si>
    <t>12,375.58</t>
  </si>
  <si>
    <t>12,256.94</t>
  </si>
  <si>
    <t>88.50M</t>
  </si>
  <si>
    <t>12,241.57</t>
  </si>
  <si>
    <t>12,313.29</t>
  </si>
  <si>
    <t>12,230.17</t>
  </si>
  <si>
    <t>113.06M</t>
  </si>
  <si>
    <t>12,220.64</t>
  </si>
  <si>
    <t>12,258.37</t>
  </si>
  <si>
    <t>12,200.34</t>
  </si>
  <si>
    <t>88.51M</t>
  </si>
  <si>
    <t>12,195.86</t>
  </si>
  <si>
    <t>12,233.76</t>
  </si>
  <si>
    <t>12,180.83</t>
  </si>
  <si>
    <t>12,062.69</t>
  </si>
  <si>
    <t>12,158.72</t>
  </si>
  <si>
    <t>12,045.17</t>
  </si>
  <si>
    <t>95.84M</t>
  </si>
  <si>
    <t>1.28%</t>
  </si>
  <si>
    <t>11,957.65</t>
  </si>
  <si>
    <t>11,916.07</t>
  </si>
  <si>
    <t>12,033.27</t>
  </si>
  <si>
    <t>12,082.67</t>
  </si>
  <si>
    <t>12,010.33</t>
  </si>
  <si>
    <t>95.56M</t>
  </si>
  <si>
    <t>11,914.20</t>
  </si>
  <si>
    <t>12,043.67</t>
  </si>
  <si>
    <t>11,896.68</t>
  </si>
  <si>
    <t>87.34M</t>
  </si>
  <si>
    <t>1.14%</t>
  </si>
  <si>
    <t>11,870.78</t>
  </si>
  <si>
    <t>11,934.35</t>
  </si>
  <si>
    <t>11,850.27</t>
  </si>
  <si>
    <t>110.18M</t>
  </si>
  <si>
    <t>12,083.01</t>
  </si>
  <si>
    <t>12,111.24</t>
  </si>
  <si>
    <t>11,938.42</t>
  </si>
  <si>
    <t>134.94M</t>
  </si>
  <si>
    <t>-0.75%</t>
  </si>
  <si>
    <t>12,050.81</t>
  </si>
  <si>
    <t>12,082.31</t>
  </si>
  <si>
    <t>12,033.24</t>
  </si>
  <si>
    <t>110.67M</t>
  </si>
  <si>
    <t>12,039.24</t>
  </si>
  <si>
    <t>12,018.27</t>
  </si>
  <si>
    <t>193.23M</t>
  </si>
  <si>
    <t>12,140.30</t>
  </si>
  <si>
    <t>12,156.44</t>
  </si>
  <si>
    <t>12,046.07</t>
  </si>
  <si>
    <t>123.03M</t>
  </si>
  <si>
    <t>12,000.44</t>
  </si>
  <si>
    <t>12,027.05</t>
  </si>
  <si>
    <t>11,977.32</t>
  </si>
  <si>
    <t>104.49M</t>
  </si>
  <si>
    <t>11,987.34</t>
  </si>
  <si>
    <t>12,002.75</t>
  </si>
  <si>
    <t>11,930.38</t>
  </si>
  <si>
    <t>108.40M</t>
  </si>
  <si>
    <t>11,954.80</t>
  </si>
  <si>
    <t>12,006.01</t>
  </si>
  <si>
    <t>11,949.03</t>
  </si>
  <si>
    <t>78.03M</t>
  </si>
  <si>
    <t>12,018.48</t>
  </si>
  <si>
    <t>12,067.07</t>
  </si>
  <si>
    <t>11,936.81</t>
  </si>
  <si>
    <t>110.64M</t>
  </si>
  <si>
    <t>11,923.51</t>
  </si>
  <si>
    <t>12,024.70</t>
  </si>
  <si>
    <t>11,917.78</t>
  </si>
  <si>
    <t>106.15M</t>
  </si>
  <si>
    <t>11,922.86</t>
  </si>
  <si>
    <t>12,017.28</t>
  </si>
  <si>
    <t>11,922.31</t>
  </si>
  <si>
    <t>99.11M</t>
  </si>
  <si>
    <t>11,963.76</t>
  </si>
  <si>
    <t>11,988.87</t>
  </si>
  <si>
    <t>11,935.33</t>
  </si>
  <si>
    <t>11,956.81</t>
  </si>
  <si>
    <t>11,998.83</t>
  </si>
  <si>
    <t>11,921.57</t>
  </si>
  <si>
    <t>99.17M</t>
  </si>
  <si>
    <t>11,998.06</t>
  </si>
  <si>
    <t>12,058.21</t>
  </si>
  <si>
    <t>11,995.40</t>
  </si>
  <si>
    <t>103.29M</t>
  </si>
  <si>
    <t>12,052.80</t>
  </si>
  <si>
    <t>12,082.59</t>
  </si>
  <si>
    <t>12,041.90</t>
  </si>
  <si>
    <t>82.10M</t>
  </si>
  <si>
    <t>11,915.03</t>
  </si>
  <si>
    <t>12,074.02</t>
  </si>
  <si>
    <t>11,913.84</t>
  </si>
  <si>
    <t>109.55M</t>
  </si>
  <si>
    <t>1.97%</t>
  </si>
  <si>
    <t>11,847.09</t>
  </si>
  <si>
    <t>11,853.50</t>
  </si>
  <si>
    <t>11,780.83</t>
  </si>
  <si>
    <t>73.50M</t>
  </si>
  <si>
    <t>11,858.14</t>
  </si>
  <si>
    <t>11,860.82</t>
  </si>
  <si>
    <t>11,792.51</t>
  </si>
  <si>
    <t>64.79M</t>
  </si>
  <si>
    <t>11,920.90</t>
  </si>
  <si>
    <t>11,934.64</t>
  </si>
  <si>
    <t>11,722.35</t>
  </si>
  <si>
    <t>101.75M</t>
  </si>
  <si>
    <t>-1.20%</t>
  </si>
  <si>
    <t>11,994.06</t>
  </si>
  <si>
    <t>12,015.98</t>
  </si>
  <si>
    <t>11,925.88</t>
  </si>
  <si>
    <t>11,989.71</t>
  </si>
  <si>
    <t>12,031.11</t>
  </si>
  <si>
    <t>11,966.02</t>
  </si>
  <si>
    <t>94.71M</t>
  </si>
  <si>
    <t>11,817.97</t>
  </si>
  <si>
    <t>11,987.58</t>
  </si>
  <si>
    <t>11,798.48</t>
  </si>
  <si>
    <t>11,831.71</t>
  </si>
  <si>
    <t>11,841.06</t>
  </si>
  <si>
    <t>11,804.72</t>
  </si>
  <si>
    <t>56.38M</t>
  </si>
  <si>
    <t>11,775.40</t>
  </si>
  <si>
    <t>11,693.70</t>
  </si>
  <si>
    <t>92.67M</t>
  </si>
  <si>
    <t>11,778.99</t>
  </si>
  <si>
    <t>11,814.70</t>
  </si>
  <si>
    <t>11,728.38</t>
  </si>
  <si>
    <t>76.43M</t>
  </si>
  <si>
    <t>11,834.48</t>
  </si>
  <si>
    <t>11,848.04</t>
  </si>
  <si>
    <t>11,725.38</t>
  </si>
  <si>
    <t>88.88M</t>
  </si>
  <si>
    <t>11,766.99</t>
  </si>
  <si>
    <t>11,787.82</t>
  </si>
  <si>
    <t>11,752.68</t>
  </si>
  <si>
    <t>72.65M</t>
  </si>
  <si>
    <t>11,697.99</t>
  </si>
  <si>
    <t>11,812.69</t>
  </si>
  <si>
    <t>11,684.91</t>
  </si>
  <si>
    <t>79.03M</t>
  </si>
  <si>
    <t>11,698.70</t>
  </si>
  <si>
    <t>11,711.55</t>
  </si>
  <si>
    <t>11,645.13</t>
  </si>
  <si>
    <t>79.22M</t>
  </si>
  <si>
    <t>11,584.40</t>
  </si>
  <si>
    <t>11,657.24</t>
  </si>
  <si>
    <t>11,548.18</t>
  </si>
  <si>
    <t>110.08M</t>
  </si>
  <si>
    <t>11,546.93</t>
  </si>
  <si>
    <t>11,591.26</t>
  </si>
  <si>
    <t>11,479.78</t>
  </si>
  <si>
    <t>98.26M</t>
  </si>
  <si>
    <t>11,498.49</t>
  </si>
  <si>
    <t>11,606.26</t>
  </si>
  <si>
    <t>11,483.83</t>
  </si>
  <si>
    <t>72.25M</t>
  </si>
  <si>
    <t>11,628.03</t>
  </si>
  <si>
    <t>11,679.91</t>
  </si>
  <si>
    <t>11,509.58</t>
  </si>
  <si>
    <t>11,636.23</t>
  </si>
  <si>
    <t>11,696.94</t>
  </si>
  <si>
    <t>11,627.98</t>
  </si>
  <si>
    <t>82.67M</t>
  </si>
  <si>
    <t>11,628.28</t>
  </si>
  <si>
    <t>11,675.98</t>
  </si>
  <si>
    <t>11,603.65</t>
  </si>
  <si>
    <t>100.63M</t>
  </si>
  <si>
    <t>11,646.42</t>
  </si>
  <si>
    <t>11,723.39</t>
  </si>
  <si>
    <t>11,622.60</t>
  </si>
  <si>
    <t>97.42M</t>
  </si>
  <si>
    <t>1.08%</t>
  </si>
  <si>
    <t>11,692.53</t>
  </si>
  <si>
    <t>11,733.16</t>
  </si>
  <si>
    <t>11,535.31</t>
  </si>
  <si>
    <t>100.43M</t>
  </si>
  <si>
    <t>11,786.31</t>
  </si>
  <si>
    <t>11,792.33</t>
  </si>
  <si>
    <t>11,659.35</t>
  </si>
  <si>
    <t>77.63M</t>
  </si>
  <si>
    <t>11,841.72</t>
  </si>
  <si>
    <t>11,844.68</t>
  </si>
  <si>
    <t>11,798.26</t>
  </si>
  <si>
    <t>73.42M</t>
  </si>
  <si>
    <t>11,867.91</t>
  </si>
  <si>
    <t>11,893.08</t>
  </si>
  <si>
    <t>11,819.76</t>
  </si>
  <si>
    <t>93.50M</t>
  </si>
  <si>
    <t>11,677.63</t>
  </si>
  <si>
    <t>11,827.73</t>
  </si>
  <si>
    <t>11,669.30</t>
  </si>
  <si>
    <t>123.21M</t>
  </si>
  <si>
    <t>1.82%</t>
  </si>
  <si>
    <t>11,554.80</t>
  </si>
  <si>
    <t>11,596.18</t>
  </si>
  <si>
    <t>11,538.05</t>
  </si>
  <si>
    <t>81.68M</t>
  </si>
  <si>
    <t>11,545.97</t>
  </si>
  <si>
    <t>11,605.29</t>
  </si>
  <si>
    <t>11,508.83</t>
  </si>
  <si>
    <t>80.31M</t>
  </si>
  <si>
    <t>11,568.90</t>
  </si>
  <si>
    <t>11,636.79</t>
  </si>
  <si>
    <t>11,547.04</t>
  </si>
  <si>
    <t>114.83M</t>
  </si>
  <si>
    <t>11,624.11</t>
  </si>
  <si>
    <t>11,644.88</t>
  </si>
  <si>
    <t>11,578.91</t>
  </si>
  <si>
    <t>91.89M</t>
  </si>
  <si>
    <t>11,592.12</t>
  </si>
  <si>
    <t>11,599.39</t>
  </si>
  <si>
    <t>11,529.76</t>
  </si>
  <si>
    <t>11,521.50</t>
  </si>
  <si>
    <t>11,583.43</t>
  </si>
  <si>
    <t>11,425.14</t>
  </si>
  <si>
    <t>87.26M</t>
  </si>
  <si>
    <t>11,537.45</t>
  </si>
  <si>
    <t>11,579.05</t>
  </si>
  <si>
    <t>11,535.96</t>
  </si>
  <si>
    <t>63.00M</t>
  </si>
  <si>
    <t>11,576.78</t>
  </si>
  <si>
    <t>11,635.55</t>
  </si>
  <si>
    <t>11,554.45</t>
  </si>
  <si>
    <t>82.61M</t>
  </si>
  <si>
    <t>11,599.24</t>
  </si>
  <si>
    <t>11,606.43</t>
  </si>
  <si>
    <t>11,491.87</t>
  </si>
  <si>
    <t>101.60M</t>
  </si>
  <si>
    <t>11,587.53</t>
  </si>
  <si>
    <t>11,692.27</t>
  </si>
  <si>
    <t>101.23M</t>
  </si>
  <si>
    <t>11,583.24</t>
  </si>
  <si>
    <t>11,606.95</t>
  </si>
  <si>
    <t>11,544.99</t>
  </si>
  <si>
    <t>88.74M</t>
  </si>
  <si>
    <t>11,606.89</t>
  </si>
  <si>
    <t>11,522.35</t>
  </si>
  <si>
    <t>81.16M</t>
  </si>
  <si>
    <t>-0.30%</t>
  </si>
  <si>
    <t>11,560.52</t>
  </si>
  <si>
    <t>11,605.74</t>
  </si>
  <si>
    <t>11,547.05</t>
  </si>
  <si>
    <t>69.16M</t>
  </si>
  <si>
    <t>11,537.73</t>
  </si>
  <si>
    <t>11,602.54</t>
  </si>
  <si>
    <t>11,537.40</t>
  </si>
  <si>
    <t>77.24M</t>
  </si>
  <si>
    <t>11,609.53</t>
  </si>
  <si>
    <t>11,531.43</t>
  </si>
  <si>
    <t>84.72M</t>
  </si>
  <si>
    <t>11,631.70</t>
  </si>
  <si>
    <t>11,637.37</t>
  </si>
  <si>
    <t>11,561.23</t>
  </si>
  <si>
    <t>11,426.38</t>
  </si>
  <si>
    <t>11,414.82</t>
  </si>
  <si>
    <t>48.92M</t>
  </si>
  <si>
    <t>11,443.31</t>
  </si>
  <si>
    <t>11,481.66</t>
  </si>
  <si>
    <t>11,405.77</t>
  </si>
  <si>
    <t>43.10M</t>
  </si>
  <si>
    <t>11,411.36</t>
  </si>
  <si>
    <t>11,459.19</t>
  </si>
  <si>
    <t>11,404.82</t>
  </si>
  <si>
    <t>45.11M</t>
  </si>
  <si>
    <t>11,469.45</t>
  </si>
  <si>
    <t>11,475.89</t>
  </si>
  <si>
    <t>11,459.40</t>
  </si>
  <si>
    <t>47.14M</t>
  </si>
  <si>
    <t>11,457.91</t>
  </si>
  <si>
    <t>11,481.46</t>
  </si>
  <si>
    <t>11,451.55</t>
  </si>
  <si>
    <t>29.55M</t>
  </si>
  <si>
    <t>11,477.23</t>
  </si>
  <si>
    <t>11,480.18</t>
  </si>
  <si>
    <t>11,409.43</t>
  </si>
  <si>
    <t>55.10M</t>
  </si>
  <si>
    <t>11,444.41</t>
  </si>
  <si>
    <t>11,475.76</t>
  </si>
  <si>
    <t>11,428.77</t>
  </si>
  <si>
    <t>51.52M</t>
  </si>
  <si>
    <t>11,445.23</t>
  </si>
  <si>
    <t>11,479.88</t>
  </si>
  <si>
    <t>11,440.29</t>
  </si>
  <si>
    <t>64.31M</t>
  </si>
  <si>
    <t>0.03%</t>
  </si>
  <si>
    <t>11,415.30</t>
  </si>
  <si>
    <t>11,472.08</t>
  </si>
  <si>
    <t>11,406.95</t>
  </si>
  <si>
    <t>78.15M</t>
  </si>
  <si>
    <t>11,384.03</t>
  </si>
  <si>
    <t>11,426.70</t>
  </si>
  <si>
    <t>11,380.12</t>
  </si>
  <si>
    <t>83.39M</t>
  </si>
  <si>
    <t>11,368.64</t>
  </si>
  <si>
    <t>11,451.57</t>
  </si>
  <si>
    <t>11,357.15</t>
  </si>
  <si>
    <t>184.16M</t>
  </si>
  <si>
    <t>11,267.03</t>
  </si>
  <si>
    <t>11,387.11</t>
  </si>
  <si>
    <t>145.75M</t>
  </si>
  <si>
    <t>11,254.47</t>
  </si>
  <si>
    <t>11,281.43</t>
  </si>
  <si>
    <t>11,235.24</t>
  </si>
  <si>
    <t>93.09M</t>
  </si>
  <si>
    <t>11,194.67</t>
  </si>
  <si>
    <t>11,300.44</t>
  </si>
  <si>
    <t>11,191.64</t>
  </si>
  <si>
    <t>101.53M</t>
  </si>
  <si>
    <t>0.84%</t>
  </si>
  <si>
    <t>11,198.42</t>
  </si>
  <si>
    <t>11,213.04</t>
  </si>
  <si>
    <t>11,141.86</t>
  </si>
  <si>
    <t>92.59M</t>
  </si>
  <si>
    <t>11,170.18</t>
  </si>
  <si>
    <t>11,231.69</t>
  </si>
  <si>
    <t>11,145.98</t>
  </si>
  <si>
    <t>107.04M</t>
  </si>
  <si>
    <t>11,035.76</t>
  </si>
  <si>
    <t>11,193.10</t>
  </si>
  <si>
    <t>10,990.60</t>
  </si>
  <si>
    <t>180.24M</t>
  </si>
  <si>
    <t>1.75%</t>
  </si>
  <si>
    <t>10,885.05</t>
  </si>
  <si>
    <t>10,988.79</t>
  </si>
  <si>
    <t>10,873.81</t>
  </si>
  <si>
    <t>148.43M</t>
  </si>
  <si>
    <t>1.96%</t>
  </si>
  <si>
    <t>10,685.00</t>
  </si>
  <si>
    <t>10,786.26</t>
  </si>
  <si>
    <t>10,668.67</t>
  </si>
  <si>
    <t>142.69M</t>
  </si>
  <si>
    <t>10,494.64</t>
  </si>
  <si>
    <t>10,730.74</t>
  </si>
  <si>
    <t>10,493.62</t>
  </si>
  <si>
    <t>107.27M</t>
  </si>
  <si>
    <t>1.63%</t>
  </si>
  <si>
    <t>10,436.48</t>
  </si>
  <si>
    <t>10,545.37</t>
  </si>
  <si>
    <t>10,402.59</t>
  </si>
  <si>
    <t>10,593.06</t>
  </si>
  <si>
    <t>10,627.10</t>
  </si>
  <si>
    <t>10,502.54</t>
  </si>
  <si>
    <t>93.40M</t>
  </si>
  <si>
    <t>-1.00%</t>
  </si>
  <si>
    <t>10,615.79</t>
  </si>
  <si>
    <t>10,691.67</t>
  </si>
  <si>
    <t>10,606.04</t>
  </si>
  <si>
    <t>110.33M</t>
  </si>
  <si>
    <t>10,562.15</t>
  </si>
  <si>
    <t>10,624.76</t>
  </si>
  <si>
    <t>10,539.23</t>
  </si>
  <si>
    <t>10,655.92</t>
  </si>
  <si>
    <t>10,658.36</t>
  </si>
  <si>
    <t>10,554.94</t>
  </si>
  <si>
    <t>75.86M</t>
  </si>
  <si>
    <t>-1.09%</t>
  </si>
  <si>
    <t>10,700.17</t>
  </si>
  <si>
    <t>10,710.16</t>
  </si>
  <si>
    <t>10,649.37</t>
  </si>
  <si>
    <t>61.04M</t>
  </si>
  <si>
    <t>10,689.16</t>
  </si>
  <si>
    <t>10,715.65</t>
  </si>
  <si>
    <t>10,653.62</t>
  </si>
  <si>
    <t>55.62M</t>
  </si>
  <si>
    <t>10,718.89</t>
  </si>
  <si>
    <t>10,742.66</t>
  </si>
  <si>
    <t>10,602.21</t>
  </si>
  <si>
    <t>95.53M</t>
  </si>
  <si>
    <t>10,745.67</t>
  </si>
  <si>
    <t>10,767.73</t>
  </si>
  <si>
    <t>10,707.87</t>
  </si>
  <si>
    <t>85.87M</t>
  </si>
  <si>
    <t>10,697.95</t>
  </si>
  <si>
    <t>10,727.09</t>
  </si>
  <si>
    <t>10,595.14</t>
  </si>
  <si>
    <t>73.72M</t>
  </si>
  <si>
    <t>10,735.05</t>
  </si>
  <si>
    <t>10,737.98</t>
  </si>
  <si>
    <t>10,649.12</t>
  </si>
  <si>
    <t>106.65M</t>
  </si>
  <si>
    <t>10,640.36</t>
  </si>
  <si>
    <t>10,686.88</t>
  </si>
  <si>
    <t>10,604.32</t>
  </si>
  <si>
    <t>98.11M</t>
  </si>
  <si>
    <t>10,726.34</t>
  </si>
  <si>
    <t>10,735.47</t>
  </si>
  <si>
    <t>10,610.27</t>
  </si>
  <si>
    <t>98.81M</t>
  </si>
  <si>
    <t>10,720.93</t>
  </si>
  <si>
    <t>10,748.31</t>
  </si>
  <si>
    <t>10,666.17</t>
  </si>
  <si>
    <t>107.33M</t>
  </si>
  <si>
    <t>10,750.62</t>
  </si>
  <si>
    <t>10,802.39</t>
  </si>
  <si>
    <t>10,677.09</t>
  </si>
  <si>
    <t>134.89M</t>
  </si>
  <si>
    <t>10,702.88</t>
  </si>
  <si>
    <t>10,714.47</t>
  </si>
  <si>
    <t>10,584.31</t>
  </si>
  <si>
    <t>133.41M</t>
  </si>
  <si>
    <t>10,710.04</t>
  </si>
  <si>
    <t>10,793.97</t>
  </si>
  <si>
    <t>10,575.96</t>
  </si>
  <si>
    <t>191.30M</t>
  </si>
  <si>
    <t>10,181.89</t>
  </si>
  <si>
    <t>10,646.55</t>
  </si>
  <si>
    <t>10,174.92</t>
  </si>
  <si>
    <t>173.82M</t>
  </si>
  <si>
    <t>10,449.52</t>
  </si>
  <si>
    <t>10,486.04</t>
  </si>
  <si>
    <t>10,414.83</t>
  </si>
  <si>
    <t>78.08M</t>
  </si>
  <si>
    <t>10,410.56</t>
  </si>
  <si>
    <t>10,456.95</t>
  </si>
  <si>
    <t>10,381.14</t>
  </si>
  <si>
    <t>84.89M</t>
  </si>
  <si>
    <t>1.93%</t>
  </si>
  <si>
    <t>10,281.87</t>
  </si>
  <si>
    <t>10,286.39</t>
  </si>
  <si>
    <t>10,212.53</t>
  </si>
  <si>
    <t>90.28M</t>
  </si>
  <si>
    <t>10,341.86</t>
  </si>
  <si>
    <t>10,406.72</t>
  </si>
  <si>
    <t>10,325.88</t>
  </si>
  <si>
    <t>85.26M</t>
  </si>
  <si>
    <t>-0.43%</t>
  </si>
  <si>
    <t>10,443.52</t>
  </si>
  <si>
    <t>10,460.93</t>
  </si>
  <si>
    <t>10,368.20</t>
  </si>
  <si>
    <t>92.79M</t>
  </si>
  <si>
    <t>10,724.14</t>
  </si>
  <si>
    <t>10,730.48</t>
  </si>
  <si>
    <t>10,506.39</t>
  </si>
  <si>
    <t>77.98M</t>
  </si>
  <si>
    <t>-1.30%</t>
  </si>
  <si>
    <t>10,658.67</t>
  </si>
  <si>
    <t>10,687.74</t>
  </si>
  <si>
    <t>10,634.34</t>
  </si>
  <si>
    <t>70.46M</t>
  </si>
  <si>
    <t>10,634.99</t>
  </si>
  <si>
    <t>10,716.16</t>
  </si>
  <si>
    <t>10,583.57</t>
  </si>
  <si>
    <t>72.76M</t>
  </si>
  <si>
    <t>10,691.86</t>
  </si>
  <si>
    <t>10,772.67</t>
  </si>
  <si>
    <t>10,656.18</t>
  </si>
  <si>
    <t>84.11M</t>
  </si>
  <si>
    <t>10,726.22</t>
  </si>
  <si>
    <t>10,737.79</t>
  </si>
  <si>
    <t>10,632.29</t>
  </si>
  <si>
    <t>78.21M</t>
  </si>
  <si>
    <t>10,786.25</t>
  </si>
  <si>
    <t>10,827.72</t>
  </si>
  <si>
    <t>10,738.36</t>
  </si>
  <si>
    <t>92.48M</t>
  </si>
  <si>
    <t>10,743.87</t>
  </si>
  <si>
    <t>10,820.08</t>
  </si>
  <si>
    <t>79.89M</t>
  </si>
  <si>
    <t>10,710.51</t>
  </si>
  <si>
    <t>10,737.26</t>
  </si>
  <si>
    <t>10,672.35</t>
  </si>
  <si>
    <t>86.86M</t>
  </si>
  <si>
    <t>10,665.75</t>
  </si>
  <si>
    <t>10,748.41</t>
  </si>
  <si>
    <t>10,592.89</t>
  </si>
  <si>
    <t>106.41M</t>
  </si>
  <si>
    <t>10,626.99</t>
  </si>
  <si>
    <t>10,672.22</t>
  </si>
  <si>
    <t>10,587.71</t>
  </si>
  <si>
    <t>75.98M</t>
  </si>
  <si>
    <t>10,560.14</t>
  </si>
  <si>
    <t>10,657.34</t>
  </si>
  <si>
    <t>10,543.69</t>
  </si>
  <si>
    <t>10,544.69</t>
  </si>
  <si>
    <t>10,583.70</t>
  </si>
  <si>
    <t>10,491.28</t>
  </si>
  <si>
    <t>63.73M</t>
  </si>
  <si>
    <t>10,450.06</t>
  </si>
  <si>
    <t>10,615.30</t>
  </si>
  <si>
    <t>10,449.47</t>
  </si>
  <si>
    <t>101.26M</t>
  </si>
  <si>
    <t>10,425.79</t>
  </si>
  <si>
    <t>10,430.83</t>
  </si>
  <si>
    <t>10,349.06</t>
  </si>
  <si>
    <t>98.76M</t>
  </si>
  <si>
    <t>10,572.72</t>
  </si>
  <si>
    <t>10,604.00</t>
  </si>
  <si>
    <t>10,503.20</t>
  </si>
  <si>
    <t>90.40M</t>
  </si>
  <si>
    <t>10,600.94</t>
  </si>
  <si>
    <t>10,692.36</t>
  </si>
  <si>
    <t>10,568.72</t>
  </si>
  <si>
    <t>97.98M</t>
  </si>
  <si>
    <t>10,496.01</t>
  </si>
  <si>
    <t>10,639.41</t>
  </si>
  <si>
    <t>10,454.98</t>
  </si>
  <si>
    <t>101.67M</t>
  </si>
  <si>
    <t>1.27%</t>
  </si>
  <si>
    <t>10,549.69</t>
  </si>
  <si>
    <t>10,579.09</t>
  </si>
  <si>
    <t>10,465.35</t>
  </si>
  <si>
    <t>125.27M</t>
  </si>
  <si>
    <t>10,641.13</t>
  </si>
  <si>
    <t>10,537.68</t>
  </si>
  <si>
    <t>108.66M</t>
  </si>
  <si>
    <t>10,535.62</t>
  </si>
  <si>
    <t>10,622.44</t>
  </si>
  <si>
    <t>10,486.63</t>
  </si>
  <si>
    <t>96.74M</t>
  </si>
  <si>
    <t>10,492.97</t>
  </si>
  <si>
    <t>10,646.72</t>
  </si>
  <si>
    <t>10,492.25</t>
  </si>
  <si>
    <t>131.53M</t>
  </si>
  <si>
    <t>10,240.69</t>
  </si>
  <si>
    <t>10,531.26</t>
  </si>
  <si>
    <t>10,189.94</t>
  </si>
  <si>
    <t>188.17M</t>
  </si>
  <si>
    <t>10,545.60</t>
  </si>
  <si>
    <t>10,575.34</t>
  </si>
  <si>
    <t>10,370.23</t>
  </si>
  <si>
    <t>103.88M</t>
  </si>
  <si>
    <t>10,425.89</t>
  </si>
  <si>
    <t>10,518.36</t>
  </si>
  <si>
    <t>10,417.15</t>
  </si>
  <si>
    <t>87.74M</t>
  </si>
  <si>
    <t>10,451.40</t>
  </si>
  <si>
    <t>10,455.88</t>
  </si>
  <si>
    <t>10,265.69</t>
  </si>
  <si>
    <t>111.48M</t>
  </si>
  <si>
    <t>10,555.19</t>
  </si>
  <si>
    <t>10,560.83</t>
  </si>
  <si>
    <t>10,385.63</t>
  </si>
  <si>
    <t>105.45M</t>
  </si>
  <si>
    <t>10,662.49</t>
  </si>
  <si>
    <t>10,675.62</t>
  </si>
  <si>
    <t>10,610.95</t>
  </si>
  <si>
    <t>70.00M</t>
  </si>
  <si>
    <t>10,518.53</t>
  </si>
  <si>
    <t>10,705.40</t>
  </si>
  <si>
    <t>10,517.80</t>
  </si>
  <si>
    <t>98.95M</t>
  </si>
  <si>
    <t>2.28%</t>
  </si>
  <si>
    <t>10,496.43</t>
  </si>
  <si>
    <t>10,535.25</t>
  </si>
  <si>
    <t>10,427.22</t>
  </si>
  <si>
    <t>10,374.68</t>
  </si>
  <si>
    <t>10,465.95</t>
  </si>
  <si>
    <t>10,371.62</t>
  </si>
  <si>
    <t>74.05M</t>
  </si>
  <si>
    <t>10,349.87</t>
  </si>
  <si>
    <t>10,381.93</t>
  </si>
  <si>
    <t>10,326.75</t>
  </si>
  <si>
    <t>72.79M</t>
  </si>
  <si>
    <t>10,403.67</t>
  </si>
  <si>
    <t>10,427.20</t>
  </si>
  <si>
    <t>10,262.19</t>
  </si>
  <si>
    <t>214.98M</t>
  </si>
  <si>
    <t>10,360.84</t>
  </si>
  <si>
    <t>10,446.40</t>
  </si>
  <si>
    <t>10,337.23</t>
  </si>
  <si>
    <t>10,410.30</t>
  </si>
  <si>
    <t>10,450.41</t>
  </si>
  <si>
    <t>10,369.72</t>
  </si>
  <si>
    <t>94.00M</t>
  </si>
  <si>
    <t>10,483.07</t>
  </si>
  <si>
    <t>10,507.04</t>
  </si>
  <si>
    <t>10,382.85</t>
  </si>
  <si>
    <t>89.96M</t>
  </si>
  <si>
    <t>10,380.46</t>
  </si>
  <si>
    <t>10,431.90</t>
  </si>
  <si>
    <t>10,299.38</t>
  </si>
  <si>
    <t>172.22M</t>
  </si>
  <si>
    <t>-1.34%</t>
  </si>
  <si>
    <t>10,641.81</t>
  </si>
  <si>
    <t>10,671.66</t>
  </si>
  <si>
    <t>10,539.31</t>
  </si>
  <si>
    <t>101.92M</t>
  </si>
  <si>
    <t>10,749.82</t>
  </si>
  <si>
    <t>10,780.42</t>
  </si>
  <si>
    <t>10,570.06</t>
  </si>
  <si>
    <t>93.70M</t>
  </si>
  <si>
    <t>10,706.86</t>
  </si>
  <si>
    <t>10,775.93</t>
  </si>
  <si>
    <t>10,659.73</t>
  </si>
  <si>
    <t>79.76M</t>
  </si>
  <si>
    <t>10,704.89</t>
  </si>
  <si>
    <t>10,742.49</t>
  </si>
  <si>
    <t>10,657.43</t>
  </si>
  <si>
    <t>67.23M</t>
  </si>
  <si>
    <t>10,712.17</t>
  </si>
  <si>
    <t>10,740.39</t>
  </si>
  <si>
    <t>10,671.55</t>
  </si>
  <si>
    <t>58.16M</t>
  </si>
  <si>
    <t>10,570.70</t>
  </si>
  <si>
    <t>10,693.64</t>
  </si>
  <si>
    <t>10,516.81</t>
  </si>
  <si>
    <t>83.69M</t>
  </si>
  <si>
    <t>10,622.33</t>
  </si>
  <si>
    <t>10,676.32</t>
  </si>
  <si>
    <t>10,492.29</t>
  </si>
  <si>
    <t>104.48M</t>
  </si>
  <si>
    <t>10,627.18</t>
  </si>
  <si>
    <t>10,666.81</t>
  </si>
  <si>
    <t>10,591.44</t>
  </si>
  <si>
    <t>89.94M</t>
  </si>
  <si>
    <t>-0.61%</t>
  </si>
  <si>
    <t>10,588.71</t>
  </si>
  <si>
    <t>10,688.48</t>
  </si>
  <si>
    <t>10,588.48</t>
  </si>
  <si>
    <t>62.09M</t>
  </si>
  <si>
    <t>10,503.88</t>
  </si>
  <si>
    <t>10,566.69</t>
  </si>
  <si>
    <t>10,441.81</t>
  </si>
  <si>
    <t>35.06M</t>
  </si>
  <si>
    <t>10,512.21</t>
  </si>
  <si>
    <t>10,613.06</t>
  </si>
  <si>
    <t>10,484.03</t>
  </si>
  <si>
    <t>49.68M</t>
  </si>
  <si>
    <t>10,576.56</t>
  </si>
  <si>
    <t>10,470.73</t>
  </si>
  <si>
    <t>10,531.14</t>
  </si>
  <si>
    <t>10,653.17</t>
  </si>
  <si>
    <t>10,515.16</t>
  </si>
  <si>
    <t>62.92M</t>
  </si>
  <si>
    <t>10,542.95</t>
  </si>
  <si>
    <t>10,627.00</t>
  </si>
  <si>
    <t>10,516.27</t>
  </si>
  <si>
    <t>57.65M</t>
  </si>
  <si>
    <t>10,528.88</t>
  </si>
  <si>
    <t>10,656.25</t>
  </si>
  <si>
    <t>10,443.48</t>
  </si>
  <si>
    <t>60.73M</t>
  </si>
  <si>
    <t>10,613.23</t>
  </si>
  <si>
    <t>10,618.11</t>
  </si>
  <si>
    <t>10,490.96</t>
  </si>
  <si>
    <t>75.39M</t>
  </si>
  <si>
    <t>10,613.08</t>
  </si>
  <si>
    <t>10,625.33</t>
  </si>
  <si>
    <t>10,548.97</t>
  </si>
  <si>
    <t>55.43M</t>
  </si>
  <si>
    <t>10,694.55</t>
  </si>
  <si>
    <t>10,696.76</t>
  </si>
  <si>
    <t>10,516.05</t>
  </si>
  <si>
    <t>10,666.72</t>
  </si>
  <si>
    <t>10,737.07</t>
  </si>
  <si>
    <t>10,634.68</t>
  </si>
  <si>
    <t>63.83M</t>
  </si>
  <si>
    <t>10,719.14</t>
  </si>
  <si>
    <t>10,802.32</t>
  </si>
  <si>
    <t>10,712.13</t>
  </si>
  <si>
    <t>42.91M</t>
  </si>
  <si>
    <t>10,718.33</t>
  </si>
  <si>
    <t>10,735.11</t>
  </si>
  <si>
    <t>10,685.52</t>
  </si>
  <si>
    <t>60.46M</t>
  </si>
  <si>
    <t>10,687.57</t>
  </si>
  <si>
    <t>10,742.84</t>
  </si>
  <si>
    <t>10,635.42</t>
  </si>
  <si>
    <t>73.24M</t>
  </si>
  <si>
    <t>10,676.90</t>
  </si>
  <si>
    <t>10,708.25</t>
  </si>
  <si>
    <t>10,635.11</t>
  </si>
  <si>
    <t>101.11M</t>
  </si>
  <si>
    <t>10,438.60</t>
  </si>
  <si>
    <t>10,701.33</t>
  </si>
  <si>
    <t>10,433.79</t>
  </si>
  <si>
    <t>81.92M</t>
  </si>
  <si>
    <t>2.50%</t>
  </si>
  <si>
    <t>10,407.50</t>
  </si>
  <si>
    <t>10,478.75</t>
  </si>
  <si>
    <t>10,403.47</t>
  </si>
  <si>
    <t>66.87M</t>
  </si>
  <si>
    <t>10,242.88</t>
  </si>
  <si>
    <t>10,374.33</t>
  </si>
  <si>
    <t>10,216.64</t>
  </si>
  <si>
    <t>83.14M</t>
  </si>
  <si>
    <t>10,237.08</t>
  </si>
  <si>
    <t>10,282.17</t>
  </si>
  <si>
    <t>10,182.40</t>
  </si>
  <si>
    <t>10,150.13</t>
  </si>
  <si>
    <t>10,189.15</t>
  </si>
  <si>
    <t>10,092.53</t>
  </si>
  <si>
    <t>89.97M</t>
  </si>
  <si>
    <t>10,328.87</t>
  </si>
  <si>
    <t>10,330.64</t>
  </si>
  <si>
    <t>10,128.98</t>
  </si>
  <si>
    <t>124.50M</t>
  </si>
  <si>
    <t>10,426.36</t>
  </si>
  <si>
    <t>10,459.34</t>
  </si>
  <si>
    <t>10,277.37</t>
  </si>
  <si>
    <t>84.75M</t>
  </si>
  <si>
    <t>10,320.82</t>
  </si>
  <si>
    <t>10,355.31</t>
  </si>
  <si>
    <t>10,287.32</t>
  </si>
  <si>
    <t>94.14M</t>
  </si>
  <si>
    <t>10,309.92</t>
  </si>
  <si>
    <t>10,381.90</t>
  </si>
  <si>
    <t>10,264.39</t>
  </si>
  <si>
    <t>95.73M</t>
  </si>
  <si>
    <t>10,314.43</t>
  </si>
  <si>
    <t>10,352.32</t>
  </si>
  <si>
    <t>10,298.40</t>
  </si>
  <si>
    <t>85.86M</t>
  </si>
  <si>
    <t>10,199.66</t>
  </si>
  <si>
    <t>10,275.41</t>
  </si>
  <si>
    <t>10,150.00</t>
  </si>
  <si>
    <t>79.53M</t>
  </si>
  <si>
    <t>10,155.20</t>
  </si>
  <si>
    <t>10,264.06</t>
  </si>
  <si>
    <t>10,125.22</t>
  </si>
  <si>
    <t>58.55M</t>
  </si>
  <si>
    <t>10,130.51</t>
  </si>
  <si>
    <t>10,181.24</t>
  </si>
  <si>
    <t>10,073.28</t>
  </si>
  <si>
    <t>62.72M</t>
  </si>
  <si>
    <t>10,195.40</t>
  </si>
  <si>
    <t>10,195.65</t>
  </si>
  <si>
    <t>10,090.12</t>
  </si>
  <si>
    <t>10,054.54</t>
  </si>
  <si>
    <t>10,146.71</t>
  </si>
  <si>
    <t>9,991.65</t>
  </si>
  <si>
    <t>79.71M</t>
  </si>
  <si>
    <t>10,038.95</t>
  </si>
  <si>
    <t>10,050.77</t>
  </si>
  <si>
    <t>9,923.64</t>
  </si>
  <si>
    <t>69.29M</t>
  </si>
  <si>
    <t>-0.81%</t>
  </si>
  <si>
    <t>10,079.03</t>
  </si>
  <si>
    <t>10,160.30</t>
  </si>
  <si>
    <t>10,011.84</t>
  </si>
  <si>
    <t>70.74M</t>
  </si>
  <si>
    <t>10,031.18</t>
  </si>
  <si>
    <t>10,098.75</t>
  </si>
  <si>
    <t>9,987.05</t>
  </si>
  <si>
    <t>89.99M</t>
  </si>
  <si>
    <t>10,058.49</t>
  </si>
  <si>
    <t>10,109.86</t>
  </si>
  <si>
    <t>9,984.55</t>
  </si>
  <si>
    <t>100.41M</t>
  </si>
  <si>
    <t>9,941.99</t>
  </si>
  <si>
    <t>10,001.87</t>
  </si>
  <si>
    <t>9,919.41</t>
  </si>
  <si>
    <t>96.31M</t>
  </si>
  <si>
    <t>9,850.40</t>
  </si>
  <si>
    <t>10,013.49</t>
  </si>
  <si>
    <t>9,841.11</t>
  </si>
  <si>
    <t>101.66M</t>
  </si>
  <si>
    <t>1.33%</t>
  </si>
  <si>
    <t>9,744.80</t>
  </si>
  <si>
    <t>9,841.86</t>
  </si>
  <si>
    <t>9,690.18</t>
  </si>
  <si>
    <t>80.80M</t>
  </si>
  <si>
    <t>2.12%</t>
  </si>
  <si>
    <t>9,392.20</t>
  </si>
  <si>
    <t>9,655.92</t>
  </si>
  <si>
    <t>9,389.05</t>
  </si>
  <si>
    <t>97.03M</t>
  </si>
  <si>
    <t>2.24%</t>
  </si>
  <si>
    <t>9,437.47</t>
  </si>
  <si>
    <t>9,507.91</t>
  </si>
  <si>
    <t>9,399.69</t>
  </si>
  <si>
    <t>91.50M</t>
  </si>
  <si>
    <t>9,449.57</t>
  </si>
  <si>
    <t>9,530.59</t>
  </si>
  <si>
    <t>9,304.01</t>
  </si>
  <si>
    <t>134.69M</t>
  </si>
  <si>
    <t>-1.67%</t>
  </si>
  <si>
    <t>9,656.05</t>
  </si>
  <si>
    <t>9,659.41</t>
  </si>
  <si>
    <t>9,506.84</t>
  </si>
  <si>
    <t>-1.82%</t>
  </si>
  <si>
    <t>9,797.66</t>
  </si>
  <si>
    <t>9,808.99</t>
  </si>
  <si>
    <t>9,701.15</t>
  </si>
  <si>
    <t>79.93M</t>
  </si>
  <si>
    <t>9,742.84</t>
  </si>
  <si>
    <t>9,806.47</t>
  </si>
  <si>
    <t>9,657.63</t>
  </si>
  <si>
    <t>101.97M</t>
  </si>
  <si>
    <t>9,566.07</t>
  </si>
  <si>
    <t>9,695.59</t>
  </si>
  <si>
    <t>9,513.52</t>
  </si>
  <si>
    <t>136.90M</t>
  </si>
  <si>
    <t>9,557.69</t>
  </si>
  <si>
    <t>9,640.39</t>
  </si>
  <si>
    <t>9,506.29</t>
  </si>
  <si>
    <t>115.82M</t>
  </si>
  <si>
    <t>9,458.38</t>
  </si>
  <si>
    <t>9,554.41</t>
  </si>
  <si>
    <t>9,419.38</t>
  </si>
  <si>
    <t>136.52M</t>
  </si>
  <si>
    <t>9,516.92</t>
  </si>
  <si>
    <t>9,589.28</t>
  </si>
  <si>
    <t>9,214.10</t>
  </si>
  <si>
    <t>209.92M</t>
  </si>
  <si>
    <t>-3.02%</t>
  </si>
  <si>
    <t>9,237.62</t>
  </si>
  <si>
    <t>9,720.12</t>
  </si>
  <si>
    <t>9,226.15</t>
  </si>
  <si>
    <t>325.19M</t>
  </si>
  <si>
    <t>-6.82%</t>
  </si>
  <si>
    <t>10,122.47</t>
  </si>
  <si>
    <t>10,340.84</t>
  </si>
  <si>
    <t>10,104.92</t>
  </si>
  <si>
    <t>110.23M</t>
  </si>
  <si>
    <t>10,084.74</t>
  </si>
  <si>
    <t>10,149.81</t>
  </si>
  <si>
    <t>10,043.68</t>
  </si>
  <si>
    <t>80.46M</t>
  </si>
  <si>
    <t>9,943.84</t>
  </si>
  <si>
    <t>10,051.07</t>
  </si>
  <si>
    <t>9,930.10</t>
  </si>
  <si>
    <t>83.05M</t>
  </si>
  <si>
    <t>9,850.59</t>
  </si>
  <si>
    <t>9,996.56</t>
  </si>
  <si>
    <t>94.35M</t>
  </si>
  <si>
    <t>3.43%</t>
  </si>
  <si>
    <t>9,620.92</t>
  </si>
  <si>
    <t>9,705.29</t>
  </si>
  <si>
    <t>9,578.15</t>
  </si>
  <si>
    <t>145.90M</t>
  </si>
  <si>
    <t>9,480.43</t>
  </si>
  <si>
    <t>9,582.38</t>
  </si>
  <si>
    <t>9,432.87</t>
  </si>
  <si>
    <t>9,589.47</t>
  </si>
  <si>
    <t>9,665.21</t>
  </si>
  <si>
    <t>9,567.15</t>
  </si>
  <si>
    <t>95.30M</t>
  </si>
  <si>
    <t>9,595.17</t>
  </si>
  <si>
    <t>9,620.84</t>
  </si>
  <si>
    <t>9,507.51</t>
  </si>
  <si>
    <t>-1.43%</t>
  </si>
  <si>
    <t>9,715.78</t>
  </si>
  <si>
    <t>9,755.23</t>
  </si>
  <si>
    <t>9,657.44</t>
  </si>
  <si>
    <t>102.33M</t>
  </si>
  <si>
    <t>10,024.69</t>
  </si>
  <si>
    <t>10,026.49</t>
  </si>
  <si>
    <t>9,819.12</t>
  </si>
  <si>
    <t>109.16M</t>
  </si>
  <si>
    <t>-2.52%</t>
  </si>
  <si>
    <t>10,184.48</t>
  </si>
  <si>
    <t>10,187.07</t>
  </si>
  <si>
    <t>10,050.03</t>
  </si>
  <si>
    <t>108.38M</t>
  </si>
  <si>
    <t>10,246.49</t>
  </si>
  <si>
    <t>10,266.37</t>
  </si>
  <si>
    <t>10,177.44</t>
  </si>
  <si>
    <t>75.77M</t>
  </si>
  <si>
    <t>10,196.17</t>
  </si>
  <si>
    <t>10,312.53</t>
  </si>
  <si>
    <t>10,183.19</t>
  </si>
  <si>
    <t>78.49M</t>
  </si>
  <si>
    <t>1.65%</t>
  </si>
  <si>
    <t>10,105.09</t>
  </si>
  <si>
    <t>10,148.96</t>
  </si>
  <si>
    <t>10,092.86</t>
  </si>
  <si>
    <t>55.12M</t>
  </si>
  <si>
    <t>10,237.58</t>
  </si>
  <si>
    <t>10,282.72</t>
  </si>
  <si>
    <t>10,040.87</t>
  </si>
  <si>
    <t>85.88M</t>
  </si>
  <si>
    <t>-1.03%</t>
  </si>
  <si>
    <t>10,199.20</t>
  </si>
  <si>
    <t>10,241.75</t>
  </si>
  <si>
    <t>10,156.86</t>
  </si>
  <si>
    <t>63.12M</t>
  </si>
  <si>
    <t>10,242.78</t>
  </si>
  <si>
    <t>10,283.82</t>
  </si>
  <si>
    <t>10,160.24</t>
  </si>
  <si>
    <t>10,356.14</t>
  </si>
  <si>
    <t>10,365.24</t>
  </si>
  <si>
    <t>10,243.22</t>
  </si>
  <si>
    <t>91.59M</t>
  </si>
  <si>
    <t>-0.68%</t>
  </si>
  <si>
    <t>10,293.43</t>
  </si>
  <si>
    <t>10,338.41</t>
  </si>
  <si>
    <t>10,286.33</t>
  </si>
  <si>
    <t>35.40M</t>
  </si>
  <si>
    <t>10,257.91</t>
  </si>
  <si>
    <t>10,298.76</t>
  </si>
  <si>
    <t>10,241.98</t>
  </si>
  <si>
    <t>64.41M</t>
  </si>
  <si>
    <t>10,213.87</t>
  </si>
  <si>
    <t>10,286.23</t>
  </si>
  <si>
    <t>10,207.09</t>
  </si>
  <si>
    <t>74.69M</t>
  </si>
  <si>
    <t>0.66%</t>
  </si>
  <si>
    <t>10,143.37</t>
  </si>
  <si>
    <t>10,233.06</t>
  </si>
  <si>
    <t>10,130.68</t>
  </si>
  <si>
    <t>97.69M</t>
  </si>
  <si>
    <t>1.47%</t>
  </si>
  <si>
    <t>9,798.94</t>
  </si>
  <si>
    <t>10,077.65</t>
  </si>
  <si>
    <t>9,773.80</t>
  </si>
  <si>
    <t>85.24M</t>
  </si>
  <si>
    <t>2.18%</t>
  </si>
  <si>
    <t>9,891.38</t>
  </si>
  <si>
    <t>9,971.74</t>
  </si>
  <si>
    <t>9,811.74</t>
  </si>
  <si>
    <t>76.90M</t>
  </si>
  <si>
    <t>9,878.49</t>
  </si>
  <si>
    <t>9,921.59</t>
  </si>
  <si>
    <t>9,852.71</t>
  </si>
  <si>
    <t>78.26M</t>
  </si>
  <si>
    <t>1.23%</t>
  </si>
  <si>
    <t>9,847.64</t>
  </si>
  <si>
    <t>9,899.86</t>
  </si>
  <si>
    <t>9,773.72</t>
  </si>
  <si>
    <t>93.39M</t>
  </si>
  <si>
    <t>9,828.05</t>
  </si>
  <si>
    <t>9,946.27</t>
  </si>
  <si>
    <t>9,811.86</t>
  </si>
  <si>
    <t>76.85M</t>
  </si>
  <si>
    <t>10,016.79</t>
  </si>
  <si>
    <t>10,080.31</t>
  </si>
  <si>
    <t>9,846.91</t>
  </si>
  <si>
    <t>98.58M</t>
  </si>
  <si>
    <t>9,794.83</t>
  </si>
  <si>
    <t>9,979.93</t>
  </si>
  <si>
    <t>9,767.94</t>
  </si>
  <si>
    <t>85.10M</t>
  </si>
  <si>
    <t>9,899.90</t>
  </si>
  <si>
    <t>10,078.19</t>
  </si>
  <si>
    <t>9,838.12</t>
  </si>
  <si>
    <t>-1.13%</t>
  </si>
  <si>
    <t>10,055.40</t>
  </si>
  <si>
    <t>10,055.70</t>
  </si>
  <si>
    <t>9,950.11</t>
  </si>
  <si>
    <t>97.29M</t>
  </si>
  <si>
    <t>10,057.53</t>
  </si>
  <si>
    <t>10,106.93</t>
  </si>
  <si>
    <t>9,994.58</t>
  </si>
  <si>
    <t>83.01M</t>
  </si>
  <si>
    <t>9,929.19</t>
  </si>
  <si>
    <t>10,068.53</t>
  </si>
  <si>
    <t>9,878.71</t>
  </si>
  <si>
    <t>9,805.39</t>
  </si>
  <si>
    <t>9,917.63</t>
  </si>
  <si>
    <t>9,737.00</t>
  </si>
  <si>
    <t>89.84M</t>
  </si>
  <si>
    <t>9,849.70</t>
  </si>
  <si>
    <t>9,921.37</t>
  </si>
  <si>
    <t>9,805.55</t>
  </si>
  <si>
    <t>71.08M</t>
  </si>
  <si>
    <t>9,925.25</t>
  </si>
  <si>
    <t>9,959.42</t>
  </si>
  <si>
    <t>9,812.73</t>
  </si>
  <si>
    <t>102.91M</t>
  </si>
  <si>
    <t>-0.99%</t>
  </si>
  <si>
    <t>10,052.55</t>
  </si>
  <si>
    <t>10,061.95</t>
  </si>
  <si>
    <t>9,918.43</t>
  </si>
  <si>
    <t>129.50M</t>
  </si>
  <si>
    <t>-1.94%</t>
  </si>
  <si>
    <t>10,091.17</t>
  </si>
  <si>
    <t>10,153.90</t>
  </si>
  <si>
    <t>10,066.34</t>
  </si>
  <si>
    <t>62.29M</t>
  </si>
  <si>
    <t>10,235.47</t>
  </si>
  <si>
    <t>10,252.08</t>
  </si>
  <si>
    <t>10,038.97</t>
  </si>
  <si>
    <t>-2.73%</t>
  </si>
  <si>
    <t>10,222.11</t>
  </si>
  <si>
    <t>10,331.93</t>
  </si>
  <si>
    <t>10,125.52</t>
  </si>
  <si>
    <t>93.06M</t>
  </si>
  <si>
    <t>10,283.10</t>
  </si>
  <si>
    <t>10,323.25</t>
  </si>
  <si>
    <t>10,220.57</t>
  </si>
  <si>
    <t>99.07M</t>
  </si>
  <si>
    <t>10,359.77</t>
  </si>
  <si>
    <t>10,385.23</t>
  </si>
  <si>
    <t>10,213.55</t>
  </si>
  <si>
    <t>10,379.16</t>
  </si>
  <si>
    <t>10,399.30</t>
  </si>
  <si>
    <t>10,233.42</t>
  </si>
  <si>
    <t>10,377.22</t>
  </si>
  <si>
    <t>10,422.86</t>
  </si>
  <si>
    <t>10,324.83</t>
  </si>
  <si>
    <t>83.53M</t>
  </si>
  <si>
    <t>10,456.99</t>
  </si>
  <si>
    <t>10,474.38</t>
  </si>
  <si>
    <t>10,341.97</t>
  </si>
  <si>
    <t>101.41M</t>
  </si>
  <si>
    <t>10,312.64</t>
  </si>
  <si>
    <t>10,440.13</t>
  </si>
  <si>
    <t>10,304.14</t>
  </si>
  <si>
    <t>96.32M</t>
  </si>
  <si>
    <t>0.69%</t>
  </si>
  <si>
    <t>10,170.18</t>
  </si>
  <si>
    <t>10,370.80</t>
  </si>
  <si>
    <t>10,150.67</t>
  </si>
  <si>
    <t>99.46M</t>
  </si>
  <si>
    <t>2.27%</t>
  </si>
  <si>
    <t>9,933.70</t>
  </si>
  <si>
    <t>10,147.85</t>
  </si>
  <si>
    <t>9,920.90</t>
  </si>
  <si>
    <t>68.56M</t>
  </si>
  <si>
    <t>0.68%</t>
  </si>
  <si>
    <t>10,063.89</t>
  </si>
  <si>
    <t>10,070.04</t>
  </si>
  <si>
    <t>10,020.34</t>
  </si>
  <si>
    <t>81.97M</t>
  </si>
  <si>
    <t>10,042.28</t>
  </si>
  <si>
    <t>10,098.44</t>
  </si>
  <si>
    <t>10,016.17</t>
  </si>
  <si>
    <t>82.08M</t>
  </si>
  <si>
    <t>9,901.13</t>
  </si>
  <si>
    <t>10,026.10</t>
  </si>
  <si>
    <t>9,893.42</t>
  </si>
  <si>
    <t>106.64M</t>
  </si>
  <si>
    <t>2.71%</t>
  </si>
  <si>
    <t>9,716.75</t>
  </si>
  <si>
    <t>9,770.47</t>
  </si>
  <si>
    <t>9,617.83</t>
  </si>
  <si>
    <t>9,595.56</t>
  </si>
  <si>
    <t>9,751.93</t>
  </si>
  <si>
    <t>9,524.66</t>
  </si>
  <si>
    <t>78.48M</t>
  </si>
  <si>
    <t>9,576.40</t>
  </si>
  <si>
    <t>9,675.03</t>
  </si>
  <si>
    <t>9,572.57</t>
  </si>
  <si>
    <t>78.33M</t>
  </si>
  <si>
    <t>9,648.55</t>
  </si>
  <si>
    <t>9,702.18</t>
  </si>
  <si>
    <t>9,484.75</t>
  </si>
  <si>
    <t>83.21M</t>
  </si>
  <si>
    <t>9,582.46</t>
  </si>
  <si>
    <t>9,635.91</t>
  </si>
  <si>
    <t>9,505.90</t>
  </si>
  <si>
    <t>9,647.81</t>
  </si>
  <si>
    <t>9,661.30</t>
  </si>
  <si>
    <t>9,553.17</t>
  </si>
  <si>
    <t>93.71M</t>
  </si>
  <si>
    <t>-2.63%</t>
  </si>
  <si>
    <t>9,789.77</t>
  </si>
  <si>
    <t>9,907.05</t>
  </si>
  <si>
    <t>9,732.82</t>
  </si>
  <si>
    <t>73.48M</t>
  </si>
  <si>
    <t>9,833.26</t>
  </si>
  <si>
    <t>9,851.31</t>
  </si>
  <si>
    <t>9,675.50</t>
  </si>
  <si>
    <t>97.64M</t>
  </si>
  <si>
    <t>-1.71%</t>
  </si>
  <si>
    <t>9,997.44</t>
  </si>
  <si>
    <t>10,021.34</t>
  </si>
  <si>
    <t>9,947.02</t>
  </si>
  <si>
    <t>84.53M</t>
  </si>
  <si>
    <t>9,951.68</t>
  </si>
  <si>
    <t>10,097.70</t>
  </si>
  <si>
    <t>9,947.26</t>
  </si>
  <si>
    <t>89.49M</t>
  </si>
  <si>
    <t>9,900.88</t>
  </si>
  <si>
    <t>9,947.03</t>
  </si>
  <si>
    <t>9,808.48</t>
  </si>
  <si>
    <t>67.56M</t>
  </si>
  <si>
    <t>9,974.60</t>
  </si>
  <si>
    <t>9,977.99</t>
  </si>
  <si>
    <t>9,845.37</t>
  </si>
  <si>
    <t>73.41M</t>
  </si>
  <si>
    <t>10,046.94</t>
  </si>
  <si>
    <t>10,112.17</t>
  </si>
  <si>
    <t>9,964.63</t>
  </si>
  <si>
    <t>83.25M</t>
  </si>
  <si>
    <t>9,836.28</t>
  </si>
  <si>
    <t>9,990.00</t>
  </si>
  <si>
    <t>9,762.57</t>
  </si>
  <si>
    <t>81.63M</t>
  </si>
  <si>
    <t>9,893.26</t>
  </si>
  <si>
    <t>10,095.46</t>
  </si>
  <si>
    <t>9,863.83</t>
  </si>
  <si>
    <t>78.95M</t>
  </si>
  <si>
    <t>9,905.67</t>
  </si>
  <si>
    <t>9,961.48</t>
  </si>
  <si>
    <t>9,822.52</t>
  </si>
  <si>
    <t>209.13M</t>
  </si>
  <si>
    <t>10,051.69</t>
  </si>
  <si>
    <t>10,055.29</t>
  </si>
  <si>
    <t>9,753.04</t>
  </si>
  <si>
    <t>114.65M</t>
  </si>
  <si>
    <t>-0.91%</t>
  </si>
  <si>
    <t>9,971.04</t>
  </si>
  <si>
    <t>10,021.70</t>
  </si>
  <si>
    <t>9,917.92</t>
  </si>
  <si>
    <t>93.64M</t>
  </si>
  <si>
    <t>9,941.46</t>
  </si>
  <si>
    <t>9,973.58</t>
  </si>
  <si>
    <t>9,890.12</t>
  </si>
  <si>
    <t>-0.56%</t>
  </si>
  <si>
    <t>9,948.21</t>
  </si>
  <si>
    <t>10,039.61</t>
  </si>
  <si>
    <t>9,936.06</t>
  </si>
  <si>
    <t>91.44M</t>
  </si>
  <si>
    <t>1.62%</t>
  </si>
  <si>
    <t>9,672.05</t>
  </si>
  <si>
    <t>9,833.90</t>
  </si>
  <si>
    <t>9,642.79</t>
  </si>
  <si>
    <t>118.96M</t>
  </si>
  <si>
    <t>3.51%</t>
  </si>
  <si>
    <t>9,697.64</t>
  </si>
  <si>
    <t>9,995.84</t>
  </si>
  <si>
    <t>9,498.15</t>
  </si>
  <si>
    <t>177.50M</t>
  </si>
  <si>
    <t>-2.31%</t>
  </si>
  <si>
    <t>9,700.16</t>
  </si>
  <si>
    <t>9,838.95</t>
  </si>
  <si>
    <t>9,679.19</t>
  </si>
  <si>
    <t>9,688.47</t>
  </si>
  <si>
    <t>9,785.05</t>
  </si>
  <si>
    <t>9,617.69</t>
  </si>
  <si>
    <t>95.75M</t>
  </si>
  <si>
    <t>9,764.08</t>
  </si>
  <si>
    <t>9,803.73</t>
  </si>
  <si>
    <t>9,690.00</t>
  </si>
  <si>
    <t>9,800.86</t>
  </si>
  <si>
    <t>9,899.11</t>
  </si>
  <si>
    <t>9,742.76</t>
  </si>
  <si>
    <t>93.45M</t>
  </si>
  <si>
    <t>9,807.06</t>
  </si>
  <si>
    <t>9,808.52</t>
  </si>
  <si>
    <t>9,709.68</t>
  </si>
  <si>
    <t>85.25M</t>
  </si>
  <si>
    <t>9,780.84</t>
  </si>
  <si>
    <t>9,837.11</t>
  </si>
  <si>
    <t>9,695.98</t>
  </si>
  <si>
    <t>106.45M</t>
  </si>
  <si>
    <t>9,482.66</t>
  </si>
  <si>
    <t>9,719.02</t>
  </si>
  <si>
    <t>9,471.09</t>
  </si>
  <si>
    <t>99.54M</t>
  </si>
  <si>
    <t>2.34%</t>
  </si>
  <si>
    <t>9,424.93</t>
  </si>
  <si>
    <t>9,498.57</t>
  </si>
  <si>
    <t>9,332.42</t>
  </si>
  <si>
    <t>93.79M</t>
  </si>
  <si>
    <t>9,454.52</t>
  </si>
  <si>
    <t>9,576.88</t>
  </si>
  <si>
    <t>9,436.33</t>
  </si>
  <si>
    <t>98.62M</t>
  </si>
  <si>
    <t>1.95%</t>
  </si>
  <si>
    <t>9,277.02</t>
  </si>
  <si>
    <t>9,391.31</t>
  </si>
  <si>
    <t>9,199.09</t>
  </si>
  <si>
    <t>98.94M</t>
  </si>
  <si>
    <t>1.79%</t>
  </si>
  <si>
    <t>9,396.48</t>
  </si>
  <si>
    <t>9,415.33</t>
  </si>
  <si>
    <t>9,125.19</t>
  </si>
  <si>
    <t>-2.64%</t>
  </si>
  <si>
    <t>9,503.12</t>
  </si>
  <si>
    <t>9,535.12</t>
  </si>
  <si>
    <t>9,405.22</t>
  </si>
  <si>
    <t>-1.64%</t>
  </si>
  <si>
    <t>9,481.37</t>
  </si>
  <si>
    <t>9,581.45</t>
  </si>
  <si>
    <t>9,477.69</t>
  </si>
  <si>
    <t>93.88M</t>
  </si>
  <si>
    <t>1.98%</t>
  </si>
  <si>
    <t>9,420.51</t>
  </si>
  <si>
    <t>9,474.02</t>
  </si>
  <si>
    <t>9,319.10</t>
  </si>
  <si>
    <t>109.84M</t>
  </si>
  <si>
    <t>-0.80%</t>
  </si>
  <si>
    <t>9,428.01</t>
  </si>
  <si>
    <t>9,551.87</t>
  </si>
  <si>
    <t>9,349.95</t>
  </si>
  <si>
    <t>123.80M</t>
  </si>
  <si>
    <t>9,174.28</t>
  </si>
  <si>
    <t>9,394.62</t>
  </si>
  <si>
    <t>9,156.14</t>
  </si>
  <si>
    <t>128.61M</t>
  </si>
  <si>
    <t>2.65%</t>
  </si>
  <si>
    <t>9,242.75</t>
  </si>
  <si>
    <t>9,269.06</t>
  </si>
  <si>
    <t>9,079.19</t>
  </si>
  <si>
    <t>106.01M</t>
  </si>
  <si>
    <t>9,163.54</t>
  </si>
  <si>
    <t>9,249.46</t>
  </si>
  <si>
    <t>9,134.76</t>
  </si>
  <si>
    <t>127.18M</t>
  </si>
  <si>
    <t>2.67%</t>
  </si>
  <si>
    <t>8,854.40</t>
  </si>
  <si>
    <t>8,967.51</t>
  </si>
  <si>
    <t>8,815.77</t>
  </si>
  <si>
    <t>160.47M</t>
  </si>
  <si>
    <t>2.45%</t>
  </si>
  <si>
    <t>8,887.89</t>
  </si>
  <si>
    <t>8,899.57</t>
  </si>
  <si>
    <t>8,699.29</t>
  </si>
  <si>
    <t>153.64M</t>
  </si>
  <si>
    <t>-2.93%</t>
  </si>
  <si>
    <t>8,937.98</t>
  </si>
  <si>
    <t>9,128.54</t>
  </si>
  <si>
    <t>8,875.45</t>
  </si>
  <si>
    <t>136.82M</t>
  </si>
  <si>
    <t>1.55%</t>
  </si>
  <si>
    <t>8,980.71</t>
  </si>
  <si>
    <t>9,041.90</t>
  </si>
  <si>
    <t>8,772.88</t>
  </si>
  <si>
    <t>159.80M</t>
  </si>
  <si>
    <t>9,329.87</t>
  </si>
  <si>
    <t>9,337.52</t>
  </si>
  <si>
    <t>154.47M</t>
  </si>
  <si>
    <t>-3.30%</t>
  </si>
  <si>
    <t>9,375.29</t>
  </si>
  <si>
    <t>9,469.71</t>
  </si>
  <si>
    <t>9,250.84</t>
  </si>
  <si>
    <t>134.86M</t>
  </si>
  <si>
    <t>9,522.67</t>
  </si>
  <si>
    <t>9,539.92</t>
  </si>
  <si>
    <t>9,270.09</t>
  </si>
  <si>
    <t>133.77M</t>
  </si>
  <si>
    <t>9,541.53</t>
  </si>
  <si>
    <t>9,577.20</t>
  </si>
  <si>
    <t>9,350.98</t>
  </si>
  <si>
    <t>125.09M</t>
  </si>
  <si>
    <t>9,721.18</t>
  </si>
  <si>
    <t>9,729.23</t>
  </si>
  <si>
    <t>9,536.97</t>
  </si>
  <si>
    <t>107.86M</t>
  </si>
  <si>
    <t>-1.81%</t>
  </si>
  <si>
    <t>9,823.73</t>
  </si>
  <si>
    <t>9,827.10</t>
  </si>
  <si>
    <t>9,638.58</t>
  </si>
  <si>
    <t>92.73M</t>
  </si>
  <si>
    <t>9,772.58</t>
  </si>
  <si>
    <t>9,798.38</t>
  </si>
  <si>
    <t>9,656.36</t>
  </si>
  <si>
    <t>117.17M</t>
  </si>
  <si>
    <t>9,826.28</t>
  </si>
  <si>
    <t>9,905.08</t>
  </si>
  <si>
    <t>9,594.80</t>
  </si>
  <si>
    <t>117.74M</t>
  </si>
  <si>
    <t>-2.44%</t>
  </si>
  <si>
    <t>9,781.42</t>
  </si>
  <si>
    <t>9,880.82</t>
  </si>
  <si>
    <t>9,728.64</t>
  </si>
  <si>
    <t>91.93M</t>
  </si>
  <si>
    <t>9,599.56</t>
  </si>
  <si>
    <t>9,867.18</t>
  </si>
  <si>
    <t>9,563.64</t>
  </si>
  <si>
    <t>113.63M</t>
  </si>
  <si>
    <t>0.89%</t>
  </si>
  <si>
    <t>9,790.44</t>
  </si>
  <si>
    <t>9,800.49</t>
  </si>
  <si>
    <t>9,681.70</t>
  </si>
  <si>
    <t>94.41M</t>
  </si>
  <si>
    <t>9,762.55</t>
  </si>
  <si>
    <t>9,837.62</t>
  </si>
  <si>
    <t>9,704.90</t>
  </si>
  <si>
    <t>127.52M</t>
  </si>
  <si>
    <t>1.99%</t>
  </si>
  <si>
    <t>9,400.69</t>
  </si>
  <si>
    <t>9,656.33</t>
  </si>
  <si>
    <t>9,348.74</t>
  </si>
  <si>
    <t>147.73M</t>
  </si>
  <si>
    <t>1.94%</t>
  </si>
  <si>
    <t>9,430.13</t>
  </si>
  <si>
    <t>9,490.45</t>
  </si>
  <si>
    <t>9,314.57</t>
  </si>
  <si>
    <t>138.21M</t>
  </si>
  <si>
    <t>-2.82%</t>
  </si>
  <si>
    <t>9,722.64</t>
  </si>
  <si>
    <t>9,756.14</t>
  </si>
  <si>
    <t>9,626.65</t>
  </si>
  <si>
    <t>102.83M</t>
  </si>
  <si>
    <t>1.50%</t>
  </si>
  <si>
    <t>9,542.60</t>
  </si>
  <si>
    <t>9,657.94</t>
  </si>
  <si>
    <t>9,457.95</t>
  </si>
  <si>
    <t>91.28M</t>
  </si>
  <si>
    <t>9,778.36</t>
  </si>
  <si>
    <t>9,832.92</t>
  </si>
  <si>
    <t>9,459.09</t>
  </si>
  <si>
    <t>146.40M</t>
  </si>
  <si>
    <t>-2.54%</t>
  </si>
  <si>
    <t>9,836.85</t>
  </si>
  <si>
    <t>9,884.27</t>
  </si>
  <si>
    <t>9,614.77</t>
  </si>
  <si>
    <t>137.02M</t>
  </si>
  <si>
    <t>10,112.35</t>
  </si>
  <si>
    <t>10,164.05</t>
  </si>
  <si>
    <t>9,929.07</t>
  </si>
  <si>
    <t>9,832.82</t>
  </si>
  <si>
    <t>10,092.67</t>
  </si>
  <si>
    <t>99.68M</t>
  </si>
  <si>
    <t>9,814.04</t>
  </si>
  <si>
    <t>9,978.69</t>
  </si>
  <si>
    <t>9,813.02</t>
  </si>
  <si>
    <t>92.55M</t>
  </si>
  <si>
    <t>10,010.47</t>
  </si>
  <si>
    <t>10,122.46</t>
  </si>
  <si>
    <t>9,849.34</t>
  </si>
  <si>
    <t>98.63M</t>
  </si>
  <si>
    <t>-1.31%</t>
  </si>
  <si>
    <t>10,144.17</t>
  </si>
  <si>
    <t>10,145.47</t>
  </si>
  <si>
    <t>9,810.47</t>
  </si>
  <si>
    <t>128.03M</t>
  </si>
  <si>
    <t>-2.29%</t>
  </si>
  <si>
    <t>10,288.68</t>
  </si>
  <si>
    <t>10,094.18</t>
  </si>
  <si>
    <t>-0.93%</t>
  </si>
  <si>
    <t>10,373.27</t>
  </si>
  <si>
    <t>10,384.26</t>
  </si>
  <si>
    <t>10,173.52</t>
  </si>
  <si>
    <t>10,485.81</t>
  </si>
  <si>
    <t>10,485.91</t>
  </si>
  <si>
    <t>10,248.58</t>
  </si>
  <si>
    <t>119.84M</t>
  </si>
  <si>
    <t>-4.28%</t>
  </si>
  <si>
    <t>10,855.17</t>
  </si>
  <si>
    <t>10,857.43</t>
  </si>
  <si>
    <t>10,743.01</t>
  </si>
  <si>
    <t>35.24M</t>
  </si>
  <si>
    <t>10,744.96</t>
  </si>
  <si>
    <t>10,860.14</t>
  </si>
  <si>
    <t>10,731.63</t>
  </si>
  <si>
    <t>53.35M</t>
  </si>
  <si>
    <t>10,748.37</t>
  </si>
  <si>
    <t>10,756.17</t>
  </si>
  <si>
    <t>10,627.46</t>
  </si>
  <si>
    <t>35.34M</t>
  </si>
  <si>
    <t>10,623.56</t>
  </si>
  <si>
    <t>10,743.32</t>
  </si>
  <si>
    <t>10,595.27</t>
  </si>
  <si>
    <t>10,598.19</t>
  </si>
  <si>
    <t>10,623.98</t>
  </si>
  <si>
    <t>10,400.61</t>
  </si>
  <si>
    <t>61.73M</t>
  </si>
  <si>
    <t>10,607.20</t>
  </si>
  <si>
    <t>10,796.03</t>
  </si>
  <si>
    <t>10,497.77</t>
  </si>
  <si>
    <t>10,639.98</t>
  </si>
  <si>
    <t>10,735.85</t>
  </si>
  <si>
    <t>10,543.05</t>
  </si>
  <si>
    <t>197.07M</t>
  </si>
  <si>
    <t>-1.21%</t>
  </si>
  <si>
    <t>10,685.30</t>
  </si>
  <si>
    <t>10,829.62</t>
  </si>
  <si>
    <t>10,656.39</t>
  </si>
  <si>
    <t>115.51M</t>
  </si>
  <si>
    <t>2.57%</t>
  </si>
  <si>
    <t>10,476.06</t>
  </si>
  <si>
    <t>10,572.55</t>
  </si>
  <si>
    <t>10,423.78</t>
  </si>
  <si>
    <t>84.33M</t>
  </si>
  <si>
    <t>10,239.80</t>
  </si>
  <si>
    <t>10,482.75</t>
  </si>
  <si>
    <t>10,237.48</t>
  </si>
  <si>
    <t>101.82M</t>
  </si>
  <si>
    <t>3.07%</t>
  </si>
  <si>
    <t>10,406.71</t>
  </si>
  <si>
    <t>10,448.65</t>
  </si>
  <si>
    <t>10,122.95</t>
  </si>
  <si>
    <t>10,572.86</t>
  </si>
  <si>
    <t>10,596.03</t>
  </si>
  <si>
    <t>10,294.25</t>
  </si>
  <si>
    <t>105.12M</t>
  </si>
  <si>
    <t>10,547.52</t>
  </si>
  <si>
    <t>10,662.77</t>
  </si>
  <si>
    <t>10,500.03</t>
  </si>
  <si>
    <t>80.13M</t>
  </si>
  <si>
    <t>10,719.70</t>
  </si>
  <si>
    <t>10,554.54</t>
  </si>
  <si>
    <t>88.87M</t>
  </si>
  <si>
    <t>10,872.68</t>
  </si>
  <si>
    <t>10,895.50</t>
  </si>
  <si>
    <t>10,616.24</t>
  </si>
  <si>
    <t>91.02M</t>
  </si>
  <si>
    <t>-1.95%</t>
  </si>
  <si>
    <t>10,832.42</t>
  </si>
  <si>
    <t>10,992.55</t>
  </si>
  <si>
    <t>10,806.52</t>
  </si>
  <si>
    <t>72.01M</t>
  </si>
  <si>
    <t>10,770.16</t>
  </si>
  <si>
    <t>10,814.82</t>
  </si>
  <si>
    <t>10,632.77</t>
  </si>
  <si>
    <t>111.67M</t>
  </si>
  <si>
    <t>11,173.79</t>
  </si>
  <si>
    <t>11,318.80</t>
  </si>
  <si>
    <t>10,780.63</t>
  </si>
  <si>
    <t>159.63M</t>
  </si>
  <si>
    <t>-3.58%</t>
  </si>
  <si>
    <t>11,301.51</t>
  </si>
  <si>
    <t>11,329.79</t>
  </si>
  <si>
    <t>11,188.03</t>
  </si>
  <si>
    <t>87.50M</t>
  </si>
  <si>
    <t>11,422.47</t>
  </si>
  <si>
    <t>11,430.38</t>
  </si>
  <si>
    <t>11,235.97</t>
  </si>
  <si>
    <t>111.66M</t>
  </si>
  <si>
    <t>-1.06%</t>
  </si>
  <si>
    <t>11,268.31</t>
  </si>
  <si>
    <t>11,430.87</t>
  </si>
  <si>
    <t>11,253.37</t>
  </si>
  <si>
    <t>11,277.91</t>
  </si>
  <si>
    <t>11,354.01</t>
  </si>
  <si>
    <t>11,247.14</t>
  </si>
  <si>
    <t>63.97M</t>
  </si>
  <si>
    <t>11,180.94</t>
  </si>
  <si>
    <t>11,366.37</t>
  </si>
  <si>
    <t>11,176.56</t>
  </si>
  <si>
    <t>10,958.40</t>
  </si>
  <si>
    <t>11,186.68</t>
  </si>
  <si>
    <t>10,921.71</t>
  </si>
  <si>
    <t>86.83M</t>
  </si>
  <si>
    <t>2.15%</t>
  </si>
  <si>
    <t>11,064.78</t>
  </si>
  <si>
    <t>11,064.96</t>
  </si>
  <si>
    <t>10,869.20</t>
  </si>
  <si>
    <t>86.97M</t>
  </si>
  <si>
    <t>11,105.92</t>
  </si>
  <si>
    <t>11,126.34</t>
  </si>
  <si>
    <t>11,049.99</t>
  </si>
  <si>
    <t>61.69M</t>
  </si>
  <si>
    <t>11,123.81</t>
  </si>
  <si>
    <t>11,164.30</t>
  </si>
  <si>
    <t>11,049.35</t>
  </si>
  <si>
    <t>78.61M</t>
  </si>
  <si>
    <t>11,061.88</t>
  </si>
  <si>
    <t>11,150.74</t>
  </si>
  <si>
    <t>11,045.53</t>
  </si>
  <si>
    <t>77.56M</t>
  </si>
  <si>
    <t>10,901.74</t>
  </si>
  <si>
    <t>10,989.55</t>
  </si>
  <si>
    <t>10,877.60</t>
  </si>
  <si>
    <t>63.45M</t>
  </si>
  <si>
    <t>10,810.92</t>
  </si>
  <si>
    <t>10,971.04</t>
  </si>
  <si>
    <t>10,782.91</t>
  </si>
  <si>
    <t>2.41%</t>
  </si>
  <si>
    <t>10,609.14</t>
  </si>
  <si>
    <t>10,763.65</t>
  </si>
  <si>
    <t>10,608.83</t>
  </si>
  <si>
    <t>65.21M</t>
  </si>
  <si>
    <t>10,764.57</t>
  </si>
  <si>
    <t>10,811.78</t>
  </si>
  <si>
    <t>10,607.46</t>
  </si>
  <si>
    <t>10,895.74</t>
  </si>
  <si>
    <t>10,957.61</t>
  </si>
  <si>
    <t>10,735.17</t>
  </si>
  <si>
    <t>97.22M</t>
  </si>
  <si>
    <t>10,843.68</t>
  </si>
  <si>
    <t>10,994.54</t>
  </si>
  <si>
    <t>82.51M</t>
  </si>
  <si>
    <t>10,846.96</t>
  </si>
  <si>
    <t>10,728.95</t>
  </si>
  <si>
    <t>10,993.24</t>
  </si>
  <si>
    <t>10,995.48</t>
  </si>
  <si>
    <t>10,807.17</t>
  </si>
  <si>
    <t>75.76M</t>
  </si>
  <si>
    <t>10,872.98</t>
  </si>
  <si>
    <t>11,055.45</t>
  </si>
  <si>
    <t>10,843.48</t>
  </si>
  <si>
    <t>92.25M</t>
  </si>
  <si>
    <t>10,847.50</t>
  </si>
  <si>
    <t>10,963.90</t>
  </si>
  <si>
    <t>10,784.28</t>
  </si>
  <si>
    <t>94.79M</t>
  </si>
  <si>
    <t>10,957.06</t>
  </si>
  <si>
    <t>10,990.72</t>
  </si>
  <si>
    <t>10,825.55</t>
  </si>
  <si>
    <t>99.25M</t>
  </si>
  <si>
    <t>-0.97%</t>
  </si>
  <si>
    <t>10,945.35</t>
  </si>
  <si>
    <t>10,972.28</t>
  </si>
  <si>
    <t>10,883.94</t>
  </si>
  <si>
    <t>84.57M</t>
  </si>
  <si>
    <t>10,749.98</t>
  </si>
  <si>
    <t>10,977.18</t>
  </si>
  <si>
    <t>10,744.37</t>
  </si>
  <si>
    <t>95.95M</t>
  </si>
  <si>
    <t>10,842.52</t>
  </si>
  <si>
    <t>10,850.58</t>
  </si>
  <si>
    <t>10,748.70</t>
  </si>
  <si>
    <t>92.03M</t>
  </si>
  <si>
    <t>10,867.19</t>
  </si>
  <si>
    <t>10,886.98</t>
  </si>
  <si>
    <t>10,741.14</t>
  </si>
  <si>
    <t>126.30M</t>
  </si>
  <si>
    <t>10,728.16</t>
  </si>
  <si>
    <t>10,848.41</t>
  </si>
  <si>
    <t>10,691.63</t>
  </si>
  <si>
    <t>79.92M</t>
  </si>
  <si>
    <t>10,761.37</t>
  </si>
  <si>
    <t>10,807.41</t>
  </si>
  <si>
    <t>10,692.19</t>
  </si>
  <si>
    <t>83.82M</t>
  </si>
  <si>
    <t>10,791.18</t>
  </si>
  <si>
    <t>10,863.09</t>
  </si>
  <si>
    <t>10,756.83</t>
  </si>
  <si>
    <t>75.35M</t>
  </si>
  <si>
    <t>10,610.33</t>
  </si>
  <si>
    <t>10,847.47</t>
  </si>
  <si>
    <t>10,586.96</t>
  </si>
  <si>
    <t>120.12M</t>
  </si>
  <si>
    <t>2.88%</t>
  </si>
  <si>
    <t>10,213.01</t>
  </si>
  <si>
    <t>10,508.25</t>
  </si>
  <si>
    <t>10,194.74</t>
  </si>
  <si>
    <t>110.84M</t>
  </si>
  <si>
    <t>2.48%</t>
  </si>
  <si>
    <t>10,185.42</t>
  </si>
  <si>
    <t>10,277.59</t>
  </si>
  <si>
    <t>10,107.92</t>
  </si>
  <si>
    <t>72.19M</t>
  </si>
  <si>
    <t>10,174.80</t>
  </si>
  <si>
    <t>10,194.53</t>
  </si>
  <si>
    <t>10,080.19</t>
  </si>
  <si>
    <t>69.31M</t>
  </si>
  <si>
    <t>10,084.61</t>
  </si>
  <si>
    <t>10,205.03</t>
  </si>
  <si>
    <t>68.18M</t>
  </si>
  <si>
    <t>10,128.81</t>
  </si>
  <si>
    <t>10,166.79</t>
  </si>
  <si>
    <t>10,058.53</t>
  </si>
  <si>
    <t>9,999.64</t>
  </si>
  <si>
    <t>10,088.47</t>
  </si>
  <si>
    <t>9,957.39</t>
  </si>
  <si>
    <t>91.56M</t>
  </si>
  <si>
    <t>9,948.49</t>
  </si>
  <si>
    <t>10,036.23</t>
  </si>
  <si>
    <t>9,890.46</t>
  </si>
  <si>
    <t>98.82M</t>
  </si>
  <si>
    <t>-1.17%</t>
  </si>
  <si>
    <t>10,106.67</t>
  </si>
  <si>
    <t>10,107.86</t>
  </si>
  <si>
    <t>9,939.96</t>
  </si>
  <si>
    <t>102.17M</t>
  </si>
  <si>
    <t>10,128.49</t>
  </si>
  <si>
    <t>10,187.09</t>
  </si>
  <si>
    <t>10,057.59</t>
  </si>
  <si>
    <t>105.14M</t>
  </si>
  <si>
    <t>10,100.78</t>
  </si>
  <si>
    <t>10,146.88</t>
  </si>
  <si>
    <t>10,049.39</t>
  </si>
  <si>
    <t>105.25M</t>
  </si>
  <si>
    <t>9,942.78</t>
  </si>
  <si>
    <t>10,027.42</t>
  </si>
  <si>
    <t>9,911.05</t>
  </si>
  <si>
    <t>103.51M</t>
  </si>
  <si>
    <t>9,968.56</t>
  </si>
  <si>
    <t>10,093.10</t>
  </si>
  <si>
    <t>9,932.42</t>
  </si>
  <si>
    <t>118.89M</t>
  </si>
  <si>
    <t>9,804.42</t>
  </si>
  <si>
    <t>9,957.92</t>
  </si>
  <si>
    <t>9,730.41</t>
  </si>
  <si>
    <t>99.02M</t>
  </si>
  <si>
    <t>9,691.65</t>
  </si>
  <si>
    <t>9,854.77</t>
  </si>
  <si>
    <t>9,647.17</t>
  </si>
  <si>
    <t>121.33M</t>
  </si>
  <si>
    <t>2.74%</t>
  </si>
  <si>
    <t>9,606.59</t>
  </si>
  <si>
    <t>9,667.54</t>
  </si>
  <si>
    <t>9,396.34</t>
  </si>
  <si>
    <t>126.69M</t>
  </si>
  <si>
    <t>9,757.04</t>
  </si>
  <si>
    <t>9,788.27</t>
  </si>
  <si>
    <t>9,471.36</t>
  </si>
  <si>
    <t>115.44M</t>
  </si>
  <si>
    <t>9,674.61</t>
  </si>
  <si>
    <t>9,732.54</t>
  </si>
  <si>
    <t>9,596.95</t>
  </si>
  <si>
    <t>113.18M</t>
  </si>
  <si>
    <t>2.22%</t>
  </si>
  <si>
    <t>9,346.04</t>
  </si>
  <si>
    <t>9,536.63</t>
  </si>
  <si>
    <t>9,325.05</t>
  </si>
  <si>
    <t>116.11M</t>
  </si>
  <si>
    <t>9,633.68</t>
  </si>
  <si>
    <t>9,677.25</t>
  </si>
  <si>
    <t>9,479.40</t>
  </si>
  <si>
    <t>106.34M</t>
  </si>
  <si>
    <t>-2.12%</t>
  </si>
  <si>
    <t>9,594.53</t>
  </si>
  <si>
    <t>9,745.77</t>
  </si>
  <si>
    <t>9,585.33</t>
  </si>
  <si>
    <t>124.07M</t>
  </si>
  <si>
    <t>2.77%</t>
  </si>
  <si>
    <t>9,599.91</t>
  </si>
  <si>
    <t>9,707.69</t>
  </si>
  <si>
    <t>9,362.28</t>
  </si>
  <si>
    <t>156.74M</t>
  </si>
  <si>
    <t>-1.92%</t>
  </si>
  <si>
    <t>9,578.10</t>
  </si>
  <si>
    <t>9,712.46</t>
  </si>
  <si>
    <t>9,492.86</t>
  </si>
  <si>
    <t>9,974.41</t>
  </si>
  <si>
    <t>9,974.80</t>
  </si>
  <si>
    <t>9,558.96</t>
  </si>
  <si>
    <t>154.64M</t>
  </si>
  <si>
    <t>-3.80%</t>
  </si>
  <si>
    <t>9,837.13</t>
  </si>
  <si>
    <t>10,000.62</t>
  </si>
  <si>
    <t>9,785.11</t>
  </si>
  <si>
    <t>117.88M</t>
  </si>
  <si>
    <t>10,177.58</t>
  </si>
  <si>
    <t>10,180.55</t>
  </si>
  <si>
    <t>9,861.51</t>
  </si>
  <si>
    <t>284.56M</t>
  </si>
  <si>
    <t>-3.06%</t>
  </si>
  <si>
    <t>10,269.32</t>
  </si>
  <si>
    <t>10,273.27</t>
  </si>
  <si>
    <t>10,208.51</t>
  </si>
  <si>
    <t>120.02M</t>
  </si>
  <si>
    <t>10,288.39</t>
  </si>
  <si>
    <t>10,336.20</t>
  </si>
  <si>
    <t>10,173.96</t>
  </si>
  <si>
    <t>122.17M</t>
  </si>
  <si>
    <t>10,154.76</t>
  </si>
  <si>
    <t>10,244.86</t>
  </si>
  <si>
    <t>10,070.16</t>
  </si>
  <si>
    <t>141.96M</t>
  </si>
  <si>
    <t>10,112.90</t>
  </si>
  <si>
    <t>10,225.37</t>
  </si>
  <si>
    <t>10,084.87</t>
  </si>
  <si>
    <t>77.50M</t>
  </si>
  <si>
    <t>10,243.40</t>
  </si>
  <si>
    <t>10,216.02</t>
  </si>
  <si>
    <t>10,326.53</t>
  </si>
  <si>
    <t>10,157.37</t>
  </si>
  <si>
    <t>104.45M</t>
  </si>
  <si>
    <t>10,489.29</t>
  </si>
  <si>
    <t>10,512.61</t>
  </si>
  <si>
    <t>10,301.18</t>
  </si>
  <si>
    <t>99.94M</t>
  </si>
  <si>
    <t>10,198.60</t>
  </si>
  <si>
    <t>10,371.90</t>
  </si>
  <si>
    <t>10,198.45</t>
  </si>
  <si>
    <t>99.16M</t>
  </si>
  <si>
    <t>10,148.80</t>
  </si>
  <si>
    <t>10,184.57</t>
  </si>
  <si>
    <t>10,055.14</t>
  </si>
  <si>
    <t>56.07M</t>
  </si>
  <si>
    <t>10,216.17</t>
  </si>
  <si>
    <t>9,996.16</t>
  </si>
  <si>
    <t>137.39M</t>
  </si>
  <si>
    <t>-2.71%</t>
  </si>
  <si>
    <t>10,161.36</t>
  </si>
  <si>
    <t>10,380.36</t>
  </si>
  <si>
    <t>10,145.73</t>
  </si>
  <si>
    <t>118.78M</t>
  </si>
  <si>
    <t>2.68%</t>
  </si>
  <si>
    <t>10,060.31</t>
  </si>
  <si>
    <t>10,122.27</t>
  </si>
  <si>
    <t>9,962.25</t>
  </si>
  <si>
    <t>92.31M</t>
  </si>
  <si>
    <t>10,073.74</t>
  </si>
  <si>
    <t>10,119.53</t>
  </si>
  <si>
    <t>9,928.65</t>
  </si>
  <si>
    <t>119.37M</t>
  </si>
  <si>
    <t>-2.38%</t>
  </si>
  <si>
    <t>10,200.98</t>
  </si>
  <si>
    <t>10,273.50</t>
  </si>
  <si>
    <t>10,132.15</t>
  </si>
  <si>
    <t>78.18M</t>
  </si>
  <si>
    <t>10,335.92</t>
  </si>
  <si>
    <t>10,336.92</t>
  </si>
  <si>
    <t>10,186.07</t>
  </si>
  <si>
    <t>78.73M</t>
  </si>
  <si>
    <t>10,271.33</t>
  </si>
  <si>
    <t>10,382.95</t>
  </si>
  <si>
    <t>10,222.04</t>
  </si>
  <si>
    <t>108.34M</t>
  </si>
  <si>
    <t>3.18%</t>
  </si>
  <si>
    <t>9,956.85</t>
  </si>
  <si>
    <t>10,159.99</t>
  </si>
  <si>
    <t>9,853.12</t>
  </si>
  <si>
    <t>139.04M</t>
  </si>
  <si>
    <t>-1.29%</t>
  </si>
  <si>
    <t>9,816.59</t>
  </si>
  <si>
    <t>10,185.88</t>
  </si>
  <si>
    <t>9,748.92</t>
  </si>
  <si>
    <t>213.16M</t>
  </si>
  <si>
    <t>4.97%</t>
  </si>
  <si>
    <t>9,805.72</t>
  </si>
  <si>
    <t>9,935.53</t>
  </si>
  <si>
    <t>9,338.20</t>
  </si>
  <si>
    <t>294.38M</t>
  </si>
  <si>
    <t>-4.70%</t>
  </si>
  <si>
    <t>10,228.70</t>
  </si>
  <si>
    <t>10,437.28</t>
  </si>
  <si>
    <t>10,124.52</t>
  </si>
  <si>
    <t>157.94M</t>
  </si>
  <si>
    <t>-2.95%</t>
  </si>
  <si>
    <t>10,593.28</t>
  </si>
  <si>
    <t>10,654.55</t>
  </si>
  <si>
    <t>10,400.99</t>
  </si>
  <si>
    <t>110.74M</t>
  </si>
  <si>
    <t>-2.34%</t>
  </si>
  <si>
    <t>10,819.85</t>
  </si>
  <si>
    <t>10,848.84</t>
  </si>
  <si>
    <t>10,681.36</t>
  </si>
  <si>
    <t>84.62M</t>
  </si>
  <si>
    <t>-2.14%</t>
  </si>
  <si>
    <t>10,916.71</t>
  </si>
  <si>
    <t>10,976.04</t>
  </si>
  <si>
    <t>10,883.11</t>
  </si>
  <si>
    <t>60.55M</t>
  </si>
  <si>
    <t>11,044.75</t>
  </si>
  <si>
    <t>11,113.79</t>
  </si>
  <si>
    <t>10,818.71</t>
  </si>
  <si>
    <t>71.13M</t>
  </si>
  <si>
    <t>11,010.50</t>
  </si>
  <si>
    <t>11,093.07</t>
  </si>
  <si>
    <t>10,911.19</t>
  </si>
  <si>
    <t>11,098.17</t>
  </si>
  <si>
    <t>11,153.96</t>
  </si>
  <si>
    <t>10,980.86</t>
  </si>
  <si>
    <t>11,151.72</t>
  </si>
  <si>
    <t>11,153.64</t>
  </si>
  <si>
    <t>10,892.88</t>
  </si>
  <si>
    <t>120.52M</t>
  </si>
  <si>
    <t>-3.27%</t>
  </si>
  <si>
    <t>11,548.00</t>
  </si>
  <si>
    <t>11,561.00</t>
  </si>
  <si>
    <t>11,278.71</t>
  </si>
  <si>
    <t>87.07M</t>
  </si>
  <si>
    <t>-2.68%</t>
  </si>
  <si>
    <t>11,545.63</t>
  </si>
  <si>
    <t>11,618.30</t>
  </si>
  <si>
    <t>11,431.76</t>
  </si>
  <si>
    <t>61.25M</t>
  </si>
  <si>
    <t>11,561.37</t>
  </si>
  <si>
    <t>11,582.90</t>
  </si>
  <si>
    <t>11,484.85</t>
  </si>
  <si>
    <t>62.07M</t>
  </si>
  <si>
    <t>11,605.59</t>
  </si>
  <si>
    <t>11,669.86</t>
  </si>
  <si>
    <t>11,574.97</t>
  </si>
  <si>
    <t>69.56M</t>
  </si>
  <si>
    <t>11,503.21</t>
  </si>
  <si>
    <t>11,655.74</t>
  </si>
  <si>
    <t>11,497.92</t>
  </si>
  <si>
    <t>76.08M</t>
  </si>
  <si>
    <t>11,408.23</t>
  </si>
  <si>
    <t>11,476.90</t>
  </si>
  <si>
    <t>11,380.81</t>
  </si>
  <si>
    <t>68.76M</t>
  </si>
  <si>
    <t>11,295.50</t>
  </si>
  <si>
    <t>11,460.40</t>
  </si>
  <si>
    <t>11,248.27</t>
  </si>
  <si>
    <t>80.39M</t>
  </si>
  <si>
    <t>11,271.31</t>
  </si>
  <si>
    <t>11,308.99</t>
  </si>
  <si>
    <t>11,173.17</t>
  </si>
  <si>
    <t>85.13M</t>
  </si>
  <si>
    <t>11,305.46</t>
  </si>
  <si>
    <t>11,313.27</t>
  </si>
  <si>
    <t>11,140.65</t>
  </si>
  <si>
    <t>96.92M</t>
  </si>
  <si>
    <t>11,249.30</t>
  </si>
  <si>
    <t>11,253.56</t>
  </si>
  <si>
    <t>11,123.25</t>
  </si>
  <si>
    <t>72.18M</t>
  </si>
  <si>
    <t>11,129.91</t>
  </si>
  <si>
    <t>11,242.43</t>
  </si>
  <si>
    <t>11,068.31</t>
  </si>
  <si>
    <t>75.65M</t>
  </si>
  <si>
    <t>11,287.77</t>
  </si>
  <si>
    <t>11,297.50</t>
  </si>
  <si>
    <t>11,052.86</t>
  </si>
  <si>
    <t>88.79M</t>
  </si>
  <si>
    <t>-2.56%</t>
  </si>
  <si>
    <t>11,467.83</t>
  </si>
  <si>
    <t>11,542.90</t>
  </si>
  <si>
    <t>11,334.77</t>
  </si>
  <si>
    <t>68.50M</t>
  </si>
  <si>
    <t>11,611.42</t>
  </si>
  <si>
    <t>11,614.76</t>
  </si>
  <si>
    <t>11,453.62</t>
  </si>
  <si>
    <t>65.09M</t>
  </si>
  <si>
    <t>11,511.19</t>
  </si>
  <si>
    <t>11,589.64</t>
  </si>
  <si>
    <t>11,486.31</t>
  </si>
  <si>
    <t>70.08M</t>
  </si>
  <si>
    <t>11,760.00</t>
  </si>
  <si>
    <t>11,773.49</t>
  </si>
  <si>
    <t>11,583.88</t>
  </si>
  <si>
    <t>65.38M</t>
  </si>
  <si>
    <t>11,679.47</t>
  </si>
  <si>
    <t>11,802.37</t>
  </si>
  <si>
    <t>11,678.13</t>
  </si>
  <si>
    <t>62.91M</t>
  </si>
  <si>
    <t>11,747.47</t>
  </si>
  <si>
    <t>11,753.18</t>
  </si>
  <si>
    <t>11,649.94</t>
  </si>
  <si>
    <t>69.95M</t>
  </si>
  <si>
    <t>11,624.48</t>
  </si>
  <si>
    <t>11,787.58</t>
  </si>
  <si>
    <t>11,607.14</t>
  </si>
  <si>
    <t>86.47M</t>
  </si>
  <si>
    <t>11,508.34</t>
  </si>
  <si>
    <t>11,566.02</t>
  </si>
  <si>
    <t>11,475.96</t>
  </si>
  <si>
    <t>66.69M</t>
  </si>
  <si>
    <t>11,456.54</t>
  </si>
  <si>
    <t>11,519.36</t>
  </si>
  <si>
    <t>11,414.39</t>
  </si>
  <si>
    <t>67.81M</t>
  </si>
  <si>
    <t>11,489.17</t>
  </si>
  <si>
    <t>11,506.98</t>
  </si>
  <si>
    <t>11,421.82</t>
  </si>
  <si>
    <t>11,170.71</t>
  </si>
  <si>
    <t>11,339.78</t>
  </si>
  <si>
    <t>11,149.27</t>
  </si>
  <si>
    <t>104.80M</t>
  </si>
  <si>
    <t>10,795.11</t>
  </si>
  <si>
    <t>11,035.04</t>
  </si>
  <si>
    <t>10,784.47</t>
  </si>
  <si>
    <t>86.43M</t>
  </si>
  <si>
    <t>2.32%</t>
  </si>
  <si>
    <t>10,710.29</t>
  </si>
  <si>
    <t>10,802.80</t>
  </si>
  <si>
    <t>10,652.79</t>
  </si>
  <si>
    <t>94.42M</t>
  </si>
  <si>
    <t>10,930.02</t>
  </si>
  <si>
    <t>10,946.87</t>
  </si>
  <si>
    <t>10,663.99</t>
  </si>
  <si>
    <t>-1.96%</t>
  </si>
  <si>
    <t>10,825.06</t>
  </si>
  <si>
    <t>10,996.45</t>
  </si>
  <si>
    <t>10,823.55</t>
  </si>
  <si>
    <t>101.56M</t>
  </si>
  <si>
    <t>11,082.04</t>
  </si>
  <si>
    <t>11,123.18</t>
  </si>
  <si>
    <t>11,005.76</t>
  </si>
  <si>
    <t>65.58M</t>
  </si>
  <si>
    <t>11,191.28</t>
  </si>
  <si>
    <t>11,229.01</t>
  </si>
  <si>
    <t>11,078.59</t>
  </si>
  <si>
    <t>77.18M</t>
  </si>
  <si>
    <t>11,050.32</t>
  </si>
  <si>
    <t>11,283.76</t>
  </si>
  <si>
    <t>10,979.21</t>
  </si>
  <si>
    <t>122.76M</t>
  </si>
  <si>
    <t>11,058.04</t>
  </si>
  <si>
    <t>11,137.14</t>
  </si>
  <si>
    <t>10,897.97</t>
  </si>
  <si>
    <t>135.59M</t>
  </si>
  <si>
    <t>11,404.71</t>
  </si>
  <si>
    <t>11,409.81</t>
  </si>
  <si>
    <t>10,964.24</t>
  </si>
  <si>
    <t>134.21M</t>
  </si>
  <si>
    <t>-3.56%</t>
  </si>
  <si>
    <t>11,387.13</t>
  </si>
  <si>
    <t>11,561.83</t>
  </si>
  <si>
    <t>11,373.44</t>
  </si>
  <si>
    <t>94.56M</t>
  </si>
  <si>
    <t>11,410.62</t>
  </si>
  <si>
    <t>11,594.24</t>
  </si>
  <si>
    <t>11,352.40</t>
  </si>
  <si>
    <t>75.83M</t>
  </si>
  <si>
    <t>11,566.35</t>
  </si>
  <si>
    <t>11,589.35</t>
  </si>
  <si>
    <t>11,364.45</t>
  </si>
  <si>
    <t>11,552.96</t>
  </si>
  <si>
    <t>11,635.85</t>
  </si>
  <si>
    <t>11,517.12</t>
  </si>
  <si>
    <t>88.93M</t>
  </si>
  <si>
    <t>11,138.71</t>
  </si>
  <si>
    <t>11,470.25</t>
  </si>
  <si>
    <t>11,138.55</t>
  </si>
  <si>
    <t>119.29M</t>
  </si>
  <si>
    <t>3.81%</t>
  </si>
  <si>
    <t>11,121.30</t>
  </si>
  <si>
    <t>11,246.27</t>
  </si>
  <si>
    <t>10,997.90</t>
  </si>
  <si>
    <t>212.14M</t>
  </si>
  <si>
    <t>10,937.67</t>
  </si>
  <si>
    <t>11,109.76</t>
  </si>
  <si>
    <t>10,806.15</t>
  </si>
  <si>
    <t>100.03M</t>
  </si>
  <si>
    <t>11,066.75</t>
  </si>
  <si>
    <t>11,115.38</t>
  </si>
  <si>
    <t>10,947.37</t>
  </si>
  <si>
    <t>83.26M</t>
  </si>
  <si>
    <t>10,910.01</t>
  </si>
  <si>
    <t>11,074.34</t>
  </si>
  <si>
    <t>10,797.85</t>
  </si>
  <si>
    <t>11,053.21</t>
  </si>
  <si>
    <t>11,090.71</t>
  </si>
  <si>
    <t>10,952.74</t>
  </si>
  <si>
    <t>80.60M</t>
  </si>
  <si>
    <t>-1.89%</t>
  </si>
  <si>
    <t>11,286.56</t>
  </si>
  <si>
    <t>11,365.92</t>
  </si>
  <si>
    <t>11,069.36</t>
  </si>
  <si>
    <t>88.90M</t>
  </si>
  <si>
    <t>11,242.87</t>
  </si>
  <si>
    <t>11,452.94</t>
  </si>
  <si>
    <t>11,236.58</t>
  </si>
  <si>
    <t>10,970.41</t>
  </si>
  <si>
    <t>11,299.61</t>
  </si>
  <si>
    <t>10,939.51</t>
  </si>
  <si>
    <t>102.70M</t>
  </si>
  <si>
    <t>2.40%</t>
  </si>
  <si>
    <t>11,025.08</t>
  </si>
  <si>
    <t>11,071.61</t>
  </si>
  <si>
    <t>10,864.68</t>
  </si>
  <si>
    <t>102.71M</t>
  </si>
  <si>
    <t>11,131.86</t>
  </si>
  <si>
    <t>11,224.56</t>
  </si>
  <si>
    <t>11,059.16</t>
  </si>
  <si>
    <t>98.83M</t>
  </si>
  <si>
    <t>-1.18%</t>
  </si>
  <si>
    <t>11,241.43</t>
  </si>
  <si>
    <t>11,287.20</t>
  </si>
  <si>
    <t>11,155.01</t>
  </si>
  <si>
    <t>91.47M</t>
  </si>
  <si>
    <t>-1.26%</t>
  </si>
  <si>
    <t>11,370.57</t>
  </si>
  <si>
    <t>11,449.70</t>
  </si>
  <si>
    <t>11,187.43</t>
  </si>
  <si>
    <t>106.48M</t>
  </si>
  <si>
    <t>11,359.80</t>
  </si>
  <si>
    <t>11,515.21</t>
  </si>
  <si>
    <t>11,300.36</t>
  </si>
  <si>
    <t>88.11M</t>
  </si>
  <si>
    <t>11,467.07</t>
  </si>
  <si>
    <t>11,270.57</t>
  </si>
  <si>
    <t>88.14M</t>
  </si>
  <si>
    <t>11,462.97</t>
  </si>
  <si>
    <t>11,510.93</t>
  </si>
  <si>
    <t>11,345.10</t>
  </si>
  <si>
    <t>75.69M</t>
  </si>
  <si>
    <t>11,685.66</t>
  </si>
  <si>
    <t>11,704.39</t>
  </si>
  <si>
    <t>11,403.82</t>
  </si>
  <si>
    <t>124.44M</t>
  </si>
  <si>
    <t>-2.26%</t>
  </si>
  <si>
    <t>11,716.08</t>
  </si>
  <si>
    <t>11,773.79</t>
  </si>
  <si>
    <t>11,605.99</t>
  </si>
  <si>
    <t>84.03M</t>
  </si>
  <si>
    <t>-0.79%</t>
  </si>
  <si>
    <t>11,647.04</t>
  </si>
  <si>
    <t>11,790.35</t>
  </si>
  <si>
    <t>11,595.12</t>
  </si>
  <si>
    <t>11,841.48</t>
  </si>
  <si>
    <t>11,920.31</t>
  </si>
  <si>
    <t>11,586.35</t>
  </si>
  <si>
    <t>96.67M</t>
  </si>
  <si>
    <t>11,881.49</t>
  </si>
  <si>
    <t>11,881.81</t>
  </si>
  <si>
    <t>11,792.31</t>
  </si>
  <si>
    <t>-</t>
  </si>
  <si>
    <t>64.15M</t>
  </si>
  <si>
    <t>11,815.43</t>
  </si>
  <si>
    <t>11,868.70</t>
  </si>
  <si>
    <t>11,758.81</t>
  </si>
  <si>
    <t>71.40M</t>
  </si>
  <si>
    <t>11,858.47</t>
  </si>
  <si>
    <t>11,871.49</t>
  </si>
  <si>
    <t>11,780.02</t>
  </si>
  <si>
    <t>68.49M</t>
  </si>
  <si>
    <t>11,709.87</t>
  </si>
  <si>
    <t>11,873.28</t>
  </si>
  <si>
    <t>11,706.85</t>
  </si>
  <si>
    <t>99.88M</t>
  </si>
  <si>
    <t>2.23%</t>
  </si>
  <si>
    <t>11,464.80</t>
  </si>
  <si>
    <t>11,594.96</t>
  </si>
  <si>
    <t>11,378.86</t>
  </si>
  <si>
    <t>78.74M</t>
  </si>
  <si>
    <t>1.29%</t>
  </si>
  <si>
    <t>11,593.20</t>
  </si>
  <si>
    <t>11,632.36</t>
  </si>
  <si>
    <t>11,383.23</t>
  </si>
  <si>
    <t>97.76M</t>
  </si>
  <si>
    <t>11,299.19</t>
  </si>
  <si>
    <t>11,579.80</t>
  </si>
  <si>
    <t>11,218.54</t>
  </si>
  <si>
    <t>72.93M</t>
  </si>
  <si>
    <t>1.84%</t>
  </si>
  <si>
    <t>11,532.97</t>
  </si>
  <si>
    <t>11,596.47</t>
  </si>
  <si>
    <t>11,301.63</t>
  </si>
  <si>
    <t>108.12M</t>
  </si>
  <si>
    <t>11,557.97</t>
  </si>
  <si>
    <t>11,565.20</t>
  </si>
  <si>
    <t>11,377.35</t>
  </si>
  <si>
    <t>104.69M</t>
  </si>
  <si>
    <t>-1.72%</t>
  </si>
  <si>
    <t>11,674.52</t>
  </si>
  <si>
    <t>11,702.13</t>
  </si>
  <si>
    <t>11,622.02</t>
  </si>
  <si>
    <t>73.18M</t>
  </si>
  <si>
    <t>11,483.07</t>
  </si>
  <si>
    <t>11,710.41</t>
  </si>
  <si>
    <t>11,415.29</t>
  </si>
  <si>
    <t>111.16M</t>
  </si>
  <si>
    <t>11,265.13</t>
  </si>
  <si>
    <t>11,437.57</t>
  </si>
  <si>
    <t>11,167.55</t>
  </si>
  <si>
    <t>119.25M</t>
  </si>
  <si>
    <t>11,377.58</t>
  </si>
  <si>
    <t>11,457.93</t>
  </si>
  <si>
    <t>11,239.86</t>
  </si>
  <si>
    <t>11,576.12</t>
  </si>
  <si>
    <t>11,751.22</t>
  </si>
  <si>
    <t>11,322.62</t>
  </si>
  <si>
    <t>121.58M</t>
  </si>
  <si>
    <t>-2.51%</t>
  </si>
  <si>
    <t>11,506.84</t>
  </si>
  <si>
    <t>11,656.89</t>
  </si>
  <si>
    <t>11,411.77</t>
  </si>
  <si>
    <t>80.33M</t>
  </si>
  <si>
    <t>1.44%</t>
  </si>
  <si>
    <t>11,440.79</t>
  </si>
  <si>
    <t>11,570.64</t>
  </si>
  <si>
    <t>11,331.37</t>
  </si>
  <si>
    <t>11,864.40</t>
  </si>
  <si>
    <t>11,885.05</t>
  </si>
  <si>
    <t>11,410.54</t>
  </si>
  <si>
    <t>134.68M</t>
  </si>
  <si>
    <t>-3.21%</t>
  </si>
  <si>
    <t>12,035.56</t>
  </si>
  <si>
    <t>12,047.38</t>
  </si>
  <si>
    <t>11,743.78</t>
  </si>
  <si>
    <t>125.62M</t>
  </si>
  <si>
    <t>11,881.25</t>
  </si>
  <si>
    <t>12,050.71</t>
  </si>
  <si>
    <t>11,729.04</t>
  </si>
  <si>
    <t>103.02M</t>
  </si>
  <si>
    <t>11,783.56</t>
  </si>
  <si>
    <t>11,881.05</t>
  </si>
  <si>
    <t>11,711.10</t>
  </si>
  <si>
    <t>84.71M</t>
  </si>
  <si>
    <t>11,887.14</t>
  </si>
  <si>
    <t>11,940.21</t>
  </si>
  <si>
    <t>11,675.58</t>
  </si>
  <si>
    <t>89.48M</t>
  </si>
  <si>
    <t>11,984.39</t>
  </si>
  <si>
    <t>12,041.38</t>
  </si>
  <si>
    <t>11,787.22</t>
  </si>
  <si>
    <t>81.50M</t>
  </si>
  <si>
    <t>11,994.82</t>
  </si>
  <si>
    <t>12,079.03</t>
  </si>
  <si>
    <t>11,913.36</t>
  </si>
  <si>
    <t>11,736.40</t>
  </si>
  <si>
    <t>11,903.70</t>
  </si>
  <si>
    <t>11,727.02</t>
  </si>
  <si>
    <t>73.53M</t>
  </si>
  <si>
    <t>11,942.36</t>
  </si>
  <si>
    <t>12,019.75</t>
  </si>
  <si>
    <t>11,674.59</t>
  </si>
  <si>
    <t>136.93M</t>
  </si>
  <si>
    <t>-2.58%</t>
  </si>
  <si>
    <t>12,224.76</t>
  </si>
  <si>
    <t>12,227.59</t>
  </si>
  <si>
    <t>11,997.75</t>
  </si>
  <si>
    <t>97.99M</t>
  </si>
  <si>
    <t>-1.90%</t>
  </si>
  <si>
    <t>12,220.10</t>
  </si>
  <si>
    <t>12,326.14</t>
  </si>
  <si>
    <t>12,214.81</t>
  </si>
  <si>
    <t>69.85M</t>
  </si>
  <si>
    <t>12,306.36</t>
  </si>
  <si>
    <t>12,339.81</t>
  </si>
  <si>
    <t>12,181.20</t>
  </si>
  <si>
    <t>73.46M</t>
  </si>
  <si>
    <t>12,357.27</t>
  </si>
  <si>
    <t>12,388.13</t>
  </si>
  <si>
    <t>12,326.71</t>
  </si>
  <si>
    <t>62.63M</t>
  </si>
  <si>
    <t>12,226.98</t>
  </si>
  <si>
    <t>12,390.75</t>
  </si>
  <si>
    <t>12,214.51</t>
  </si>
  <si>
    <t>80.85M</t>
  </si>
  <si>
    <t>12,099.43</t>
  </si>
  <si>
    <t>12,166.44</t>
  </si>
  <si>
    <t>12,047.91</t>
  </si>
  <si>
    <t>60.31M</t>
  </si>
  <si>
    <t>12,109.85</t>
  </si>
  <si>
    <t>12,122.32</t>
  </si>
  <si>
    <t>12,017.80</t>
  </si>
  <si>
    <t>72.02M</t>
  </si>
  <si>
    <t>12,057.34</t>
  </si>
  <si>
    <t>12,149.31</t>
  </si>
  <si>
    <t>12,035.70</t>
  </si>
  <si>
    <t>91.11M</t>
  </si>
  <si>
    <t>11,991.62</t>
  </si>
  <si>
    <t>12,020.11</t>
  </si>
  <si>
    <t>11,948.83</t>
  </si>
  <si>
    <t>11,902.92</t>
  </si>
  <si>
    <t>12,112.98</t>
  </si>
  <si>
    <t>11,880.19</t>
  </si>
  <si>
    <t>93.23M</t>
  </si>
  <si>
    <t>12,054.20</t>
  </si>
  <si>
    <t>12,119.71</t>
  </si>
  <si>
    <t>11,943.12</t>
  </si>
  <si>
    <t>87.38M</t>
  </si>
  <si>
    <t>11,927.14</t>
  </si>
  <si>
    <t>12,090.14</t>
  </si>
  <si>
    <t>11,922.71</t>
  </si>
  <si>
    <t>11,920.22</t>
  </si>
  <si>
    <t>11,954.09</t>
  </si>
  <si>
    <t>11,799.03</t>
  </si>
  <si>
    <t>11,736.34</t>
  </si>
  <si>
    <t>11,849.39</t>
  </si>
  <si>
    <t>11,619.72</t>
  </si>
  <si>
    <t>120.05M</t>
  </si>
  <si>
    <t>11,995.09</t>
  </si>
  <si>
    <t>12,022.84</t>
  </si>
  <si>
    <t>11,858.23</t>
  </si>
  <si>
    <t>11,821.21</t>
  </si>
  <si>
    <t>12,030.59</t>
  </si>
  <si>
    <t>11,797.67</t>
  </si>
  <si>
    <t>104.21M</t>
  </si>
  <si>
    <t>11,984.79</t>
  </si>
  <si>
    <t>11,985.11</t>
  </si>
  <si>
    <t>11,858.10</t>
  </si>
  <si>
    <t>11,942.16</t>
  </si>
  <si>
    <t>12,087.61</t>
  </si>
  <si>
    <t>11,926.86</t>
  </si>
  <si>
    <t>181.43M</t>
  </si>
  <si>
    <t>11,897.48</t>
  </si>
  <si>
    <t>12,001.13</t>
  </si>
  <si>
    <t>11,787.30</t>
  </si>
  <si>
    <t>110.43M</t>
  </si>
  <si>
    <t>12,002.24</t>
  </si>
  <si>
    <t>12,017.91</t>
  </si>
  <si>
    <t>11,814.48</t>
  </si>
  <si>
    <t>114.36M</t>
  </si>
  <si>
    <t>12,163.08</t>
  </si>
  <si>
    <t>12,195.58</t>
  </si>
  <si>
    <t>11,930.54</t>
  </si>
  <si>
    <t>104.12M</t>
  </si>
  <si>
    <t>11,955.82</t>
  </si>
  <si>
    <t>12,219.05</t>
  </si>
  <si>
    <t>11,955.33</t>
  </si>
  <si>
    <t>112.37M</t>
  </si>
  <si>
    <t>11,845.90</t>
  </si>
  <si>
    <t>11,903.33</t>
  </si>
  <si>
    <t>11,744.93</t>
  </si>
  <si>
    <t>104.89M</t>
  </si>
  <si>
    <t>0.87%</t>
  </si>
  <si>
    <t>11,795.91</t>
  </si>
  <si>
    <t>11,830.14</t>
  </si>
  <si>
    <t>11,754.90</t>
  </si>
  <si>
    <t>119.85M</t>
  </si>
  <si>
    <t>11,531.55</t>
  </si>
  <si>
    <t>11,822.53</t>
  </si>
  <si>
    <t>107.89M</t>
  </si>
  <si>
    <t>2.66%</t>
  </si>
  <si>
    <t>11,577.75</t>
  </si>
  <si>
    <t>11,402.67</t>
  </si>
  <si>
    <t>93.04M</t>
  </si>
  <si>
    <t>11,510.35</t>
  </si>
  <si>
    <t>11,586.94</t>
  </si>
  <si>
    <t>11,461.86</t>
  </si>
  <si>
    <t>70.12M</t>
  </si>
  <si>
    <t>11,513.89</t>
  </si>
  <si>
    <t>11,600.37</t>
  </si>
  <si>
    <t>11,495.20</t>
  </si>
  <si>
    <t>11,427.64</t>
  </si>
  <si>
    <t>11,532.82</t>
  </si>
  <si>
    <t>11,409.05</t>
  </si>
  <si>
    <t>83.13M</t>
  </si>
  <si>
    <t>11,317.24</t>
  </si>
  <si>
    <t>11,390.38</t>
  </si>
  <si>
    <t>11,193.30</t>
  </si>
  <si>
    <t>79.99M</t>
  </si>
  <si>
    <t>11,424.67</t>
  </si>
  <si>
    <t>11,465.23</t>
  </si>
  <si>
    <t>11,280.36</t>
  </si>
  <si>
    <t>84.80M</t>
  </si>
  <si>
    <t>11,408.28</t>
  </si>
  <si>
    <t>11,455.08</t>
  </si>
  <si>
    <t>11,362.88</t>
  </si>
  <si>
    <t>80.28M</t>
  </si>
  <si>
    <t>11,337.11</t>
  </si>
  <si>
    <t>11,401.66</t>
  </si>
  <si>
    <t>11,301.34</t>
  </si>
  <si>
    <t>94.06M</t>
  </si>
  <si>
    <t>11,206.66</t>
  </si>
  <si>
    <t>11,330.63</t>
  </si>
  <si>
    <t>11,187.00</t>
  </si>
  <si>
    <t>85.07M</t>
  </si>
  <si>
    <t>11,208.27</t>
  </si>
  <si>
    <t>11,225.60</t>
  </si>
  <si>
    <t>11,174.78</t>
  </si>
  <si>
    <t>80.92M</t>
  </si>
  <si>
    <t>11,128.17</t>
  </si>
  <si>
    <t>11,228.37</t>
  </si>
  <si>
    <t>11,090.73</t>
  </si>
  <si>
    <t>82.59M</t>
  </si>
  <si>
    <t>11,150.47</t>
  </si>
  <si>
    <t>11,158.55</t>
  </si>
  <si>
    <t>11,069.77</t>
  </si>
  <si>
    <t>76.63M</t>
  </si>
  <si>
    <t>10,976.77</t>
  </si>
  <si>
    <t>11,081.81</t>
  </si>
  <si>
    <t>10,946.90</t>
  </si>
  <si>
    <t>136.03M</t>
  </si>
  <si>
    <t>10,932.49</t>
  </si>
  <si>
    <t>11,022.26</t>
  </si>
  <si>
    <t>10,874.97</t>
  </si>
  <si>
    <t>88.00M</t>
  </si>
  <si>
    <t>10,931.72</t>
  </si>
  <si>
    <t>10,980.98</t>
  </si>
  <si>
    <t>10,909.60</t>
  </si>
  <si>
    <t>70.94M</t>
  </si>
  <si>
    <t>10,847.73</t>
  </si>
  <si>
    <t>10,921.26</t>
  </si>
  <si>
    <t>10,765.02</t>
  </si>
  <si>
    <t>77.40M</t>
  </si>
  <si>
    <t>10,946.88</t>
  </si>
  <si>
    <t>10,963.49</t>
  </si>
  <si>
    <t>10,909.49</t>
  </si>
  <si>
    <t>62.00M</t>
  </si>
  <si>
    <t>10,952.39</t>
  </si>
  <si>
    <t>11,013.85</t>
  </si>
  <si>
    <t>10,948.49</t>
  </si>
  <si>
    <t>10,746.91</t>
  </si>
  <si>
    <t>10,955.45</t>
  </si>
  <si>
    <t>107.10M</t>
  </si>
  <si>
    <t>10,765.00</t>
  </si>
  <si>
    <t>10,791.59</t>
  </si>
  <si>
    <t>10,696.78</t>
  </si>
  <si>
    <t>10,675.59</t>
  </si>
  <si>
    <t>10,797.46</t>
  </si>
  <si>
    <t>10,594.32</t>
  </si>
  <si>
    <t>93.68M</t>
  </si>
  <si>
    <t>10,765.21</t>
  </si>
  <si>
    <t>10,767.22</t>
  </si>
  <si>
    <t>10,614.12</t>
  </si>
  <si>
    <t>102.80M</t>
  </si>
  <si>
    <t>10,866.20</t>
  </si>
  <si>
    <t>10,877.67</t>
  </si>
  <si>
    <t>10,802.89</t>
  </si>
  <si>
    <t>78.68M</t>
  </si>
  <si>
    <t>10,840.79</t>
  </si>
  <si>
    <t>10,926.73</t>
  </si>
  <si>
    <t>10,822.75</t>
  </si>
  <si>
    <t>87.66M</t>
  </si>
  <si>
    <t>10,892.50</t>
  </si>
  <si>
    <t>10,912.24</t>
  </si>
  <si>
    <t>10,803.10</t>
  </si>
  <si>
    <t>98.69M</t>
  </si>
  <si>
    <t>10,867.61</t>
  </si>
  <si>
    <t>10,984.69</t>
  </si>
  <si>
    <t>10,860.03</t>
  </si>
  <si>
    <t>134.34M</t>
  </si>
  <si>
    <t>10,719.18</t>
  </si>
  <si>
    <t>10,828.01</t>
  </si>
  <si>
    <t>10,677.39</t>
  </si>
  <si>
    <t>100.49M</t>
  </si>
  <si>
    <t>10,801.38</t>
  </si>
  <si>
    <t>10,804.04</t>
  </si>
  <si>
    <t>10,642.59</t>
  </si>
  <si>
    <t>108.71M</t>
  </si>
  <si>
    <t>10,666.43</t>
  </si>
  <si>
    <t>10,743.57</t>
  </si>
  <si>
    <t>10,607.72</t>
  </si>
  <si>
    <t>100.31M</t>
  </si>
  <si>
    <t>10,719.40</t>
  </si>
  <si>
    <t>10,728.83</t>
  </si>
  <si>
    <t>10,552.76</t>
  </si>
  <si>
    <t>113.07M</t>
  </si>
  <si>
    <t>10,785.90</t>
  </si>
  <si>
    <t>10,810.57</t>
  </si>
  <si>
    <t>10,592.46</t>
  </si>
  <si>
    <t>115.89M</t>
  </si>
  <si>
    <t>10,592.97</t>
  </si>
  <si>
    <t>10,807.57</t>
  </si>
  <si>
    <t>10,589.07</t>
  </si>
  <si>
    <t>10,503.33</t>
  </si>
  <si>
    <t>10,704.32</t>
  </si>
  <si>
    <t>10,502.85</t>
  </si>
  <si>
    <t>167.80M</t>
  </si>
  <si>
    <t>2.05%</t>
  </si>
  <si>
    <t>10,300.26</t>
  </si>
  <si>
    <t>10,454.05</t>
  </si>
  <si>
    <t>10,228.53</t>
  </si>
  <si>
    <t>151.26M</t>
  </si>
  <si>
    <t>10,270.33</t>
  </si>
  <si>
    <t>10,311.90</t>
  </si>
  <si>
    <t>10,149.77</t>
  </si>
  <si>
    <t>116.24M</t>
  </si>
  <si>
    <t>10,278.55</t>
  </si>
  <si>
    <t>10,298.42</t>
  </si>
  <si>
    <t>10,211.39</t>
  </si>
  <si>
    <t>109.02M</t>
  </si>
  <si>
    <t>10,231.58</t>
  </si>
  <si>
    <t>10,293.04</t>
  </si>
  <si>
    <t>10,191.98</t>
  </si>
  <si>
    <t>80.65M</t>
  </si>
  <si>
    <t>9,985.51</t>
  </si>
  <si>
    <t>10,207.97</t>
  </si>
  <si>
    <t>9,940.64</t>
  </si>
  <si>
    <t>141.08M</t>
  </si>
  <si>
    <t>9,933.45</t>
  </si>
  <si>
    <t>10,063.18</t>
  </si>
  <si>
    <t>9,637.33</t>
  </si>
  <si>
    <t>147.82M</t>
  </si>
  <si>
    <t>2.20%</t>
  </si>
  <si>
    <t>9,810.70</t>
  </si>
  <si>
    <t>9,962.98</t>
  </si>
  <si>
    <t>9,768.10</t>
  </si>
  <si>
    <t>125.07M</t>
  </si>
  <si>
    <t>9,759.57</t>
  </si>
  <si>
    <t>9,978.94</t>
  </si>
  <si>
    <t>9,755.02</t>
  </si>
  <si>
    <t>116.36M</t>
  </si>
  <si>
    <t>9,697.46</t>
  </si>
  <si>
    <t>9,815.96</t>
  </si>
  <si>
    <t>9,622.32</t>
  </si>
  <si>
    <t>101.32M</t>
  </si>
  <si>
    <t>9,813.99</t>
  </si>
  <si>
    <t>9,860.18</t>
  </si>
  <si>
    <t>9,601.75</t>
  </si>
  <si>
    <t>107.47M</t>
  </si>
  <si>
    <t>9,643.77</t>
  </si>
  <si>
    <t>9,855.43</t>
  </si>
  <si>
    <t>9,607.90</t>
  </si>
  <si>
    <t>3.36%</t>
  </si>
  <si>
    <t>9,510.34</t>
  </si>
  <si>
    <t>9,592.37</t>
  </si>
  <si>
    <t>9,459.18</t>
  </si>
  <si>
    <t>82.47M</t>
  </si>
  <si>
    <t>9,484.25</t>
  </si>
  <si>
    <t>9,624.65</t>
  </si>
  <si>
    <t>9,382.82</t>
  </si>
  <si>
    <t>96.81M</t>
  </si>
  <si>
    <t>9,735.65</t>
  </si>
  <si>
    <t>9,790.27</t>
  </si>
  <si>
    <t>9,468.58</t>
  </si>
  <si>
    <t>105.54M</t>
  </si>
  <si>
    <t>-2.99%</t>
  </si>
  <si>
    <t>9,869.13</t>
  </si>
  <si>
    <t>9,879.53</t>
  </si>
  <si>
    <t>9,687.26</t>
  </si>
  <si>
    <t>67.67M</t>
  </si>
  <si>
    <t>9,883.10</t>
  </si>
  <si>
    <t>9,886.78</t>
  </si>
  <si>
    <t>34.75M</t>
  </si>
  <si>
    <t>9,914.87</t>
  </si>
  <si>
    <t>9,927.85</t>
  </si>
  <si>
    <t>9,775.45</t>
  </si>
  <si>
    <t>47.15M</t>
  </si>
  <si>
    <t>9,887.24</t>
  </si>
  <si>
    <t>9,922.11</t>
  </si>
  <si>
    <t>9,848.06</t>
  </si>
  <si>
    <t>47.51M</t>
  </si>
  <si>
    <t>9,827.26</t>
  </si>
  <si>
    <t>9,924.01</t>
  </si>
  <si>
    <t>9,826.55</t>
  </si>
  <si>
    <t>61.83M</t>
  </si>
  <si>
    <t>9,901.26</t>
  </si>
  <si>
    <t>9,688.66</t>
  </si>
  <si>
    <t>173.45M</t>
  </si>
  <si>
    <t>9,711.61</t>
  </si>
  <si>
    <t>9,811.06</t>
  </si>
  <si>
    <t>9,671.18</t>
  </si>
  <si>
    <t>121.02M</t>
  </si>
  <si>
    <t>2.79%</t>
  </si>
  <si>
    <t>9,455.74</t>
  </si>
  <si>
    <t>9,589.25</t>
  </si>
  <si>
    <t>9,429.40</t>
  </si>
  <si>
    <t>102.08M</t>
  </si>
  <si>
    <t>9,366.56</t>
  </si>
  <si>
    <t>9,567.09</t>
  </si>
  <si>
    <t>9,219.05</t>
  </si>
  <si>
    <t>171.05M</t>
  </si>
  <si>
    <t>2.46%</t>
  </si>
  <si>
    <t>9,599.82</t>
  </si>
  <si>
    <t>9,678.26</t>
  </si>
  <si>
    <t>9,330.99</t>
  </si>
  <si>
    <t>112.72M</t>
  </si>
  <si>
    <t>-2.72%</t>
  </si>
  <si>
    <t>9,794.20</t>
  </si>
  <si>
    <t>9,799.65</t>
  </si>
  <si>
    <t>9,586.22</t>
  </si>
  <si>
    <t>94.54M</t>
  </si>
  <si>
    <t>9,770.66</t>
  </si>
  <si>
    <t>9,907.82</t>
  </si>
  <si>
    <t>9,763.41</t>
  </si>
  <si>
    <t>98.96M</t>
  </si>
  <si>
    <t>9,859.78</t>
  </si>
  <si>
    <t>9,909.39</t>
  </si>
  <si>
    <t>9,775.39</t>
  </si>
  <si>
    <t>88.53M</t>
  </si>
  <si>
    <t>9,904.58</t>
  </si>
  <si>
    <t>9,951.66</t>
  </si>
  <si>
    <t>9,786.38</t>
  </si>
  <si>
    <t>110.06M</t>
  </si>
  <si>
    <t>10,060.91</t>
  </si>
  <si>
    <t>10,084.95</t>
  </si>
  <si>
    <t>10,014.99</t>
  </si>
  <si>
    <t>9,931.96</t>
  </si>
  <si>
    <t>10,093.03</t>
  </si>
  <si>
    <t>9,929.47</t>
  </si>
  <si>
    <t>2.39%</t>
  </si>
  <si>
    <t>9,998.85</t>
  </si>
  <si>
    <t>10,083.74</t>
  </si>
  <si>
    <t>9,835.42</t>
  </si>
  <si>
    <t>119.71M</t>
  </si>
  <si>
    <t>9,978.89</t>
  </si>
  <si>
    <t>9,993.85</t>
  </si>
  <si>
    <t>9,930.53</t>
  </si>
  <si>
    <t>83.61M</t>
  </si>
  <si>
    <t>9,983.79</t>
  </si>
  <si>
    <t>10,038.21</t>
  </si>
  <si>
    <t>9,910.21</t>
  </si>
  <si>
    <t>86.63M</t>
  </si>
  <si>
    <t>9,915.74</t>
  </si>
  <si>
    <t>9,979.08</t>
  </si>
  <si>
    <t>9,906.42</t>
  </si>
  <si>
    <t>97.09M</t>
  </si>
  <si>
    <t>9,990.70</t>
  </si>
  <si>
    <t>9,902.40</t>
  </si>
  <si>
    <t>98.91M</t>
  </si>
  <si>
    <t>9,934.78</t>
  </si>
  <si>
    <t>9,992.67</t>
  </si>
  <si>
    <t>9,920.86</t>
  </si>
  <si>
    <t>84.70M</t>
  </si>
  <si>
    <t>9,894.60</t>
  </si>
  <si>
    <t>9,942.67</t>
  </si>
  <si>
    <t>9,868.35</t>
  </si>
  <si>
    <t>89.12M</t>
  </si>
  <si>
    <t>9,790.03</t>
  </si>
  <si>
    <t>9,921.46</t>
  </si>
  <si>
    <t>9,787.26</t>
  </si>
  <si>
    <t>117.77M</t>
  </si>
  <si>
    <t>9,722.31</t>
  </si>
  <si>
    <t>9,832.41</t>
  </si>
  <si>
    <t>9,711.77</t>
  </si>
  <si>
    <t>97.61M</t>
  </si>
  <si>
    <t>9,521.24</t>
  </si>
  <si>
    <t>9,736.14</t>
  </si>
  <si>
    <t>9,508.17</t>
  </si>
  <si>
    <t>166.63M</t>
  </si>
  <si>
    <t>2.62%</t>
  </si>
  <si>
    <t>9,460.40</t>
  </si>
  <si>
    <t>9,487.69</t>
  </si>
  <si>
    <t>9,382.23</t>
  </si>
  <si>
    <t>9,462.05</t>
  </si>
  <si>
    <t>9,521.73</t>
  </si>
  <si>
    <t>9,439.16</t>
  </si>
  <si>
    <t>73.15M</t>
  </si>
  <si>
    <t>9,323.75</t>
  </si>
  <si>
    <t>9,461.53</t>
  </si>
  <si>
    <t>9,323.52</t>
  </si>
  <si>
    <t>73.98M</t>
  </si>
  <si>
    <t>9,162.27</t>
  </si>
  <si>
    <t>9,331.32</t>
  </si>
  <si>
    <t>9,161.60</t>
  </si>
  <si>
    <t>9,272.36</t>
  </si>
  <si>
    <t>9,284.13</t>
  </si>
  <si>
    <t>9,184.46</t>
  </si>
  <si>
    <t>76.73M</t>
  </si>
  <si>
    <t>9,260.53</t>
  </si>
  <si>
    <t>9,311.00</t>
  </si>
  <si>
    <t>9,170.28</t>
  </si>
  <si>
    <t>9,339.68</t>
  </si>
  <si>
    <t>9,359.37</t>
  </si>
  <si>
    <t>9,189.63</t>
  </si>
  <si>
    <t>93.73M</t>
  </si>
  <si>
    <t>9,374.36</t>
  </si>
  <si>
    <t>9,400.90</t>
  </si>
  <si>
    <t>9,324.77</t>
  </si>
  <si>
    <t>79.81M</t>
  </si>
  <si>
    <t>9,233.87</t>
  </si>
  <si>
    <t>9,351.87</t>
  </si>
  <si>
    <t>9,222.57</t>
  </si>
  <si>
    <t>71.16M</t>
  </si>
  <si>
    <t>9,406.16</t>
  </si>
  <si>
    <t>9,414.32</t>
  </si>
  <si>
    <t>9,239.11</t>
  </si>
  <si>
    <t>104.44M</t>
  </si>
  <si>
    <t>9,284.97</t>
  </si>
  <si>
    <t>9,467.36</t>
  </si>
  <si>
    <t>9,268.63</t>
  </si>
  <si>
    <t>124.00M</t>
  </si>
  <si>
    <t>9,238.07</t>
  </si>
  <si>
    <t>9,329.07</t>
  </si>
  <si>
    <t>9,226.34</t>
  </si>
  <si>
    <t>81.03M</t>
  </si>
  <si>
    <t>9,244.09</t>
  </si>
  <si>
    <t>9,317.92</t>
  </si>
  <si>
    <t>9,148.78</t>
  </si>
  <si>
    <t>90.37M</t>
  </si>
  <si>
    <t>9,305.73</t>
  </si>
  <si>
    <t>9,343.64</t>
  </si>
  <si>
    <t>9,236.18</t>
  </si>
  <si>
    <t>9,283.40</t>
  </si>
  <si>
    <t>9,339.33</t>
  </si>
  <si>
    <t>9,217.00</t>
  </si>
  <si>
    <t>2.33%</t>
  </si>
  <si>
    <t>9,091.13</t>
  </si>
  <si>
    <t>9,146.95</t>
  </si>
  <si>
    <t>8,899.90</t>
  </si>
  <si>
    <t>119.73M</t>
  </si>
  <si>
    <t>9,139.00</t>
  </si>
  <si>
    <t>9,157.63</t>
  </si>
  <si>
    <t>9,072.64</t>
  </si>
  <si>
    <t>89.71M</t>
  </si>
  <si>
    <t>8,983.06</t>
  </si>
  <si>
    <t>9,077.89</t>
  </si>
  <si>
    <t>8,968.59</t>
  </si>
  <si>
    <t>78.58M</t>
  </si>
  <si>
    <t>1.86%</t>
  </si>
  <si>
    <t>9,080.80</t>
  </si>
  <si>
    <t>9,085.64</t>
  </si>
  <si>
    <t>8,837.66</t>
  </si>
  <si>
    <t>111.76M</t>
  </si>
  <si>
    <t>9,008.60</t>
  </si>
  <si>
    <t>9,044.85</t>
  </si>
  <si>
    <t>8,955.59</t>
  </si>
  <si>
    <t>98.97M</t>
  </si>
  <si>
    <t>8,873.54</t>
  </si>
  <si>
    <t>9,068.12</t>
  </si>
  <si>
    <t>8,820.89</t>
  </si>
  <si>
    <t>8,934.54</t>
  </si>
  <si>
    <t>8,957.16</t>
  </si>
  <si>
    <t>8,861.44</t>
  </si>
  <si>
    <t>97.87M</t>
  </si>
  <si>
    <t>8,693.06</t>
  </si>
  <si>
    <t>8,889.78</t>
  </si>
  <si>
    <t>8,644.71</t>
  </si>
  <si>
    <t>118.32M</t>
  </si>
  <si>
    <t>8,819.26</t>
  </si>
  <si>
    <t>8,834.73</t>
  </si>
  <si>
    <t>8,682.59</t>
  </si>
  <si>
    <t>8,629.16</t>
  </si>
  <si>
    <t>8,850.27</t>
  </si>
  <si>
    <t>8,588.42</t>
  </si>
  <si>
    <t>181.97M</t>
  </si>
  <si>
    <t>3.12%</t>
  </si>
  <si>
    <t>8,623.28</t>
  </si>
  <si>
    <t>8,662.86</t>
  </si>
  <si>
    <t>8,354.97</t>
  </si>
  <si>
    <t>224.47M</t>
  </si>
  <si>
    <t>8,838.68</t>
  </si>
  <si>
    <t>8,847.85</t>
  </si>
  <si>
    <t>8,555.73</t>
  </si>
  <si>
    <t>153.53M</t>
  </si>
  <si>
    <t>-2.87%</t>
  </si>
  <si>
    <t>8,765.36</t>
  </si>
  <si>
    <t>8,854.39</t>
  </si>
  <si>
    <t>8,701.44</t>
  </si>
  <si>
    <t>116.08M</t>
  </si>
  <si>
    <t>8,703.85</t>
  </si>
  <si>
    <t>8,872.40</t>
  </si>
  <si>
    <t>8,699.60</t>
  </si>
  <si>
    <t>8,924.58</t>
  </si>
  <si>
    <t>8,958.66</t>
  </si>
  <si>
    <t>8,788.21</t>
  </si>
  <si>
    <t>162.57M</t>
  </si>
  <si>
    <t>-2.40%</t>
  </si>
  <si>
    <t>9,082.66</t>
  </si>
  <si>
    <t>9,140.29</t>
  </si>
  <si>
    <t>8,975.06</t>
  </si>
  <si>
    <t>104.10M</t>
  </si>
  <si>
    <t>9,027.90</t>
  </si>
  <si>
    <t>9,064.88</t>
  </si>
  <si>
    <t>8,960.43</t>
  </si>
  <si>
    <t>112.05M</t>
  </si>
  <si>
    <t>9,164.77</t>
  </si>
  <si>
    <t>9,170.24</t>
  </si>
  <si>
    <t>9,080.35</t>
  </si>
  <si>
    <t>105.00M</t>
  </si>
  <si>
    <t>9,341.05</t>
  </si>
  <si>
    <t>9,343.65</t>
  </si>
  <si>
    <t>9,185.86</t>
  </si>
  <si>
    <t>103.68M</t>
  </si>
  <si>
    <t>9,363.28</t>
  </si>
  <si>
    <t>9,412.62</t>
  </si>
  <si>
    <t>9,195.68</t>
  </si>
  <si>
    <t>122.38M</t>
  </si>
  <si>
    <t>9,454.04</t>
  </si>
  <si>
    <t>9,520.97</t>
  </si>
  <si>
    <t>9,357.55</t>
  </si>
  <si>
    <t>9,446.81</t>
  </si>
  <si>
    <t>9,495.00</t>
  </si>
  <si>
    <t>9,404.89</t>
  </si>
  <si>
    <t>89.86M</t>
  </si>
  <si>
    <t>9,495.58</t>
  </si>
  <si>
    <t>9,504.98</t>
  </si>
  <si>
    <t>9,369.62</t>
  </si>
  <si>
    <t>77.42M</t>
  </si>
  <si>
    <t>9,500.55</t>
  </si>
  <si>
    <t>9,545.34</t>
  </si>
  <si>
    <t>9,454.88</t>
  </si>
  <si>
    <t>83.50M</t>
  </si>
  <si>
    <t>9,644.36</t>
  </si>
  <si>
    <t>9,718.11</t>
  </si>
  <si>
    <t>9,482.54</t>
  </si>
  <si>
    <t>9,598.77</t>
  </si>
  <si>
    <t>9,669.45</t>
  </si>
  <si>
    <t>9,534.77</t>
  </si>
  <si>
    <t>85.85M</t>
  </si>
  <si>
    <t>9,713.40</t>
  </si>
  <si>
    <t>9,719.66</t>
  </si>
  <si>
    <t>9,589.03</t>
  </si>
  <si>
    <t>88.20M</t>
  </si>
  <si>
    <t>9,748.53</t>
  </si>
  <si>
    <t>9,812.77</t>
  </si>
  <si>
    <t>9,735.69</t>
  </si>
  <si>
    <t>9,849.43</t>
  </si>
  <si>
    <t>9,891.20</t>
  </si>
  <si>
    <t>9,799.24</t>
  </si>
  <si>
    <t>195.35M</t>
  </si>
  <si>
    <t>9,703.10</t>
  </si>
  <si>
    <t>9,798.13</t>
  </si>
  <si>
    <t>9,686.43</t>
  </si>
  <si>
    <t>81.24M</t>
  </si>
  <si>
    <t>1.41%</t>
  </si>
  <si>
    <t>9,672.98</t>
  </si>
  <si>
    <t>9,695.44</t>
  </si>
  <si>
    <t>9,649.99</t>
  </si>
  <si>
    <t>9,644.28</t>
  </si>
  <si>
    <t>9,644.88</t>
  </si>
  <si>
    <t>9,588.65</t>
  </si>
  <si>
    <t>62.27M</t>
  </si>
  <si>
    <t>9,603.97</t>
  </si>
  <si>
    <t>9,682.46</t>
  </si>
  <si>
    <t>9,600.15</t>
  </si>
  <si>
    <t>55.75M</t>
  </si>
  <si>
    <t>9,706.59</t>
  </si>
  <si>
    <t>9,617.70</t>
  </si>
  <si>
    <t>52.63M</t>
  </si>
  <si>
    <t>9,729.89</t>
  </si>
  <si>
    <t>9,732.83</t>
  </si>
  <si>
    <t>9,630.67</t>
  </si>
  <si>
    <t>62.05M</t>
  </si>
  <si>
    <t>9,672.45</t>
  </si>
  <si>
    <t>9,723.08</t>
  </si>
  <si>
    <t>9,635.50</t>
  </si>
  <si>
    <t>62.42M</t>
  </si>
  <si>
    <t>9,737.56</t>
  </si>
  <si>
    <t>9,769.21</t>
  </si>
  <si>
    <t>9,767.90</t>
  </si>
  <si>
    <t>9,773.70</t>
  </si>
  <si>
    <t>9,721.71</t>
  </si>
  <si>
    <t>53.01M</t>
  </si>
  <si>
    <t>9,714.24</t>
  </si>
  <si>
    <t>9,774.65</t>
  </si>
  <si>
    <t>9,691.44</t>
  </si>
  <si>
    <t>9,591.43</t>
  </si>
  <si>
    <t>9,732.78</t>
  </si>
  <si>
    <t>9,541.02</t>
  </si>
  <si>
    <t>9,683.10</t>
  </si>
  <si>
    <t>9,528.72</t>
  </si>
  <si>
    <t>90.12M</t>
  </si>
  <si>
    <t>9,525.15</t>
  </si>
  <si>
    <t>9,578.50</t>
  </si>
  <si>
    <t>9,485.24</t>
  </si>
  <si>
    <t>55.16M</t>
  </si>
  <si>
    <t>9,484.53</t>
  </si>
  <si>
    <t>9,500.20</t>
  </si>
  <si>
    <t>9,424.78</t>
  </si>
  <si>
    <t>43.07M</t>
  </si>
  <si>
    <t>9,483.42</t>
  </si>
  <si>
    <t>9,517.95</t>
  </si>
  <si>
    <t>9,369.40</t>
  </si>
  <si>
    <t>68.47M</t>
  </si>
  <si>
    <t>9,545.21</t>
  </si>
  <si>
    <t>9,546.81</t>
  </si>
  <si>
    <t>9,417.16</t>
  </si>
  <si>
    <t>72.12M</t>
  </si>
  <si>
    <t>9,583.98</t>
  </si>
  <si>
    <t>9,600.85</t>
  </si>
  <si>
    <t>9,546.55</t>
  </si>
  <si>
    <t>69.03M</t>
  </si>
  <si>
    <t>9,481.56</t>
  </si>
  <si>
    <t>9,591.72</t>
  </si>
  <si>
    <t>9,446.37</t>
  </si>
  <si>
    <t>66.74M</t>
  </si>
  <si>
    <t>9,456.67</t>
  </si>
  <si>
    <t>9,510.14</t>
  </si>
  <si>
    <t>9,424.11</t>
  </si>
  <si>
    <t>53.55M</t>
  </si>
  <si>
    <t>9,390.29</t>
  </si>
  <si>
    <t>9,414.39</t>
  </si>
  <si>
    <t>9,291.93</t>
  </si>
  <si>
    <t>9,328.71</t>
  </si>
  <si>
    <t>9,405.93</t>
  </si>
  <si>
    <t>9,278.86</t>
  </si>
  <si>
    <t>67.87M</t>
  </si>
  <si>
    <t>9,329.89</t>
  </si>
  <si>
    <t>9,333.68</t>
  </si>
  <si>
    <t>9,247.84</t>
  </si>
  <si>
    <t>63.23M</t>
  </si>
  <si>
    <t>9,276.19</t>
  </si>
  <si>
    <t>9,350.27</t>
  </si>
  <si>
    <t>9,276.18</t>
  </si>
  <si>
    <t>57.79M</t>
  </si>
  <si>
    <t>9,220.99</t>
  </si>
  <si>
    <t>9,261.65</t>
  </si>
  <si>
    <t>9,195.11</t>
  </si>
  <si>
    <t>63.82M</t>
  </si>
  <si>
    <t>9,239.00</t>
  </si>
  <si>
    <t>9,324.57</t>
  </si>
  <si>
    <t>9,067.58</t>
  </si>
  <si>
    <t>110.26M</t>
  </si>
  <si>
    <t>9,161.81</t>
  </si>
  <si>
    <t>9,265.92</t>
  </si>
  <si>
    <t>9,149.41</t>
  </si>
  <si>
    <t>9,133.84</t>
  </si>
  <si>
    <t>9,213.61</t>
  </si>
  <si>
    <t>9,118.15</t>
  </si>
  <si>
    <t>82.25M</t>
  </si>
  <si>
    <t>1.43%</t>
  </si>
  <si>
    <t>9,166.92</t>
  </si>
  <si>
    <t>9,171.94</t>
  </si>
  <si>
    <t>9,050.00</t>
  </si>
  <si>
    <t>74.77M</t>
  </si>
  <si>
    <t>9,106.67</t>
  </si>
  <si>
    <t>9,199.00</t>
  </si>
  <si>
    <t>9,089.31</t>
  </si>
  <si>
    <t>81.23M</t>
  </si>
  <si>
    <t>1.90%</t>
  </si>
  <si>
    <t>8,928.19</t>
  </si>
  <si>
    <t>9,061.00</t>
  </si>
  <si>
    <t>8,903.49</t>
  </si>
  <si>
    <t>102.52M</t>
  </si>
  <si>
    <t>9,081.29</t>
  </si>
  <si>
    <t>9,166.04</t>
  </si>
  <si>
    <t>9,025.82</t>
  </si>
  <si>
    <t>97.95M</t>
  </si>
  <si>
    <t>9,084.52</t>
  </si>
  <si>
    <t>9,166.21</t>
  </si>
  <si>
    <t>9,030.72</t>
  </si>
  <si>
    <t>98.90M</t>
  </si>
  <si>
    <t>9,186.03</t>
  </si>
  <si>
    <t>9,237.14</t>
  </si>
  <si>
    <t>9,152.38</t>
  </si>
  <si>
    <t>80.56M</t>
  </si>
  <si>
    <t>9,222.05</t>
  </si>
  <si>
    <t>9,243.23</t>
  </si>
  <si>
    <t>9,130.34</t>
  </si>
  <si>
    <t>85.30M</t>
  </si>
  <si>
    <t>9,379.74</t>
  </si>
  <si>
    <t>9,394.48</t>
  </si>
  <si>
    <t>9,185.41</t>
  </si>
  <si>
    <t>141.58M</t>
  </si>
  <si>
    <t>-2.10%</t>
  </si>
  <si>
    <t>9,576.16</t>
  </si>
  <si>
    <t>9,582.74</t>
  </si>
  <si>
    <t>9,395.35</t>
  </si>
  <si>
    <t>131.08M</t>
  </si>
  <si>
    <t>9,646.43</t>
  </si>
  <si>
    <t>9,704.01</t>
  </si>
  <si>
    <t>9,572.90</t>
  </si>
  <si>
    <t>9,607.10</t>
  </si>
  <si>
    <t>9,692.33</t>
  </si>
  <si>
    <t>9,573.48</t>
  </si>
  <si>
    <t>66.00M</t>
  </si>
  <si>
    <t>9,660.71</t>
  </si>
  <si>
    <t>9,665.05</t>
  </si>
  <si>
    <t>9,527.59</t>
  </si>
  <si>
    <t>72.00M</t>
  </si>
  <si>
    <t>9,770.24</t>
  </si>
  <si>
    <t>9,794.85</t>
  </si>
  <si>
    <t>9,620.58</t>
  </si>
  <si>
    <t>73.40M</t>
  </si>
  <si>
    <t>9,772.15</t>
  </si>
  <si>
    <t>9,674.68</t>
  </si>
  <si>
    <t>70.37M</t>
  </si>
  <si>
    <t>9,727.43</t>
  </si>
  <si>
    <t>9,802.06</t>
  </si>
  <si>
    <t>9,723.98</t>
  </si>
  <si>
    <t>64.74M</t>
  </si>
  <si>
    <t>9,682.21</t>
  </si>
  <si>
    <t>9,735.71</t>
  </si>
  <si>
    <t>9,647.74</t>
  </si>
  <si>
    <t>62.37M</t>
  </si>
  <si>
    <t>9,711.68</t>
  </si>
  <si>
    <t>9,717.70</t>
  </si>
  <si>
    <t>9,597.62</t>
  </si>
  <si>
    <t>65.24M</t>
  </si>
  <si>
    <t>9,703.67</t>
  </si>
  <si>
    <t>9,721.08</t>
  </si>
  <si>
    <t>9,655.51</t>
  </si>
  <si>
    <t>9,819.45</t>
  </si>
  <si>
    <t>9,845.85</t>
  </si>
  <si>
    <t>9,743.62</t>
  </si>
  <si>
    <t>76.54M</t>
  </si>
  <si>
    <t>9,747.88</t>
  </si>
  <si>
    <t>9,871.58</t>
  </si>
  <si>
    <t>9,747.52</t>
  </si>
  <si>
    <t>69.46M</t>
  </si>
  <si>
    <t>9,764.69</t>
  </si>
  <si>
    <t>9,788.71</t>
  </si>
  <si>
    <t>9,711.86</t>
  </si>
  <si>
    <t>72.13M</t>
  </si>
  <si>
    <t>9,710.92</t>
  </si>
  <si>
    <t>9,793.78</t>
  </si>
  <si>
    <t>9,693.89</t>
  </si>
  <si>
    <t>56.26M</t>
  </si>
  <si>
    <t>1.21%</t>
  </si>
  <si>
    <t>9,672.17</t>
  </si>
  <si>
    <t>9,708.43</t>
  </si>
  <si>
    <t>9,623.36</t>
  </si>
  <si>
    <t>62.28M</t>
  </si>
  <si>
    <t>9,807.25</t>
  </si>
  <si>
    <t>9,617.59</t>
  </si>
  <si>
    <t>9,789.05</t>
  </si>
  <si>
    <t>9,817.47</t>
  </si>
  <si>
    <t>9,752.79</t>
  </si>
  <si>
    <t>73.59M</t>
  </si>
  <si>
    <t>9,918.27</t>
  </si>
  <si>
    <t>9,920.78</t>
  </si>
  <si>
    <t>9,772.14</t>
  </si>
  <si>
    <t>9,992.13</t>
  </si>
  <si>
    <t>10,015.36</t>
  </si>
  <si>
    <t>9,905.60</t>
  </si>
  <si>
    <t>60.51M</t>
  </si>
  <si>
    <t>10,028.71</t>
  </si>
  <si>
    <t>10,030.81</t>
  </si>
  <si>
    <t>10,007.40</t>
  </si>
  <si>
    <t>52.05M</t>
  </si>
  <si>
    <t>9,910.47</t>
  </si>
  <si>
    <t>10,032.28</t>
  </si>
  <si>
    <t>9,907.01</t>
  </si>
  <si>
    <t>78.29M</t>
  </si>
  <si>
    <t>9,913.00</t>
  </si>
  <si>
    <t>9,936.39</t>
  </si>
  <si>
    <t>9,890.11</t>
  </si>
  <si>
    <t>70.23M</t>
  </si>
  <si>
    <t>9,853.74</t>
  </si>
  <si>
    <t>9,902.41</t>
  </si>
  <si>
    <t>9,835.74</t>
  </si>
  <si>
    <t>54.52M</t>
  </si>
  <si>
    <t>9,833.85</t>
  </si>
  <si>
    <t>9,889.49</t>
  </si>
  <si>
    <t>9,800.08</t>
  </si>
  <si>
    <t>66.65M</t>
  </si>
  <si>
    <t>9,818.46</t>
  </si>
  <si>
    <t>9,836.68</t>
  </si>
  <si>
    <t>9,791.13</t>
  </si>
  <si>
    <t>63.25M</t>
  </si>
  <si>
    <t>9,894.55</t>
  </si>
  <si>
    <t>9,898.38</t>
  </si>
  <si>
    <t>9,749.75</t>
  </si>
  <si>
    <t>94.93M</t>
  </si>
  <si>
    <t>9,883.78</t>
  </si>
  <si>
    <t>9,914.12</t>
  </si>
  <si>
    <t>9,836.46</t>
  </si>
  <si>
    <t>9,938.64</t>
  </si>
  <si>
    <t>9,948.59</t>
  </si>
  <si>
    <t>9,899.47</t>
  </si>
  <si>
    <t>61.27M</t>
  </si>
  <si>
    <t>9,991.40</t>
  </si>
  <si>
    <t>9,993.02</t>
  </si>
  <si>
    <t>9,885.96</t>
  </si>
  <si>
    <t>68.73M</t>
  </si>
  <si>
    <t>9,995.50</t>
  </si>
  <si>
    <t>10,050.98</t>
  </si>
  <si>
    <t>9,987.24</t>
  </si>
  <si>
    <t>209.56M</t>
  </si>
  <si>
    <t>10,018.91</t>
  </si>
  <si>
    <t>10,023.55</t>
  </si>
  <si>
    <t>9,993.03</t>
  </si>
  <si>
    <t>86.69M</t>
  </si>
  <si>
    <t>9,932.04</t>
  </si>
  <si>
    <t>9,964.02</t>
  </si>
  <si>
    <t>9,922.07</t>
  </si>
  <si>
    <t>72.98M</t>
  </si>
  <si>
    <t>9,915.20</t>
  </si>
  <si>
    <t>9,982.89</t>
  </si>
  <si>
    <t>9,861.29</t>
  </si>
  <si>
    <t>72.08M</t>
  </si>
  <si>
    <t>9,885.97</t>
  </si>
  <si>
    <t>9,925.85</t>
  </si>
  <si>
    <t>9,872.77</t>
  </si>
  <si>
    <t>64.03M</t>
  </si>
  <si>
    <t>9,920.49</t>
  </si>
  <si>
    <t>9,944.57</t>
  </si>
  <si>
    <t>9,829.09</t>
  </si>
  <si>
    <t>79.42M</t>
  </si>
  <si>
    <t>9,950.52</t>
  </si>
  <si>
    <t>9,970.38</t>
  </si>
  <si>
    <t>9,917.61</t>
  </si>
  <si>
    <t>68.48M</t>
  </si>
  <si>
    <t>10,022.99</t>
  </si>
  <si>
    <t>10,024.84</t>
  </si>
  <si>
    <t>9,921.26</t>
  </si>
  <si>
    <t>9,998.51</t>
  </si>
  <si>
    <t>10,033.74</t>
  </si>
  <si>
    <t>9,987.69</t>
  </si>
  <si>
    <t>64.85M</t>
  </si>
  <si>
    <t>9,994.40</t>
  </si>
  <si>
    <t>10,009.60</t>
  </si>
  <si>
    <t>9,985.87</t>
  </si>
  <si>
    <t>43.20M</t>
  </si>
  <si>
    <t>9,954.01</t>
  </si>
  <si>
    <t>10,000.92</t>
  </si>
  <si>
    <t>9,941.65</t>
  </si>
  <si>
    <t>92.99M</t>
  </si>
  <si>
    <t>9,929.41</t>
  </si>
  <si>
    <t>10,013.69</t>
  </si>
  <si>
    <t>9,896.09</t>
  </si>
  <si>
    <t>129.94M</t>
  </si>
  <si>
    <t>9,903.82</t>
  </si>
  <si>
    <t>9,928.96</t>
  </si>
  <si>
    <t>9,866.97</t>
  </si>
  <si>
    <t>66.44M</t>
  </si>
  <si>
    <t>9,949.96</t>
  </si>
  <si>
    <t>9,954.78</t>
  </si>
  <si>
    <t>9,887.01</t>
  </si>
  <si>
    <t>71.97M</t>
  </si>
  <si>
    <t>9,986.86</t>
  </si>
  <si>
    <t>9,992.33</t>
  </si>
  <si>
    <t>9,907.77</t>
  </si>
  <si>
    <t>57.92M</t>
  </si>
  <si>
    <t>9,926.73</t>
  </si>
  <si>
    <t>9,970.77</t>
  </si>
  <si>
    <t>9,924.63</t>
  </si>
  <si>
    <t>9,937.66</t>
  </si>
  <si>
    <t>9,956.24</t>
  </si>
  <si>
    <t>9,917.97</t>
  </si>
  <si>
    <t>65.74M</t>
  </si>
  <si>
    <t>9,950.74</t>
  </si>
  <si>
    <t>9,957.87</t>
  </si>
  <si>
    <t>9,898.26</t>
  </si>
  <si>
    <t>72.75M</t>
  </si>
  <si>
    <t>9,893.33</t>
  </si>
  <si>
    <t>9,951.90</t>
  </si>
  <si>
    <t>9,879.64</t>
  </si>
  <si>
    <t>79.80M</t>
  </si>
  <si>
    <t>9,826.91</t>
  </si>
  <si>
    <t>9,893.81</t>
  </si>
  <si>
    <t>9,821.68</t>
  </si>
  <si>
    <t>53.85M</t>
  </si>
  <si>
    <t>9,722.63</t>
  </si>
  <si>
    <t>9,779.59</t>
  </si>
  <si>
    <t>9,704.75</t>
  </si>
  <si>
    <t>65.28M</t>
  </si>
  <si>
    <t>9,731.45</t>
  </si>
  <si>
    <t>9,734.14</t>
  </si>
  <si>
    <t>9,689.13</t>
  </si>
  <si>
    <t>63.70M</t>
  </si>
  <si>
    <t>9,615.86</t>
  </si>
  <si>
    <t>9,709.91</t>
  </si>
  <si>
    <t>9,583.56</t>
  </si>
  <si>
    <t>86.24M</t>
  </si>
  <si>
    <t>9,644.80</t>
  </si>
  <si>
    <t>9,685.56</t>
  </si>
  <si>
    <t>9,613.91</t>
  </si>
  <si>
    <t>67.59M</t>
  </si>
  <si>
    <t>9,607.32</t>
  </si>
  <si>
    <t>9,676.52</t>
  </si>
  <si>
    <t>9,534.56</t>
  </si>
  <si>
    <t>9,646.56</t>
  </si>
  <si>
    <t>9,670.90</t>
  </si>
  <si>
    <t>9,577.90</t>
  </si>
  <si>
    <t>113.09M</t>
  </si>
  <si>
    <t>9,741.25</t>
  </si>
  <si>
    <t>9,810.29</t>
  </si>
  <si>
    <t>9,631.57</t>
  </si>
  <si>
    <t>133.90M</t>
  </si>
  <si>
    <t>9,765.62</t>
  </si>
  <si>
    <t>9,772.09</t>
  </si>
  <si>
    <t>9,733.21</t>
  </si>
  <si>
    <t>9,751.05</t>
  </si>
  <si>
    <t>9,783.72</t>
  </si>
  <si>
    <t>9,732.34</t>
  </si>
  <si>
    <t>96.84M</t>
  </si>
  <si>
    <t>9,608.93</t>
  </si>
  <si>
    <t>9,710.34</t>
  </si>
  <si>
    <t>9,587.14</t>
  </si>
  <si>
    <t>87.51M</t>
  </si>
  <si>
    <t>9,591.32</t>
  </si>
  <si>
    <t>9,602.86</t>
  </si>
  <si>
    <t>9,558.11</t>
  </si>
  <si>
    <t>80.08M</t>
  </si>
  <si>
    <t>9,547.27</t>
  </si>
  <si>
    <t>9,622.30</t>
  </si>
  <si>
    <t>9,487.57</t>
  </si>
  <si>
    <t>102.02M</t>
  </si>
  <si>
    <t>9,418.50</t>
  </si>
  <si>
    <t>9,554.35</t>
  </si>
  <si>
    <t>9,410.08</t>
  </si>
  <si>
    <t>9,570.25</t>
  </si>
  <si>
    <t>9,571.63</t>
  </si>
  <si>
    <t>9,440.47</t>
  </si>
  <si>
    <t>82.06M</t>
  </si>
  <si>
    <t>9,536.38</t>
  </si>
  <si>
    <t>9,548.17</t>
  </si>
  <si>
    <t>9,407.09</t>
  </si>
  <si>
    <t>61.91M</t>
  </si>
  <si>
    <t>9,611.79</t>
  </si>
  <si>
    <t>9,627.38</t>
  </si>
  <si>
    <t>9,533.30</t>
  </si>
  <si>
    <t>88.06M</t>
  </si>
  <si>
    <t>9,576.93</t>
  </si>
  <si>
    <t>9,618.98</t>
  </si>
  <si>
    <t>9,561.06</t>
  </si>
  <si>
    <t>9,521.65</t>
  </si>
  <si>
    <t>9,596.42</t>
  </si>
  <si>
    <t>9,480.57</t>
  </si>
  <si>
    <t>9,454.84</t>
  </si>
  <si>
    <t>9,496.84</t>
  </si>
  <si>
    <t>9,407.65</t>
  </si>
  <si>
    <t>67.54M</t>
  </si>
  <si>
    <t>9,474.79</t>
  </si>
  <si>
    <t>9,501.91</t>
  </si>
  <si>
    <t>9,367.42</t>
  </si>
  <si>
    <t>79.23M</t>
  </si>
  <si>
    <t>9,597.07</t>
  </si>
  <si>
    <t>9,645.06</t>
  </si>
  <si>
    <t>9,410.33</t>
  </si>
  <si>
    <t>87.81M</t>
  </si>
  <si>
    <t>9,602.12</t>
  </si>
  <si>
    <t>9,607.84</t>
  </si>
  <si>
    <t>9,539.62</t>
  </si>
  <si>
    <t>61.22M</t>
  </si>
  <si>
    <t>9,455.52</t>
  </si>
  <si>
    <t>9,602.57</t>
  </si>
  <si>
    <t>9,439.66</t>
  </si>
  <si>
    <t>70.19M</t>
  </si>
  <si>
    <t>2.02%</t>
  </si>
  <si>
    <t>9,311.03</t>
  </si>
  <si>
    <t>9,417.82</t>
  </si>
  <si>
    <t>9,277.36</t>
  </si>
  <si>
    <t>86.30M</t>
  </si>
  <si>
    <t>9,252.30</t>
  </si>
  <si>
    <t>9,318.97</t>
  </si>
  <si>
    <t>9,221.48</t>
  </si>
  <si>
    <t>78.80M</t>
  </si>
  <si>
    <t>9,324.84</t>
  </si>
  <si>
    <t>9,344.85</t>
  </si>
  <si>
    <t>9,166.53</t>
  </si>
  <si>
    <t>88.16M</t>
  </si>
  <si>
    <t>9,248.86</t>
  </si>
  <si>
    <t>9,339.17</t>
  </si>
  <si>
    <t>9,214.18</t>
  </si>
  <si>
    <t>90.92M</t>
  </si>
  <si>
    <t>9,351.20</t>
  </si>
  <si>
    <t>9,390.44</t>
  </si>
  <si>
    <t>9,259.43</t>
  </si>
  <si>
    <t>9,556.70</t>
  </si>
  <si>
    <t>9,581.48</t>
  </si>
  <si>
    <t>9,440.99</t>
  </si>
  <si>
    <t>9,506.75</t>
  </si>
  <si>
    <t>9,542.31</t>
  </si>
  <si>
    <t>9,480.96</t>
  </si>
  <si>
    <t>69.92M</t>
  </si>
  <si>
    <t>9,525.07</t>
  </si>
  <si>
    <t>9,525.94</t>
  </si>
  <si>
    <t>9,391.86</t>
  </si>
  <si>
    <t>86.19M</t>
  </si>
  <si>
    <t>9,585.52</t>
  </si>
  <si>
    <t>9,608.20</t>
  </si>
  <si>
    <t>9,496.67</t>
  </si>
  <si>
    <t>-1.91%</t>
  </si>
  <si>
    <t>9,641.96</t>
  </si>
  <si>
    <t>9,721.50</t>
  </si>
  <si>
    <t>9,627.74</t>
  </si>
  <si>
    <t>75.31M</t>
  </si>
  <si>
    <t>9,620.87</t>
  </si>
  <si>
    <t>9,689.52</t>
  </si>
  <si>
    <t>9,591.89</t>
  </si>
  <si>
    <t>76.39M</t>
  </si>
  <si>
    <t>9,628.76</t>
  </si>
  <si>
    <t>9,645.60</t>
  </si>
  <si>
    <t>9,608.46</t>
  </si>
  <si>
    <t>9,601.96</t>
  </si>
  <si>
    <t>9,631.06</t>
  </si>
  <si>
    <t>9,574.63</t>
  </si>
  <si>
    <t>72.84M</t>
  </si>
  <si>
    <t>9,621.92</t>
  </si>
  <si>
    <t>9,634.82</t>
  </si>
  <si>
    <t>9,543.09</t>
  </si>
  <si>
    <t>68.77M</t>
  </si>
  <si>
    <t>9,487.12</t>
  </si>
  <si>
    <t>9,587.19</t>
  </si>
  <si>
    <t>9,484.90</t>
  </si>
  <si>
    <t>70.50M</t>
  </si>
  <si>
    <t>9,428.91</t>
  </si>
  <si>
    <t>9,469.39</t>
  </si>
  <si>
    <t>9,397.98</t>
  </si>
  <si>
    <t>66.83M</t>
  </si>
  <si>
    <t>9,367.53</t>
  </si>
  <si>
    <t>9,488.74</t>
  </si>
  <si>
    <t>9,360.30</t>
  </si>
  <si>
    <t>75.84M</t>
  </si>
  <si>
    <t>9,223.92</t>
  </si>
  <si>
    <t>9,372.07</t>
  </si>
  <si>
    <t>9,223.90</t>
  </si>
  <si>
    <t>82.23M</t>
  </si>
  <si>
    <t>9,349.52</t>
  </si>
  <si>
    <t>9,358.95</t>
  </si>
  <si>
    <t>9,181.37</t>
  </si>
  <si>
    <t>86.79M</t>
  </si>
  <si>
    <t>-1.65%</t>
  </si>
  <si>
    <t>9,300.66</t>
  </si>
  <si>
    <t>9,376.94</t>
  </si>
  <si>
    <t>9,288.15</t>
  </si>
  <si>
    <t>198.58M</t>
  </si>
  <si>
    <t>9,215.70</t>
  </si>
  <si>
    <t>9,296.90</t>
  </si>
  <si>
    <t>9,156.63</t>
  </si>
  <si>
    <t>9,262.71</t>
  </si>
  <si>
    <t>9,325.93</t>
  </si>
  <si>
    <t>9,221.59</t>
  </si>
  <si>
    <t>9,172.05</t>
  </si>
  <si>
    <t>9,315.07</t>
  </si>
  <si>
    <t>9,105.69</t>
  </si>
  <si>
    <t>9,047.49</t>
  </si>
  <si>
    <t>9,197.81</t>
  </si>
  <si>
    <t>1.37%</t>
  </si>
  <si>
    <t>8,939.18</t>
  </si>
  <si>
    <t>9,094.24</t>
  </si>
  <si>
    <t>8,913.27</t>
  </si>
  <si>
    <t>141.18M</t>
  </si>
  <si>
    <t>9,200.12</t>
  </si>
  <si>
    <t>9,226.96</t>
  </si>
  <si>
    <t>9,017.35</t>
  </si>
  <si>
    <t>113.77M</t>
  </si>
  <si>
    <t>-1.86%</t>
  </si>
  <si>
    <t>9,257.13</t>
  </si>
  <si>
    <t>9,267.10</t>
  </si>
  <si>
    <t>9,142.54</t>
  </si>
  <si>
    <t>9,295.32</t>
  </si>
  <si>
    <t>9,259.18</t>
  </si>
  <si>
    <t>72.30M</t>
  </si>
  <si>
    <t>9,305.51</t>
  </si>
  <si>
    <t>9,382.98</t>
  </si>
  <si>
    <t>9,216.07</t>
  </si>
  <si>
    <t>84.88M</t>
  </si>
  <si>
    <t>9,538.45</t>
  </si>
  <si>
    <t>9,543.24</t>
  </si>
  <si>
    <t>9,346.82</t>
  </si>
  <si>
    <t>103.25M</t>
  </si>
  <si>
    <t>-2.01%</t>
  </si>
  <si>
    <t>9,577.35</t>
  </si>
  <si>
    <t>9,587.44</t>
  </si>
  <si>
    <t>9,505.32</t>
  </si>
  <si>
    <t>9,562.39</t>
  </si>
  <si>
    <t>9,599.00</t>
  </si>
  <si>
    <t>9,534.43</t>
  </si>
  <si>
    <t>73.34M</t>
  </si>
  <si>
    <t>9,453.77</t>
  </si>
  <si>
    <t>9,590.11</t>
  </si>
  <si>
    <t>9,421.16</t>
  </si>
  <si>
    <t>95.63M</t>
  </si>
  <si>
    <t>9,553.08</t>
  </si>
  <si>
    <t>9,554.17</t>
  </si>
  <si>
    <t>9,358.73</t>
  </si>
  <si>
    <t>118.04M</t>
  </si>
  <si>
    <t>-3.44%</t>
  </si>
  <si>
    <t>9,592.90</t>
  </si>
  <si>
    <t>9,692.08</t>
  </si>
  <si>
    <t>9,566.04</t>
  </si>
  <si>
    <t>83.20M</t>
  </si>
  <si>
    <t>9,660.55</t>
  </si>
  <si>
    <t>9,672.82</t>
  </si>
  <si>
    <t>9,497.78</t>
  </si>
  <si>
    <t>86.42M</t>
  </si>
  <si>
    <t>9,708.50</t>
  </si>
  <si>
    <t>9,720.66</t>
  </si>
  <si>
    <t>9,612.52</t>
  </si>
  <si>
    <t>87.28M</t>
  </si>
  <si>
    <t>9,676.56</t>
  </si>
  <si>
    <t>9,710.95</t>
  </si>
  <si>
    <t>9,628.72</t>
  </si>
  <si>
    <t>90.68M</t>
  </si>
  <si>
    <t>9,619.64</t>
  </si>
  <si>
    <t>9,708.94</t>
  </si>
  <si>
    <t>9,602.95</t>
  </si>
  <si>
    <t>67.95M</t>
  </si>
  <si>
    <t>9,665.08</t>
  </si>
  <si>
    <t>9,666.15</t>
  </si>
  <si>
    <t>9,598.03</t>
  </si>
  <si>
    <t>78.59M</t>
  </si>
  <si>
    <t>9,524.58</t>
  </si>
  <si>
    <t>9,618.85</t>
  </si>
  <si>
    <t>9,504.18</t>
  </si>
  <si>
    <t>9,641.45</t>
  </si>
  <si>
    <t>9,695.86</t>
  </si>
  <si>
    <t>72.89M</t>
  </si>
  <si>
    <t>9,674.80</t>
  </si>
  <si>
    <t>9,690.97</t>
  </si>
  <si>
    <t>9,614.40</t>
  </si>
  <si>
    <t>58.83M</t>
  </si>
  <si>
    <t>9,661.80</t>
  </si>
  <si>
    <t>9,682.19</t>
  </si>
  <si>
    <t>9,645.51</t>
  </si>
  <si>
    <t>45.85M</t>
  </si>
  <si>
    <t>9,615.52</t>
  </si>
  <si>
    <t>9,677.53</t>
  </si>
  <si>
    <t>9,593.37</t>
  </si>
  <si>
    <t>9,522.66</t>
  </si>
  <si>
    <t>9,600.64</t>
  </si>
  <si>
    <t>9,479.86</t>
  </si>
  <si>
    <t>93.21M</t>
  </si>
  <si>
    <t>9,505.12</t>
  </si>
  <si>
    <t>9,594.85</t>
  </si>
  <si>
    <t>9,501.96</t>
  </si>
  <si>
    <t>85.29M</t>
  </si>
  <si>
    <t>9,338.80</t>
  </si>
  <si>
    <t>9,478.77</t>
  </si>
  <si>
    <t>9,338.01</t>
  </si>
  <si>
    <t>76.25M</t>
  </si>
  <si>
    <t>9,331.71</t>
  </si>
  <si>
    <t>9,346.13</t>
  </si>
  <si>
    <t>9,280.18</t>
  </si>
  <si>
    <t>59.60M</t>
  </si>
  <si>
    <t>9,275.38</t>
  </si>
  <si>
    <t>9,323.24</t>
  </si>
  <si>
    <t>9,223.21</t>
  </si>
  <si>
    <t>89.00M</t>
  </si>
  <si>
    <t>9,166.46</t>
  </si>
  <si>
    <t>9,274.46</t>
  </si>
  <si>
    <t>9,128.97</t>
  </si>
  <si>
    <t>122.69M</t>
  </si>
  <si>
    <t>1.54%</t>
  </si>
  <si>
    <t>9,105.28</t>
  </si>
  <si>
    <t>9,154.72</t>
  </si>
  <si>
    <t>9,080.87</t>
  </si>
  <si>
    <t>95.61M</t>
  </si>
  <si>
    <t>9,126.46</t>
  </si>
  <si>
    <t>9,166.98</t>
  </si>
  <si>
    <t>9,071.25</t>
  </si>
  <si>
    <t>114.60M</t>
  </si>
  <si>
    <t>9,318.77</t>
  </si>
  <si>
    <t>9,357.58</t>
  </si>
  <si>
    <t>9,173.56</t>
  </si>
  <si>
    <t>105.55M</t>
  </si>
  <si>
    <t>9,339.84</t>
  </si>
  <si>
    <t>9,346.79</t>
  </si>
  <si>
    <t>9,166.05</t>
  </si>
  <si>
    <t>126.86M</t>
  </si>
  <si>
    <t>9,343.51</t>
  </si>
  <si>
    <t>9,415.48</t>
  </si>
  <si>
    <t>9,266.95</t>
  </si>
  <si>
    <t>97.75M</t>
  </si>
  <si>
    <t>9,507.35</t>
  </si>
  <si>
    <t>9,537.63</t>
  </si>
  <si>
    <t>9,221.30</t>
  </si>
  <si>
    <t>126.38M</t>
  </si>
  <si>
    <t>9,405.53</t>
  </si>
  <si>
    <t>9,427.59</t>
  </si>
  <si>
    <t>9,345.76</t>
  </si>
  <si>
    <t>99.32M</t>
  </si>
  <si>
    <t>9,389.17</t>
  </si>
  <si>
    <t>9,402.72</t>
  </si>
  <si>
    <t>9,310.99</t>
  </si>
  <si>
    <t>112.55M</t>
  </si>
  <si>
    <t>9,646.65</t>
  </si>
  <si>
    <t>9,664.24</t>
  </si>
  <si>
    <t>9,374.08</t>
  </si>
  <si>
    <t>125.92M</t>
  </si>
  <si>
    <t>-2.48%</t>
  </si>
  <si>
    <t>9,690.51</t>
  </si>
  <si>
    <t>9,728.78</t>
  </si>
  <si>
    <t>9,596.49</t>
  </si>
  <si>
    <t>98.66M</t>
  </si>
  <si>
    <t>9,752.11</t>
  </si>
  <si>
    <t>9,765.63</t>
  </si>
  <si>
    <t>9,677.14</t>
  </si>
  <si>
    <t>84.23M</t>
  </si>
  <si>
    <t>9,751.98</t>
  </si>
  <si>
    <t>9,794.05</t>
  </si>
  <si>
    <t>9,714.02</t>
  </si>
  <si>
    <t>9,713.20</t>
  </si>
  <si>
    <t>9,733.40</t>
  </si>
  <si>
    <t>9,672.32</t>
  </si>
  <si>
    <t>78.13M</t>
  </si>
  <si>
    <t>9,718.20</t>
  </si>
  <si>
    <t>9,789.89</t>
  </si>
  <si>
    <t>9,709.14</t>
  </si>
  <si>
    <t>131.10M</t>
  </si>
  <si>
    <t>9,742.21</t>
  </si>
  <si>
    <t>9,747.37</t>
  </si>
  <si>
    <t>9,702.97</t>
  </si>
  <si>
    <t>9,590.57</t>
  </si>
  <si>
    <t>9,747.40</t>
  </si>
  <si>
    <t>9,582.10</t>
  </si>
  <si>
    <t>120.10M</t>
  </si>
  <si>
    <t>9,391.46</t>
  </si>
  <si>
    <t>9,540.51</t>
  </si>
  <si>
    <t>9,381.94</t>
  </si>
  <si>
    <t>104.78M</t>
  </si>
  <si>
    <t>9,497.92</t>
  </si>
  <si>
    <t>9,519.30</t>
  </si>
  <si>
    <t>9,457.31</t>
  </si>
  <si>
    <t>85.79M</t>
  </si>
  <si>
    <t>9,473.87</t>
  </si>
  <si>
    <t>9,529.70</t>
  </si>
  <si>
    <t>9,441.25</t>
  </si>
  <si>
    <t>96.13M</t>
  </si>
  <si>
    <t>9,492.24</t>
  </si>
  <si>
    <t>9,549.50</t>
  </si>
  <si>
    <t>9,402.80</t>
  </si>
  <si>
    <t>98.92M</t>
  </si>
  <si>
    <t>9,512.79</t>
  </si>
  <si>
    <t>9,516.26</t>
  </si>
  <si>
    <t>9,467.95</t>
  </si>
  <si>
    <t>90.14M</t>
  </si>
  <si>
    <t>9,446.25</t>
  </si>
  <si>
    <t>9,518.72</t>
  </si>
  <si>
    <t>9,416.86</t>
  </si>
  <si>
    <t>79.95M</t>
  </si>
  <si>
    <t>9,419.44</t>
  </si>
  <si>
    <t>9,468.80</t>
  </si>
  <si>
    <t>9,399.81</t>
  </si>
  <si>
    <t>53.65M</t>
  </si>
  <si>
    <t>9,409.66</t>
  </si>
  <si>
    <t>9,453.48</t>
  </si>
  <si>
    <t>9,367.99</t>
  </si>
  <si>
    <t>58.77M</t>
  </si>
  <si>
    <t>9,598.25</t>
  </si>
  <si>
    <t>9,620.93</t>
  </si>
  <si>
    <t>9,394.21</t>
  </si>
  <si>
    <t>90.96M</t>
  </si>
  <si>
    <t>9,586.53</t>
  </si>
  <si>
    <t>9,594.35</t>
  </si>
  <si>
    <t>9,552.16</t>
  </si>
  <si>
    <t>35.98M</t>
  </si>
  <si>
    <t>9,558.55</t>
  </si>
  <si>
    <t>9,589.39</t>
  </si>
  <si>
    <t>9,548.89</t>
  </si>
  <si>
    <t>51.39M</t>
  </si>
  <si>
    <t>9,436.49</t>
  </si>
  <si>
    <t>9,488.82</t>
  </si>
  <si>
    <t>9,427.54</t>
  </si>
  <si>
    <t>48.37M</t>
  </si>
  <si>
    <t>9,371.08</t>
  </si>
  <si>
    <t>9,413.09</t>
  </si>
  <si>
    <t>9,352.98</t>
  </si>
  <si>
    <t>161.69M</t>
  </si>
  <si>
    <t>9,279.68</t>
  </si>
  <si>
    <t>9,351.90</t>
  </si>
  <si>
    <t>9,257.24</t>
  </si>
  <si>
    <t>98.28M</t>
  </si>
  <si>
    <t>9,145.35</t>
  </si>
  <si>
    <t>9,190.73</t>
  </si>
  <si>
    <t>9,122.05</t>
  </si>
  <si>
    <t>9,142.75</t>
  </si>
  <si>
    <t>9,161.80</t>
  </si>
  <si>
    <t>9,085.12</t>
  </si>
  <si>
    <t>72.21M</t>
  </si>
  <si>
    <t>9,004.62</t>
  </si>
  <si>
    <t>9,187.78</t>
  </si>
  <si>
    <t>8,997.75</t>
  </si>
  <si>
    <t>9,016.78</t>
  </si>
  <si>
    <t>9,046.63</t>
  </si>
  <si>
    <t>8,990.58</t>
  </si>
  <si>
    <t>67.76M</t>
  </si>
  <si>
    <t>9,032.67</t>
  </si>
  <si>
    <t>9,060.54</t>
  </si>
  <si>
    <t>8,984.28</t>
  </si>
  <si>
    <t>9,093.26</t>
  </si>
  <si>
    <t>9,153.14</t>
  </si>
  <si>
    <t>9,065.51</t>
  </si>
  <si>
    <t>9,180.29</t>
  </si>
  <si>
    <t>9,223.73</t>
  </si>
  <si>
    <t>9,091.97</t>
  </si>
  <si>
    <t>74.36M</t>
  </si>
  <si>
    <t>9,218.81</t>
  </si>
  <si>
    <t>9,225.53</t>
  </si>
  <si>
    <t>9,171.36</t>
  </si>
  <si>
    <t>62.71M</t>
  </si>
  <si>
    <t>9,126.15</t>
  </si>
  <si>
    <t>9,195.75</t>
  </si>
  <si>
    <t>9,084.12</t>
  </si>
  <si>
    <t>81.33M</t>
  </si>
  <si>
    <t>9,110.53</t>
  </si>
  <si>
    <t>9,172.16</t>
  </si>
  <si>
    <t>9,078.00</t>
  </si>
  <si>
    <t>77.77M</t>
  </si>
  <si>
    <t>9,246.89</t>
  </si>
  <si>
    <t>9,253.13</t>
  </si>
  <si>
    <t>9,069.82</t>
  </si>
  <si>
    <t>94.99M</t>
  </si>
  <si>
    <t>9,398.19</t>
  </si>
  <si>
    <t>9,404.17</t>
  </si>
  <si>
    <t>9,223.13</t>
  </si>
  <si>
    <t>116.91M</t>
  </si>
  <si>
    <t>9,412.95</t>
  </si>
  <si>
    <t>9,424.83</t>
  </si>
  <si>
    <t>9,384.12</t>
  </si>
  <si>
    <t>74.60M</t>
  </si>
  <si>
    <t>9,378.55</t>
  </si>
  <si>
    <t>9,424.62</t>
  </si>
  <si>
    <t>9,376.58</t>
  </si>
  <si>
    <t>65.83M</t>
  </si>
  <si>
    <t>9,359.50</t>
  </si>
  <si>
    <t>9,399.63</t>
  </si>
  <si>
    <t>9,358.77</t>
  </si>
  <si>
    <t>54.33M</t>
  </si>
  <si>
    <t>9,308.96</t>
  </si>
  <si>
    <t>9,363.48</t>
  </si>
  <si>
    <t>9,295.56</t>
  </si>
  <si>
    <t>59.07M</t>
  </si>
  <si>
    <t>9,297.65</t>
  </si>
  <si>
    <t>9,316.62</t>
  </si>
  <si>
    <t>9,287.30</t>
  </si>
  <si>
    <t>85.11M</t>
  </si>
  <si>
    <t>9,258.22</t>
  </si>
  <si>
    <t>9,323.44</t>
  </si>
  <si>
    <t>9,252.73</t>
  </si>
  <si>
    <t>69.94M</t>
  </si>
  <si>
    <t>9,210.69</t>
  </si>
  <si>
    <t>9,230.16</t>
  </si>
  <si>
    <t>9,168.92</t>
  </si>
  <si>
    <t>72.24M</t>
  </si>
  <si>
    <t>9,127.89</t>
  </si>
  <si>
    <t>9,210.67</t>
  </si>
  <si>
    <t>9,117.09</t>
  </si>
  <si>
    <t>78.79M</t>
  </si>
  <si>
    <t>9,175.64</t>
  </si>
  <si>
    <t>9,236.78</t>
  </si>
  <si>
    <t>9,162.84</t>
  </si>
  <si>
    <t>68.36M</t>
  </si>
  <si>
    <t>9,197.47</t>
  </si>
  <si>
    <t>9,217.36</t>
  </si>
  <si>
    <t>9,179.25</t>
  </si>
  <si>
    <t>9,154.23</t>
  </si>
  <si>
    <t>9,253.68</t>
  </si>
  <si>
    <t>9,140.51</t>
  </si>
  <si>
    <t>88.83M</t>
  </si>
  <si>
    <t>9,157.60</t>
  </si>
  <si>
    <t>9,188.47</t>
  </si>
  <si>
    <t>9,133.51</t>
  </si>
  <si>
    <t>96.78M</t>
  </si>
  <si>
    <t>9,137.48</t>
  </si>
  <si>
    <t>9,151.35</t>
  </si>
  <si>
    <t>9,101.29</t>
  </si>
  <si>
    <t>108.72M</t>
  </si>
  <si>
    <t>1.05%</t>
  </si>
  <si>
    <t>9,056.71</t>
  </si>
  <si>
    <t>9,074.56</t>
  </si>
  <si>
    <t>8,981.09</t>
  </si>
  <si>
    <t>92.47M</t>
  </si>
  <si>
    <t>9,102.99</t>
  </si>
  <si>
    <t>9,124.24</t>
  </si>
  <si>
    <t>9,073.93</t>
  </si>
  <si>
    <t>96.96M</t>
  </si>
  <si>
    <t>9,081.58</t>
  </si>
  <si>
    <t>9,064.61</t>
  </si>
  <si>
    <t>66.64M</t>
  </si>
  <si>
    <t>9,036.59</t>
  </si>
  <si>
    <t>9,079.05</t>
  </si>
  <si>
    <t>8,986.49</t>
  </si>
  <si>
    <t>86.78M</t>
  </si>
  <si>
    <t>-0.03%</t>
  </si>
  <si>
    <t>9,038.47</t>
  </si>
  <si>
    <t>9,193.98</t>
  </si>
  <si>
    <t>9,026.09</t>
  </si>
  <si>
    <t>143.22M</t>
  </si>
  <si>
    <t>9,030.47</t>
  </si>
  <si>
    <t>9,065.96</t>
  </si>
  <si>
    <t>9,021.84</t>
  </si>
  <si>
    <t>68.90M</t>
  </si>
  <si>
    <t>9,036.18</t>
  </si>
  <si>
    <t>9,041.97</t>
  </si>
  <si>
    <t>8,962.42</t>
  </si>
  <si>
    <t>9,035.91</t>
  </si>
  <si>
    <t>9,053.93</t>
  </si>
  <si>
    <t>9,019.31</t>
  </si>
  <si>
    <t>60.97M</t>
  </si>
  <si>
    <t>9,032.29</t>
  </si>
  <si>
    <t>9,048.10</t>
  </si>
  <si>
    <t>8,992.90</t>
  </si>
  <si>
    <t>8,985.48</t>
  </si>
  <si>
    <t>9,037.41</t>
  </si>
  <si>
    <t>8,976.37</t>
  </si>
  <si>
    <t>82.81M</t>
  </si>
  <si>
    <t>9,030.31</t>
  </si>
  <si>
    <t>9,070.17</t>
  </si>
  <si>
    <t>8,996.25</t>
  </si>
  <si>
    <t>69.97M</t>
  </si>
  <si>
    <t>8,965.75</t>
  </si>
  <si>
    <t>9,022.21</t>
  </si>
  <si>
    <t>76.42M</t>
  </si>
  <si>
    <t>9,013.05</t>
  </si>
  <si>
    <t>9,017.95</t>
  </si>
  <si>
    <t>8,950.21</t>
  </si>
  <si>
    <t>61.43M</t>
  </si>
  <si>
    <t>8,952.78</t>
  </si>
  <si>
    <t>9,010.65</t>
  </si>
  <si>
    <t>8,944.14</t>
  </si>
  <si>
    <t>71.22M</t>
  </si>
  <si>
    <t>8,968.50</t>
  </si>
  <si>
    <t>8,987.04</t>
  </si>
  <si>
    <t>8,950.81</t>
  </si>
  <si>
    <t>76.69M</t>
  </si>
  <si>
    <t>8,906.91</t>
  </si>
  <si>
    <t>8,932.91</t>
  </si>
  <si>
    <t>8,897.50</t>
  </si>
  <si>
    <t>79.94M</t>
  </si>
  <si>
    <t>8,853.87</t>
  </si>
  <si>
    <t>8,987.63</t>
  </si>
  <si>
    <t>8,849.16</t>
  </si>
  <si>
    <t>100.45M</t>
  </si>
  <si>
    <t>8,828.47</t>
  </si>
  <si>
    <t>8,876.14</t>
  </si>
  <si>
    <t>8,827.23</t>
  </si>
  <si>
    <t>74.87M</t>
  </si>
  <si>
    <t>8,849.77</t>
  </si>
  <si>
    <t>8,865.10</t>
  </si>
  <si>
    <t>8,804.81</t>
  </si>
  <si>
    <t>166.47M</t>
  </si>
  <si>
    <t>8,817.11</t>
  </si>
  <si>
    <t>8,829.79</t>
  </si>
  <si>
    <t>8,765.47</t>
  </si>
  <si>
    <t>95.19M</t>
  </si>
  <si>
    <t>8,792.99</t>
  </si>
  <si>
    <t>8,861.28</t>
  </si>
  <si>
    <t>8,781.00</t>
  </si>
  <si>
    <t>92.34M</t>
  </si>
  <si>
    <t>8,757.13</t>
  </si>
  <si>
    <t>8,820.98</t>
  </si>
  <si>
    <t>8,757.09</t>
  </si>
  <si>
    <t>93.81M</t>
  </si>
  <si>
    <t>8,688.45</t>
  </si>
  <si>
    <t>8,727.58</t>
  </si>
  <si>
    <t>8,675.95</t>
  </si>
  <si>
    <t>64.14M</t>
  </si>
  <si>
    <t>8,705.03</t>
  </si>
  <si>
    <t>8,729.33</t>
  </si>
  <si>
    <t>8,695.76</t>
  </si>
  <si>
    <t>92.38M</t>
  </si>
  <si>
    <t>8,563.39</t>
  </si>
  <si>
    <t>8,694.17</t>
  </si>
  <si>
    <t>8,547.72</t>
  </si>
  <si>
    <t>105.33M</t>
  </si>
  <si>
    <t>8,541.08</t>
  </si>
  <si>
    <t>8,589.64</t>
  </si>
  <si>
    <t>8,489.62</t>
  </si>
  <si>
    <t>8,591.02</t>
  </si>
  <si>
    <t>8,610.01</t>
  </si>
  <si>
    <t>8,551.69</t>
  </si>
  <si>
    <t>77.44M</t>
  </si>
  <si>
    <t>8,557.04</t>
  </si>
  <si>
    <t>8,604.86</t>
  </si>
  <si>
    <t>8,510.42</t>
  </si>
  <si>
    <t>87.36M</t>
  </si>
  <si>
    <t>8,590.91</t>
  </si>
  <si>
    <t>8,639.74</t>
  </si>
  <si>
    <t>8,570.21</t>
  </si>
  <si>
    <t>85.01M</t>
  </si>
  <si>
    <t>8,647.86</t>
  </si>
  <si>
    <t>8,654.79</t>
  </si>
  <si>
    <t>8,590.46</t>
  </si>
  <si>
    <t>49.87M</t>
  </si>
  <si>
    <t>8,650.71</t>
  </si>
  <si>
    <t>8,672.26</t>
  </si>
  <si>
    <t>8,581.02</t>
  </si>
  <si>
    <t>76.86M</t>
  </si>
  <si>
    <t>8,618.59</t>
  </si>
  <si>
    <t>8,691.85</t>
  </si>
  <si>
    <t>8,612.23</t>
  </si>
  <si>
    <t>83.40M</t>
  </si>
  <si>
    <t>8,562.85</t>
  </si>
  <si>
    <t>8,606.71</t>
  </si>
  <si>
    <t>8,546.72</t>
  </si>
  <si>
    <t>78.81M</t>
  </si>
  <si>
    <t>-0.77%</t>
  </si>
  <si>
    <t>8,672.82</t>
  </si>
  <si>
    <t>8,691.48</t>
  </si>
  <si>
    <t>8,611.45</t>
  </si>
  <si>
    <t>68.20M</t>
  </si>
  <si>
    <t>8,678.82</t>
  </si>
  <si>
    <t>8,688.49</t>
  </si>
  <si>
    <t>8,628.61</t>
  </si>
  <si>
    <t>88.92M</t>
  </si>
  <si>
    <t>8,655.04</t>
  </si>
  <si>
    <t>8,681.99</t>
  </si>
  <si>
    <t>8,609.95</t>
  </si>
  <si>
    <t>108.14M</t>
  </si>
  <si>
    <t>8,645.24</t>
  </si>
  <si>
    <t>8,672.08</t>
  </si>
  <si>
    <t>8,633.21</t>
  </si>
  <si>
    <t>79.11M</t>
  </si>
  <si>
    <t>8,682.94</t>
  </si>
  <si>
    <t>8,699.47</t>
  </si>
  <si>
    <t>8,605.59</t>
  </si>
  <si>
    <t>89.11M</t>
  </si>
  <si>
    <t>8,693.32</t>
  </si>
  <si>
    <t>8,713.78</t>
  </si>
  <si>
    <t>8,666.49</t>
  </si>
  <si>
    <t>249.59M</t>
  </si>
  <si>
    <t>8,735.11</t>
  </si>
  <si>
    <t>8,770.10</t>
  </si>
  <si>
    <t>8,665.75</t>
  </si>
  <si>
    <t>120.86M</t>
  </si>
  <si>
    <t>8,617.45</t>
  </si>
  <si>
    <t>8,645.90</t>
  </si>
  <si>
    <t>8,594.65</t>
  </si>
  <si>
    <t>8,595.56</t>
  </si>
  <si>
    <t>8,613.89</t>
  </si>
  <si>
    <t>8,585.04</t>
  </si>
  <si>
    <t>81.36M</t>
  </si>
  <si>
    <t>8,599.65</t>
  </si>
  <si>
    <t>8,626.11</t>
  </si>
  <si>
    <t>8,578.01</t>
  </si>
  <si>
    <t>87.86M</t>
  </si>
  <si>
    <t>8,461.31</t>
  </si>
  <si>
    <t>8,518.18</t>
  </si>
  <si>
    <t>8,456.84</t>
  </si>
  <si>
    <t>8,509.49</t>
  </si>
  <si>
    <t>8,516.98</t>
  </si>
  <si>
    <t>8,466.61</t>
  </si>
  <si>
    <t>102.39M</t>
  </si>
  <si>
    <t>8,453.32</t>
  </si>
  <si>
    <t>8,502.79</t>
  </si>
  <si>
    <t>8,446.69</t>
  </si>
  <si>
    <t>8,357.69</t>
  </si>
  <si>
    <t>8,464.25</t>
  </si>
  <si>
    <t>8,350.42</t>
  </si>
  <si>
    <t>2.06%</t>
  </si>
  <si>
    <t>8,275.01</t>
  </si>
  <si>
    <t>8,310.37</t>
  </si>
  <si>
    <t>8,246.77</t>
  </si>
  <si>
    <t>76.36M</t>
  </si>
  <si>
    <t>8,222.21</t>
  </si>
  <si>
    <t>8,295.81</t>
  </si>
  <si>
    <t>8,174.32</t>
  </si>
  <si>
    <t>124.85M</t>
  </si>
  <si>
    <t>8,205.56</t>
  </si>
  <si>
    <t>8,257.73</t>
  </si>
  <si>
    <t>8,165.36</t>
  </si>
  <si>
    <t>96.65M</t>
  </si>
  <si>
    <t>8,201.56</t>
  </si>
  <si>
    <t>8,206.87</t>
  </si>
  <si>
    <t>8,095.91</t>
  </si>
  <si>
    <t>84.77M</t>
  </si>
  <si>
    <t>8,259.37</t>
  </si>
  <si>
    <t>8,264.72</t>
  </si>
  <si>
    <t>8,142.86</t>
  </si>
  <si>
    <t>88.28M</t>
  </si>
  <si>
    <t>8,224.34</t>
  </si>
  <si>
    <t>8,268.73</t>
  </si>
  <si>
    <t>8,211.03</t>
  </si>
  <si>
    <t>8,197.72</t>
  </si>
  <si>
    <t>8,201.49</t>
  </si>
  <si>
    <t>8,101.95</t>
  </si>
  <si>
    <t>86.45M</t>
  </si>
  <si>
    <t>8,189.02</t>
  </si>
  <si>
    <t>8,199.29</t>
  </si>
  <si>
    <t>8,129.99</t>
  </si>
  <si>
    <t>69.82M</t>
  </si>
  <si>
    <t>8,202.86</t>
  </si>
  <si>
    <t>8,219.26</t>
  </si>
  <si>
    <t>8,094.22</t>
  </si>
  <si>
    <t>97.80M</t>
  </si>
  <si>
    <t>8,378.93</t>
  </si>
  <si>
    <t>8,423.78</t>
  </si>
  <si>
    <t>8,242.56</t>
  </si>
  <si>
    <t>106.54M</t>
  </si>
  <si>
    <t>-2.28%</t>
  </si>
  <si>
    <t>8,424.07</t>
  </si>
  <si>
    <t>8,437.75</t>
  </si>
  <si>
    <t>8,386.05</t>
  </si>
  <si>
    <t>42.82M</t>
  </si>
  <si>
    <t>8,398.28</t>
  </si>
  <si>
    <t>8,438.44</t>
  </si>
  <si>
    <t>8,360.23</t>
  </si>
  <si>
    <t>67.69M</t>
  </si>
  <si>
    <t>8,289.30</t>
  </si>
  <si>
    <t>8,425.26</t>
  </si>
  <si>
    <t>8,283.77</t>
  </si>
  <si>
    <t>80.63M</t>
  </si>
  <si>
    <t>8,301.06</t>
  </si>
  <si>
    <t>8,310.68</t>
  </si>
  <si>
    <t>8,268.42</t>
  </si>
  <si>
    <t>65.97M</t>
  </si>
  <si>
    <t>8,294.87</t>
  </si>
  <si>
    <t>8,319.82</t>
  </si>
  <si>
    <t>8,246.19</t>
  </si>
  <si>
    <t>84.50M</t>
  </si>
  <si>
    <t>8,395.02</t>
  </si>
  <si>
    <t>8,395.41</t>
  </si>
  <si>
    <t>8,329.00</t>
  </si>
  <si>
    <t>59.79M</t>
  </si>
  <si>
    <t>8,348.42</t>
  </si>
  <si>
    <t>8,402.30</t>
  </si>
  <si>
    <t>8,330.33</t>
  </si>
  <si>
    <t>85.75M</t>
  </si>
  <si>
    <t>8,418.94</t>
  </si>
  <si>
    <t>8,422.03</t>
  </si>
  <si>
    <t>8,307.98</t>
  </si>
  <si>
    <t>72.73M</t>
  </si>
  <si>
    <t>8,424.88</t>
  </si>
  <si>
    <t>8,457.05</t>
  </si>
  <si>
    <t>8,400.75</t>
  </si>
  <si>
    <t>80.10M</t>
  </si>
  <si>
    <t>8,395.82</t>
  </si>
  <si>
    <t>8,444.52</t>
  </si>
  <si>
    <t>8,383.23</t>
  </si>
  <si>
    <t>8,341.96</t>
  </si>
  <si>
    <t>8,371.16</t>
  </si>
  <si>
    <t>8,238.86</t>
  </si>
  <si>
    <t>82.33M</t>
  </si>
  <si>
    <t>8,332.53</t>
  </si>
  <si>
    <t>8,374.59</t>
  </si>
  <si>
    <t>8,286.41</t>
  </si>
  <si>
    <t>89.03M</t>
  </si>
  <si>
    <t>8,256.40</t>
  </si>
  <si>
    <t>8,341.44</t>
  </si>
  <si>
    <t>8,252.46</t>
  </si>
  <si>
    <t>145.60M</t>
  </si>
  <si>
    <t>8,265.33</t>
  </si>
  <si>
    <t>8,281.52</t>
  </si>
  <si>
    <t>8,228.11</t>
  </si>
  <si>
    <t>8,387.93</t>
  </si>
  <si>
    <t>8,435.49</t>
  </si>
  <si>
    <t>8,267.98</t>
  </si>
  <si>
    <t>122.12M</t>
  </si>
  <si>
    <t>8,416.11</t>
  </si>
  <si>
    <t>8,435.32</t>
  </si>
  <si>
    <t>8,367.34</t>
  </si>
  <si>
    <t>62.90M</t>
  </si>
  <si>
    <t>8,428.58</t>
  </si>
  <si>
    <t>8,431.67</t>
  </si>
  <si>
    <t>8,376.28</t>
  </si>
  <si>
    <t>73.39M</t>
  </si>
  <si>
    <t>8,320.38</t>
  </si>
  <si>
    <t>8,411.30</t>
  </si>
  <si>
    <t>8,316.89</t>
  </si>
  <si>
    <t>8,235.22</t>
  </si>
  <si>
    <t>8,295.56</t>
  </si>
  <si>
    <t>8,213.36</t>
  </si>
  <si>
    <t>8,302.14</t>
  </si>
  <si>
    <t>8,333.95</t>
  </si>
  <si>
    <t>135.63M</t>
  </si>
  <si>
    <t>8,307.12</t>
  </si>
  <si>
    <t>8,324.15</t>
  </si>
  <si>
    <t>8,245.53</t>
  </si>
  <si>
    <t>67.36M</t>
  </si>
  <si>
    <t>8,341.78</t>
  </si>
  <si>
    <t>8,362.04</t>
  </si>
  <si>
    <t>8,217.26</t>
  </si>
  <si>
    <t>75.42M</t>
  </si>
  <si>
    <t>8,349.52</t>
  </si>
  <si>
    <t>8,356.88</t>
  </si>
  <si>
    <t>8,265.14</t>
  </si>
  <si>
    <t>96.06M</t>
  </si>
  <si>
    <t>-0.96%</t>
  </si>
  <si>
    <t>8,325.06</t>
  </si>
  <si>
    <t>8,415.33</t>
  </si>
  <si>
    <t>8,318.48</t>
  </si>
  <si>
    <t>88.49M</t>
  </si>
  <si>
    <t>8,358.62</t>
  </si>
  <si>
    <t>8,365.98</t>
  </si>
  <si>
    <t>8,306.60</t>
  </si>
  <si>
    <t>80.77M</t>
  </si>
  <si>
    <t>8,343.28</t>
  </si>
  <si>
    <t>8,374.47</t>
  </si>
  <si>
    <t>8,310.29</t>
  </si>
  <si>
    <t>73.05M</t>
  </si>
  <si>
    <t>8,299.01</t>
  </si>
  <si>
    <t>8,336.87</t>
  </si>
  <si>
    <t>8,284.36</t>
  </si>
  <si>
    <t>119.92M</t>
  </si>
  <si>
    <t>8,239.38</t>
  </si>
  <si>
    <t>8,337.20</t>
  </si>
  <si>
    <t>8,215.66</t>
  </si>
  <si>
    <t>79.51M</t>
  </si>
  <si>
    <t>8,216.70</t>
  </si>
  <si>
    <t>8,269.22</t>
  </si>
  <si>
    <t>8,137.53</t>
  </si>
  <si>
    <t>8,251.51</t>
  </si>
  <si>
    <t>8,252.25</t>
  </si>
  <si>
    <t>8,178.19</t>
  </si>
  <si>
    <t>68.67M</t>
  </si>
  <si>
    <t>8,237.92</t>
  </si>
  <si>
    <t>8,271.38</t>
  </si>
  <si>
    <t>8,211.42</t>
  </si>
  <si>
    <t>67.64M</t>
  </si>
  <si>
    <t>8,192.91</t>
  </si>
  <si>
    <t>8,244.13</t>
  </si>
  <si>
    <t>8,178.20</t>
  </si>
  <si>
    <t>87.87M</t>
  </si>
  <si>
    <t>8,163.56</t>
  </si>
  <si>
    <t>8,176.70</t>
  </si>
  <si>
    <t>8,130.48</t>
  </si>
  <si>
    <t>8,056.51</t>
  </si>
  <si>
    <t>8,081.21</t>
  </si>
  <si>
    <t>7,990.65</t>
  </si>
  <si>
    <t>75.95M</t>
  </si>
  <si>
    <t>8,021.13</t>
  </si>
  <si>
    <t>8,086.95</t>
  </si>
  <si>
    <t>8,005.73</t>
  </si>
  <si>
    <t>82.86M</t>
  </si>
  <si>
    <t>7,865.92</t>
  </si>
  <si>
    <t>8,015.21</t>
  </si>
  <si>
    <t>7,848.14</t>
  </si>
  <si>
    <t>2.08%</t>
  </si>
  <si>
    <t>8,010.44</t>
  </si>
  <si>
    <t>8,031.71</t>
  </si>
  <si>
    <t>7,805.36</t>
  </si>
  <si>
    <t>116.27M</t>
  </si>
  <si>
    <t>-2.36%</t>
  </si>
  <si>
    <t>7,877.91</t>
  </si>
  <si>
    <t>8,015.08</t>
  </si>
  <si>
    <t>7,863.76</t>
  </si>
  <si>
    <t>119.38M</t>
  </si>
  <si>
    <t>2.11%</t>
  </si>
  <si>
    <t>7,841.18</t>
  </si>
  <si>
    <t>7,841.87</t>
  </si>
  <si>
    <t>7,730.37</t>
  </si>
  <si>
    <t>115.95M</t>
  </si>
  <si>
    <t>7,988.92</t>
  </si>
  <si>
    <t>7,988.96</t>
  </si>
  <si>
    <t>7,873.97</t>
  </si>
  <si>
    <t>96.76M</t>
  </si>
  <si>
    <t>8,000.02</t>
  </si>
  <si>
    <t>8,023.15</t>
  </si>
  <si>
    <t>7,890.28</t>
  </si>
  <si>
    <t>96.72M</t>
  </si>
  <si>
    <t>8,015.53</t>
  </si>
  <si>
    <t>8,037.68</t>
  </si>
  <si>
    <t>7,906.14</t>
  </si>
  <si>
    <t>101.76M</t>
  </si>
  <si>
    <t>7,945.92</t>
  </si>
  <si>
    <t>8,025.81</t>
  </si>
  <si>
    <t>7,919.59</t>
  </si>
  <si>
    <t>102.94M</t>
  </si>
  <si>
    <t>7,810.37</t>
  </si>
  <si>
    <t>7,960.45</t>
  </si>
  <si>
    <t>7,800.85</t>
  </si>
  <si>
    <t>128.57M</t>
  </si>
  <si>
    <t>1.66%</t>
  </si>
  <si>
    <t>7,741.13</t>
  </si>
  <si>
    <t>7,842.48</t>
  </si>
  <si>
    <t>7,725.99</t>
  </si>
  <si>
    <t>109.49M</t>
  </si>
  <si>
    <t>7,776.88</t>
  </si>
  <si>
    <t>7,823.84</t>
  </si>
  <si>
    <t>7,655.83</t>
  </si>
  <si>
    <t>121.38M</t>
  </si>
  <si>
    <t>-1.24%</t>
  </si>
  <si>
    <t>7,946.32</t>
  </si>
  <si>
    <t>7,987.04</t>
  </si>
  <si>
    <t>7,789.24</t>
  </si>
  <si>
    <t>245.49M</t>
  </si>
  <si>
    <t>-1.76%</t>
  </si>
  <si>
    <t>8,085.67</t>
  </si>
  <si>
    <t>7,911.96</t>
  </si>
  <si>
    <t>131.81M</t>
  </si>
  <si>
    <t>-3.28%</t>
  </si>
  <si>
    <t>8,254.57</t>
  </si>
  <si>
    <t>8,285.90</t>
  </si>
  <si>
    <t>8,160.50</t>
  </si>
  <si>
    <t>78.66M</t>
  </si>
  <si>
    <t>8,196.44</t>
  </si>
  <si>
    <t>8,241.60</t>
  </si>
  <si>
    <t>8,176.19</t>
  </si>
  <si>
    <t>73.65M</t>
  </si>
  <si>
    <t>8,170.75</t>
  </si>
  <si>
    <t>8,265.49</t>
  </si>
  <si>
    <t>8,167.67</t>
  </si>
  <si>
    <t>8,157.88</t>
  </si>
  <si>
    <t>8,188.00</t>
  </si>
  <si>
    <t>8,111.38</t>
  </si>
  <si>
    <t>72.77M</t>
  </si>
  <si>
    <t>8,023.37</t>
  </si>
  <si>
    <t>8,110.38</t>
  </si>
  <si>
    <t>7,968.13</t>
  </si>
  <si>
    <t>97.59M</t>
  </si>
  <si>
    <t>8,204.91</t>
  </si>
  <si>
    <t>8,246.08</t>
  </si>
  <si>
    <t>8,122.72</t>
  </si>
  <si>
    <t>81.79M</t>
  </si>
  <si>
    <t>8,256.19</t>
  </si>
  <si>
    <t>8,260.86</t>
  </si>
  <si>
    <t>8,141.02</t>
  </si>
  <si>
    <t>96.69M</t>
  </si>
  <si>
    <t>8,246.04</t>
  </si>
  <si>
    <t>8,355.79</t>
  </si>
  <si>
    <t>8,245.94</t>
  </si>
  <si>
    <t>75.73M</t>
  </si>
  <si>
    <t>8,124.88</t>
  </si>
  <si>
    <t>8,279.03</t>
  </si>
  <si>
    <t>8,034.55</t>
  </si>
  <si>
    <t>103.60M</t>
  </si>
  <si>
    <t>1.92%</t>
  </si>
  <si>
    <t>8,188.82</t>
  </si>
  <si>
    <t>8,235.09</t>
  </si>
  <si>
    <t>8,098.81</t>
  </si>
  <si>
    <t>8,229.23</t>
  </si>
  <si>
    <t>8,293.28</t>
  </si>
  <si>
    <t>8,182.08</t>
  </si>
  <si>
    <t>89.16M</t>
  </si>
  <si>
    <t>8,358.68</t>
  </si>
  <si>
    <t>8,384.36</t>
  </si>
  <si>
    <t>8,274.94</t>
  </si>
  <si>
    <t>82.41M</t>
  </si>
  <si>
    <t>8,291.49</t>
  </si>
  <si>
    <t>8,395.56</t>
  </si>
  <si>
    <t>8,214.78</t>
  </si>
  <si>
    <t>8,385.38</t>
  </si>
  <si>
    <t>8,401.63</t>
  </si>
  <si>
    <t>8,297.03</t>
  </si>
  <si>
    <t>122.40M</t>
  </si>
  <si>
    <t>8,314.20</t>
  </si>
  <si>
    <t>8,416.36</t>
  </si>
  <si>
    <t>8,293.96</t>
  </si>
  <si>
    <t>0.76%</t>
  </si>
  <si>
    <t>8,437.21</t>
  </si>
  <si>
    <t>8,445.46</t>
  </si>
  <si>
    <t>8,316.70</t>
  </si>
  <si>
    <t>107.50M</t>
  </si>
  <si>
    <t>8,432.46</t>
  </si>
  <si>
    <t>8,526.42</t>
  </si>
  <si>
    <t>8,424.40</t>
  </si>
  <si>
    <t>97.46M</t>
  </si>
  <si>
    <t>8,346.60</t>
  </si>
  <si>
    <t>8,386.86</t>
  </si>
  <si>
    <t>8,338.32</t>
  </si>
  <si>
    <t>48.71M</t>
  </si>
  <si>
    <t>8,390.16</t>
  </si>
  <si>
    <t>8,391.02</t>
  </si>
  <si>
    <t>8,262.64</t>
  </si>
  <si>
    <t>131.15M</t>
  </si>
  <si>
    <t>8,410.06</t>
  </si>
  <si>
    <t>8,412.25</t>
  </si>
  <si>
    <t>8,281.11</t>
  </si>
  <si>
    <t>132.88M</t>
  </si>
  <si>
    <t>8,467.56</t>
  </si>
  <si>
    <t>8,557.86</t>
  </si>
  <si>
    <t>8,434.83</t>
  </si>
  <si>
    <t>110.21M</t>
  </si>
  <si>
    <t>8,446.78</t>
  </si>
  <si>
    <t>8,476.18</t>
  </si>
  <si>
    <t>8,397.54</t>
  </si>
  <si>
    <t>113.84M</t>
  </si>
  <si>
    <t>8,434.97</t>
  </si>
  <si>
    <t>8,456.24</t>
  </si>
  <si>
    <t>8,401.74</t>
  </si>
  <si>
    <t>78.30M</t>
  </si>
  <si>
    <t>8,356.26</t>
  </si>
  <si>
    <t>8,408.62</t>
  </si>
  <si>
    <t>8,327.47</t>
  </si>
  <si>
    <t>158.38M</t>
  </si>
  <si>
    <t>8,348.54</t>
  </si>
  <si>
    <t>8,401.28</t>
  </si>
  <si>
    <t>8,324.23</t>
  </si>
  <si>
    <t>125.95M</t>
  </si>
  <si>
    <t>8,333.61</t>
  </si>
  <si>
    <t>8,368.06</t>
  </si>
  <si>
    <t>8,299.83</t>
  </si>
  <si>
    <t>152.90M</t>
  </si>
  <si>
    <t>8,304.50</t>
  </si>
  <si>
    <t>8,339.11</t>
  </si>
  <si>
    <t>8,235.97</t>
  </si>
  <si>
    <t>114.73M</t>
  </si>
  <si>
    <t>8,281.95</t>
  </si>
  <si>
    <t>8,294.56</t>
  </si>
  <si>
    <t>8,217.15</t>
  </si>
  <si>
    <t>8,278.45</t>
  </si>
  <si>
    <t>8,358.23</t>
  </si>
  <si>
    <t>8,252.37</t>
  </si>
  <si>
    <t>95.07M</t>
  </si>
  <si>
    <t>8,232.50</t>
  </si>
  <si>
    <t>8,274.18</t>
  </si>
  <si>
    <t>8,224.52</t>
  </si>
  <si>
    <t>57.87M</t>
  </si>
  <si>
    <t>8,176.88</t>
  </si>
  <si>
    <t>8,253.47</t>
  </si>
  <si>
    <t>8,173.35</t>
  </si>
  <si>
    <t>121.80M</t>
  </si>
  <si>
    <t>8,125.82</t>
  </si>
  <si>
    <t>8,206.01</t>
  </si>
  <si>
    <t>8,116.67</t>
  </si>
  <si>
    <t>89.54M</t>
  </si>
  <si>
    <t>8,119.22</t>
  </si>
  <si>
    <t>8,148.14</t>
  </si>
  <si>
    <t>8,103.27</t>
  </si>
  <si>
    <t>66.15M</t>
  </si>
  <si>
    <t>7,972.28</t>
  </si>
  <si>
    <t>8,130.16</t>
  </si>
  <si>
    <t>7,957.36</t>
  </si>
  <si>
    <t>134.55M</t>
  </si>
  <si>
    <t>7,905.35</t>
  </si>
  <si>
    <t>8,005.83</t>
  </si>
  <si>
    <t>7,896.99</t>
  </si>
  <si>
    <t>142.87M</t>
  </si>
  <si>
    <t>7,928.42</t>
  </si>
  <si>
    <t>7,965.90</t>
  </si>
  <si>
    <t>7,893.08</t>
  </si>
  <si>
    <t>119.77M</t>
  </si>
  <si>
    <t>7,834.02</t>
  </si>
  <si>
    <t>7,873.50</t>
  </si>
  <si>
    <t>7,823.24</t>
  </si>
  <si>
    <t>7,835.59</t>
  </si>
  <si>
    <t>7,840.47</t>
  </si>
  <si>
    <t>7,767.61</t>
  </si>
  <si>
    <t>94.49M</t>
  </si>
  <si>
    <t>7,766.61</t>
  </si>
  <si>
    <t>7,838.31</t>
  </si>
  <si>
    <t>7,741.98</t>
  </si>
  <si>
    <t>92.93M</t>
  </si>
  <si>
    <t>7,656.76</t>
  </si>
  <si>
    <t>7,767.36</t>
  </si>
  <si>
    <t>7,656.22</t>
  </si>
  <si>
    <t>117.92M</t>
  </si>
  <si>
    <t>7,477.03</t>
  </si>
  <si>
    <t>7,664.22</t>
  </si>
  <si>
    <t>7,442.36</t>
  </si>
  <si>
    <t>184.06M</t>
  </si>
  <si>
    <t>7,516.06</t>
  </si>
  <si>
    <t>7,538.22</t>
  </si>
  <si>
    <t>7,437.52</t>
  </si>
  <si>
    <t>153.70M</t>
  </si>
  <si>
    <t>7,490.11</t>
  </si>
  <si>
    <t>7,531.09</t>
  </si>
  <si>
    <t>7,418.36</t>
  </si>
  <si>
    <t>178.32M</t>
  </si>
  <si>
    <t>7,519.67</t>
  </si>
  <si>
    <t>7,556.55</t>
  </si>
  <si>
    <t>7,436.78</t>
  </si>
  <si>
    <t>140.26M</t>
  </si>
  <si>
    <t>7,719.56</t>
  </si>
  <si>
    <t>7,722.46</t>
  </si>
  <si>
    <t>7,473.07</t>
  </si>
  <si>
    <t>161.07M</t>
  </si>
  <si>
    <t>7,680.78</t>
  </si>
  <si>
    <t>7,739.66</t>
  </si>
  <si>
    <t>7,639.43</t>
  </si>
  <si>
    <t>139.71M</t>
  </si>
  <si>
    <t>7,740.54</t>
  </si>
  <si>
    <t>7,773.11</t>
  </si>
  <si>
    <t>7,651.58</t>
  </si>
  <si>
    <t>118.15M</t>
  </si>
  <si>
    <t>7,831.87</t>
  </si>
  <si>
    <t>7,838.53</t>
  </si>
  <si>
    <t>7,726.13</t>
  </si>
  <si>
    <t>121.69M</t>
  </si>
  <si>
    <t>7,799.31</t>
  </si>
  <si>
    <t>7,885.45</t>
  </si>
  <si>
    <t>7,786.75</t>
  </si>
  <si>
    <t>126.50M</t>
  </si>
  <si>
    <t>7,664.16</t>
  </si>
  <si>
    <t>7,822.12</t>
  </si>
  <si>
    <t>7,660.20</t>
  </si>
  <si>
    <t>158.66M</t>
  </si>
  <si>
    <t>7,704.35</t>
  </si>
  <si>
    <t>7,723.20</t>
  </si>
  <si>
    <t>7,608.04</t>
  </si>
  <si>
    <t>120.78M</t>
  </si>
  <si>
    <t>7,669.04</t>
  </si>
  <si>
    <t>7,698.47</t>
  </si>
  <si>
    <t>7,645.56</t>
  </si>
  <si>
    <t>85.36M</t>
  </si>
  <si>
    <t>7,820.69</t>
  </si>
  <si>
    <t>7,825.28</t>
  </si>
  <si>
    <t>7,632.42</t>
  </si>
  <si>
    <t>144.76M</t>
  </si>
  <si>
    <t>-2.03%</t>
  </si>
  <si>
    <t>7,902.86</t>
  </si>
  <si>
    <t>7,927.93</t>
  </si>
  <si>
    <t>7,803.89</t>
  </si>
  <si>
    <t>145.00M</t>
  </si>
  <si>
    <t>7,926.88</t>
  </si>
  <si>
    <t>7,953.15</t>
  </si>
  <si>
    <t>7,869.81</t>
  </si>
  <si>
    <t>7,806.12</t>
  </si>
  <si>
    <t>7,949.20</t>
  </si>
  <si>
    <t>7,805.92</t>
  </si>
  <si>
    <t>116.77M</t>
  </si>
  <si>
    <t>1.91%</t>
  </si>
  <si>
    <t>7,791.14</t>
  </si>
  <si>
    <t>7,842.58</t>
  </si>
  <si>
    <t>7,778.02</t>
  </si>
  <si>
    <t>128.18M</t>
  </si>
  <si>
    <t>7,905.96</t>
  </si>
  <si>
    <t>7,916.76</t>
  </si>
  <si>
    <t>7,750.38</t>
  </si>
  <si>
    <t>146.70M</t>
  </si>
  <si>
    <t>7,889.15</t>
  </si>
  <si>
    <t>7,912.52</t>
  </si>
  <si>
    <t>7,859.27</t>
  </si>
  <si>
    <t>115.37M</t>
  </si>
  <si>
    <t>7,988.27</t>
  </si>
  <si>
    <t>8,030.76</t>
  </si>
  <si>
    <t>7,847.97</t>
  </si>
  <si>
    <t>157.51M</t>
  </si>
  <si>
    <t>7,917.64</t>
  </si>
  <si>
    <t>7,953.93</t>
  </si>
  <si>
    <t>7,876.36</t>
  </si>
  <si>
    <t>131.99M</t>
  </si>
  <si>
    <t>7,989.59</t>
  </si>
  <si>
    <t>7,999.34</t>
  </si>
  <si>
    <t>7,887.67</t>
  </si>
  <si>
    <t>159.85M</t>
  </si>
  <si>
    <t>7,995.59</t>
  </si>
  <si>
    <t>8,030.46</t>
  </si>
  <si>
    <t>7,972.21</t>
  </si>
  <si>
    <t>122.11M</t>
  </si>
  <si>
    <t>7,980.54</t>
  </si>
  <si>
    <t>8,000.97</t>
  </si>
  <si>
    <t>7,919.45</t>
  </si>
  <si>
    <t>154.90M</t>
  </si>
  <si>
    <t>7,924.04</t>
  </si>
  <si>
    <t>8,020.91</t>
  </si>
  <si>
    <t>7,901.94</t>
  </si>
  <si>
    <t>130.36M</t>
  </si>
  <si>
    <t>8,074.03</t>
  </si>
  <si>
    <t>8,074.47</t>
  </si>
  <si>
    <t>7,996.95</t>
  </si>
  <si>
    <t>311.60M</t>
  </si>
  <si>
    <t>8,013.25</t>
  </si>
  <si>
    <t>8,060.26</t>
  </si>
  <si>
    <t>8,011.22</t>
  </si>
  <si>
    <t>280.67M</t>
  </si>
  <si>
    <t>7,964.77</t>
  </si>
  <si>
    <t>7,978.84</t>
  </si>
  <si>
    <t>7,942.37</t>
  </si>
  <si>
    <t>368.77M</t>
  </si>
  <si>
    <t>7,970.83</t>
  </si>
  <si>
    <t>7,999.50</t>
  </si>
  <si>
    <t>7,933.94</t>
  </si>
  <si>
    <t>175.95M</t>
  </si>
  <si>
    <t>7,967.46</t>
  </si>
  <si>
    <t>7,989.21</t>
  </si>
  <si>
    <t>7,954.58</t>
  </si>
  <si>
    <t>7,970.66</t>
  </si>
  <si>
    <t>8,015.07</t>
  </si>
  <si>
    <t>7,962.28</t>
  </si>
  <si>
    <t>134.78M</t>
  </si>
  <si>
    <t>7,934.19</t>
  </si>
  <si>
    <t>7,956.26</t>
  </si>
  <si>
    <t>7,911.56</t>
  </si>
  <si>
    <t>98.78M</t>
  </si>
  <si>
    <t>7,907.39</t>
  </si>
  <si>
    <t>7,977.64</t>
  </si>
  <si>
    <t>7,898.04</t>
  </si>
  <si>
    <t>124.63M</t>
  </si>
  <si>
    <t>7,779.62</t>
  </si>
  <si>
    <t>7,883.60</t>
  </si>
  <si>
    <t>7,772.33</t>
  </si>
  <si>
    <t>137.28M</t>
  </si>
  <si>
    <t>7,654.67</t>
  </si>
  <si>
    <t>7,708.88</t>
  </si>
  <si>
    <t>7,637.32</t>
  </si>
  <si>
    <t>83.89M</t>
  </si>
  <si>
    <t>7,735.35</t>
  </si>
  <si>
    <t>7,767.67</t>
  </si>
  <si>
    <t>7,627.99</t>
  </si>
  <si>
    <t>131.32M</t>
  </si>
  <si>
    <t>7,712.20</t>
  </si>
  <si>
    <t>7,753.39</t>
  </si>
  <si>
    <t>7,691.81</t>
  </si>
  <si>
    <t>126.36M</t>
  </si>
  <si>
    <t>7,641.84</t>
  </si>
  <si>
    <t>7,679.44</t>
  </si>
  <si>
    <t>7,565.78</t>
  </si>
  <si>
    <t>7,682.24</t>
  </si>
  <si>
    <t>7,683.96</t>
  </si>
  <si>
    <t>7,589.32</t>
  </si>
  <si>
    <t>171.52M</t>
  </si>
  <si>
    <t>7,731.80</t>
  </si>
  <si>
    <t>7,860.57</t>
  </si>
  <si>
    <t>7,726.40</t>
  </si>
  <si>
    <t>182.46M</t>
  </si>
  <si>
    <t>7,619.81</t>
  </si>
  <si>
    <t>7,681.12</t>
  </si>
  <si>
    <t>7,607.26</t>
  </si>
  <si>
    <t>148.92M</t>
  </si>
  <si>
    <t>7,681.61</t>
  </si>
  <si>
    <t>7,688.44</t>
  </si>
  <si>
    <t>7,561.84</t>
  </si>
  <si>
    <t>156.41M</t>
  </si>
  <si>
    <t>-1.88%</t>
  </si>
  <si>
    <t>7,747.21</t>
  </si>
  <si>
    <t>7,784.64</t>
  </si>
  <si>
    <t>7,709.48</t>
  </si>
  <si>
    <t>135.41M</t>
  </si>
  <si>
    <t>7,614.10</t>
  </si>
  <si>
    <t>7,762.90</t>
  </si>
  <si>
    <t>7,611.60</t>
  </si>
  <si>
    <t>7,591.08</t>
  </si>
  <si>
    <t>7,629.78</t>
  </si>
  <si>
    <t>7,568.16</t>
  </si>
  <si>
    <t>91.57M</t>
  </si>
  <si>
    <t>7,636.26</t>
  </si>
  <si>
    <t>7,649.50</t>
  </si>
  <si>
    <t>7,588.57</t>
  </si>
  <si>
    <t>185.14M</t>
  </si>
  <si>
    <t>7,697.89</t>
  </si>
  <si>
    <t>7,729.36</t>
  </si>
  <si>
    <t>7,607.48</t>
  </si>
  <si>
    <t>113.78M</t>
  </si>
  <si>
    <t>7,678.48</t>
  </si>
  <si>
    <t>7,737.41</t>
  </si>
  <si>
    <t>7,650.29</t>
  </si>
  <si>
    <t>7,619.12</t>
  </si>
  <si>
    <t>7,661.97</t>
  </si>
  <si>
    <t>7,593.66</t>
  </si>
  <si>
    <t>118.83M</t>
  </si>
  <si>
    <t>7,627.72</t>
  </si>
  <si>
    <t>7,676.82</t>
  </si>
  <si>
    <t>7,597.61</t>
  </si>
  <si>
    <t>103.66M</t>
  </si>
  <si>
    <t>7,607.57</t>
  </si>
  <si>
    <t>7,655.31</t>
  </si>
  <si>
    <t>7,577.34</t>
  </si>
  <si>
    <t>123.64M</t>
  </si>
  <si>
    <t>7,581.37</t>
  </si>
  <si>
    <t>7,661.31</t>
  </si>
  <si>
    <t>7,565.32</t>
  </si>
  <si>
    <t>144.80M</t>
  </si>
  <si>
    <t>7,665.88</t>
  </si>
  <si>
    <t>7,694.42</t>
  </si>
  <si>
    <t>7,537.29</t>
  </si>
  <si>
    <t>152.98M</t>
  </si>
  <si>
    <t>7,643.54</t>
  </si>
  <si>
    <t>7,677.14</t>
  </si>
  <si>
    <t>7,622.30</t>
  </si>
  <si>
    <t>179.59M</t>
  </si>
  <si>
    <t>7,822.54</t>
  </si>
  <si>
    <t>7,837.64</t>
  </si>
  <si>
    <t>7,637.68</t>
  </si>
  <si>
    <t>197.22M</t>
  </si>
  <si>
    <t>-2.49%</t>
  </si>
  <si>
    <t>7,792.59</t>
  </si>
  <si>
    <t>7,853.37</t>
  </si>
  <si>
    <t>7,784.97</t>
  </si>
  <si>
    <t>128.95M</t>
  </si>
  <si>
    <t>7,800.45</t>
  </si>
  <si>
    <t>7,812.34</t>
  </si>
  <si>
    <t>7,765.20</t>
  </si>
  <si>
    <t>171.42M</t>
  </si>
  <si>
    <t>7,855.68</t>
  </si>
  <si>
    <t>7,863.35</t>
  </si>
  <si>
    <t>7,775.03</t>
  </si>
  <si>
    <t>129.32M</t>
  </si>
  <si>
    <t>7,841.96</t>
  </si>
  <si>
    <t>7,857.14</t>
  </si>
  <si>
    <t>7,800.12</t>
  </si>
  <si>
    <t>114.47M</t>
  </si>
  <si>
    <t>7,859.83</t>
  </si>
  <si>
    <t>7,871.79</t>
  </si>
  <si>
    <t>7,831.72</t>
  </si>
  <si>
    <t>7,746.78</t>
  </si>
  <si>
    <t>7,865.16</t>
  </si>
  <si>
    <t>7,743.19</t>
  </si>
  <si>
    <t>120.20M</t>
  </si>
  <si>
    <t>7,700.53</t>
  </si>
  <si>
    <t>7,753.30</t>
  </si>
  <si>
    <t>7,661.96</t>
  </si>
  <si>
    <t>129.65M</t>
  </si>
  <si>
    <t>7,702.92</t>
  </si>
  <si>
    <t>7,731.63</t>
  </si>
  <si>
    <t>7,684.84</t>
  </si>
  <si>
    <t>123.89M</t>
  </si>
  <si>
    <t>7,741.88</t>
  </si>
  <si>
    <t>7,746.91</t>
  </si>
  <si>
    <t>7,634.26</t>
  </si>
  <si>
    <t>143.51M</t>
  </si>
  <si>
    <t>7,727.77</t>
  </si>
  <si>
    <t>7,749.82</t>
  </si>
  <si>
    <t>7,719.02</t>
  </si>
  <si>
    <t>7,747.13</t>
  </si>
  <si>
    <t>7,753.49</t>
  </si>
  <si>
    <t>7,702.23</t>
  </si>
  <si>
    <t>133.35M</t>
  </si>
  <si>
    <t>7,677.28</t>
  </si>
  <si>
    <t>7,764.03</t>
  </si>
  <si>
    <t>7,662.43</t>
  </si>
  <si>
    <t>110.87M</t>
  </si>
  <si>
    <t>7,661.61</t>
  </si>
  <si>
    <t>7,694.80</t>
  </si>
  <si>
    <t>7,643.14</t>
  </si>
  <si>
    <t>7,704.05</t>
  </si>
  <si>
    <t>7,735.21</t>
  </si>
  <si>
    <t>7,635.88</t>
  </si>
  <si>
    <t>138.58M</t>
  </si>
  <si>
    <t>7,737.61</t>
  </si>
  <si>
    <t>7,785.82</t>
  </si>
  <si>
    <t>7,702.36</t>
  </si>
  <si>
    <t>41.22M</t>
  </si>
  <si>
    <t>7,725.93</t>
  </si>
  <si>
    <t>7,731.45</t>
  </si>
  <si>
    <t>7,683.92</t>
  </si>
  <si>
    <t>174.96M</t>
  </si>
  <si>
    <t>7,732.14</t>
  </si>
  <si>
    <t>7,773.69</t>
  </si>
  <si>
    <t>7,685.08</t>
  </si>
  <si>
    <t>176.13M</t>
  </si>
  <si>
    <t>7,713.57</t>
  </si>
  <si>
    <t>7,734.78</t>
  </si>
  <si>
    <t>7,688.55</t>
  </si>
  <si>
    <t>158.33M</t>
  </si>
  <si>
    <t>7,710.70</t>
  </si>
  <si>
    <t>7,754.38</t>
  </si>
  <si>
    <t>7,683.48</t>
  </si>
  <si>
    <t>130.43M</t>
  </si>
  <si>
    <t>7,760.01</t>
  </si>
  <si>
    <t>7,767.55</t>
  </si>
  <si>
    <t>7,713.42</t>
  </si>
  <si>
    <t>151.70M</t>
  </si>
  <si>
    <t>7,740.99</t>
  </si>
  <si>
    <t>7,779.67</t>
  </si>
  <si>
    <t>7,727.55</t>
  </si>
  <si>
    <t>101.58M</t>
  </si>
  <si>
    <t>7,762.13</t>
  </si>
  <si>
    <t>7,777.02</t>
  </si>
  <si>
    <t>7,737.98</t>
  </si>
  <si>
    <t>86.17M</t>
  </si>
  <si>
    <t>7,689.46</t>
  </si>
  <si>
    <t>7,789.94</t>
  </si>
  <si>
    <t>140.35M</t>
  </si>
  <si>
    <t>2.19%</t>
  </si>
  <si>
    <t>DAX</t>
  </si>
  <si>
    <t>Natural gas spot</t>
  </si>
  <si>
    <t>Natural GAS</t>
  </si>
  <si>
    <t>Brent oil</t>
  </si>
  <si>
    <t>Natural gas</t>
  </si>
  <si>
    <t>Correlation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</si>
</sst>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Body)"/>
    </font>
    <font>
      <sz val="10"/>
      <color theme="1"/>
      <name val="Calibri (Body)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0" fontId="2" fillId="0" borderId="0" xfId="1" applyAlignment="1">
      <alignment horizontal="right"/>
    </xf>
    <xf numFmtId="0" fontId="2" fillId="0" borderId="0" xfId="1"/>
    <xf numFmtId="14" fontId="2" fillId="0" borderId="0" xfId="1" applyNumberFormat="1"/>
    <xf numFmtId="0" fontId="1" fillId="0" borderId="0" xfId="2"/>
    <xf numFmtId="0" fontId="4" fillId="2" borderId="0" xfId="2" applyFont="1" applyFill="1"/>
    <xf numFmtId="0" fontId="5" fillId="0" borderId="0" xfId="2" applyFont="1" applyAlignment="1">
      <alignment horizontal="left" wrapText="1"/>
    </xf>
    <xf numFmtId="14" fontId="5" fillId="0" borderId="0" xfId="2" applyNumberFormat="1" applyFont="1" applyAlignment="1">
      <alignment horizontal="left" wrapText="1"/>
    </xf>
    <xf numFmtId="2" fontId="5" fillId="0" borderId="0" xfId="2" applyNumberFormat="1" applyFont="1" applyAlignment="1">
      <alignment horizontal="left" wrapText="1"/>
    </xf>
    <xf numFmtId="0" fontId="6" fillId="3" borderId="0" xfId="2" applyFont="1" applyFill="1" applyAlignment="1">
      <alignment horizontal="left" wrapText="1"/>
    </xf>
    <xf numFmtId="0" fontId="3" fillId="3" borderId="0" xfId="2" applyFont="1" applyFill="1" applyAlignment="1">
      <alignment horizontal="left" wrapText="1"/>
    </xf>
    <xf numFmtId="14" fontId="0" fillId="6" borderId="0" xfId="0" applyNumberFormat="1" applyFill="1"/>
    <xf numFmtId="14" fontId="0" fillId="5" borderId="0" xfId="0" applyNumberFormat="1" applyFill="1"/>
    <xf numFmtId="0" fontId="9" fillId="0" borderId="0" xfId="4"/>
    <xf numFmtId="0" fontId="10" fillId="0" borderId="1" xfId="4" applyFont="1" applyFill="1" applyBorder="1" applyAlignment="1" applyProtection="1">
      <alignment horizontal="center" vertical="top"/>
    </xf>
    <xf numFmtId="14" fontId="9" fillId="0" borderId="0" xfId="4" applyNumberFormat="1" applyFill="1" applyBorder="1" applyAlignment="1" applyProtection="1"/>
    <xf numFmtId="0" fontId="9" fillId="0" borderId="0" xfId="4" applyFill="1" applyBorder="1" applyAlignment="1" applyProtection="1"/>
    <xf numFmtId="0" fontId="9" fillId="0" borderId="0" xfId="4" applyNumberFormat="1" applyFill="1" applyBorder="1" applyAlignment="1" applyProtection="1"/>
    <xf numFmtId="2" fontId="9" fillId="0" borderId="0" xfId="4" applyNumberFormat="1"/>
    <xf numFmtId="0" fontId="10" fillId="0" borderId="2" xfId="4" applyFont="1" applyFill="1" applyBorder="1" applyAlignment="1" applyProtection="1">
      <alignment horizontal="center" vertical="top"/>
    </xf>
    <xf numFmtId="4" fontId="0" fillId="0" borderId="0" xfId="0" applyNumberFormat="1"/>
    <xf numFmtId="0" fontId="5" fillId="0" borderId="0" xfId="2" applyNumberFormat="1" applyFont="1" applyAlignment="1">
      <alignment horizontal="left" wrapText="1"/>
    </xf>
    <xf numFmtId="0" fontId="7" fillId="4" borderId="0" xfId="2" applyFont="1" applyFill="1" applyAlignment="1">
      <alignment horizontal="left" wrapText="1"/>
    </xf>
    <xf numFmtId="0" fontId="11" fillId="0" borderId="0" xfId="0" applyFont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27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(Body)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(Body)"/>
        <scheme val="none"/>
      </font>
      <numFmt numFmtId="19" formatCode="dd/mm/yyyy"/>
      <alignment horizontal="left" vertical="bottom" textRotation="0" wrapText="1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spot+fut'!$B$1</c:f>
              <c:strCache>
                <c:ptCount val="1"/>
                <c:pt idx="0">
                  <c:v>Spot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spot+fut'!$B$2:$B$1783</c:f>
              <c:numCache>
                <c:formatCode>#,##0.00</c:formatCode>
                <c:ptCount val="1782"/>
                <c:pt idx="0">
                  <c:v>6.52</c:v>
                </c:pt>
                <c:pt idx="1">
                  <c:v>6.22</c:v>
                </c:pt>
                <c:pt idx="2">
                  <c:v>6.21</c:v>
                </c:pt>
                <c:pt idx="3">
                  <c:v>6.49</c:v>
                </c:pt>
                <c:pt idx="4">
                  <c:v>6.29</c:v>
                </c:pt>
                <c:pt idx="5">
                  <c:v>6.05</c:v>
                </c:pt>
                <c:pt idx="6">
                  <c:v>5.89</c:v>
                </c:pt>
                <c:pt idx="7">
                  <c:v>5.73</c:v>
                </c:pt>
                <c:pt idx="8">
                  <c:v>5.7</c:v>
                </c:pt>
                <c:pt idx="9">
                  <c:v>5.89</c:v>
                </c:pt>
                <c:pt idx="10">
                  <c:v>5.46</c:v>
                </c:pt>
                <c:pt idx="11">
                  <c:v>5.44</c:v>
                </c:pt>
                <c:pt idx="12">
                  <c:v>4.97</c:v>
                </c:pt>
                <c:pt idx="13">
                  <c:v>4.79</c:v>
                </c:pt>
                <c:pt idx="14">
                  <c:v>5.26</c:v>
                </c:pt>
                <c:pt idx="15">
                  <c:v>4.55</c:v>
                </c:pt>
                <c:pt idx="16">
                  <c:v>4.26</c:v>
                </c:pt>
                <c:pt idx="17">
                  <c:v>4.01</c:v>
                </c:pt>
                <c:pt idx="18">
                  <c:v>4.07</c:v>
                </c:pt>
                <c:pt idx="19">
                  <c:v>3.88</c:v>
                </c:pt>
                <c:pt idx="20">
                  <c:v>3.7</c:v>
                </c:pt>
                <c:pt idx="21">
                  <c:v>3.4</c:v>
                </c:pt>
                <c:pt idx="22">
                  <c:v>4.16</c:v>
                </c:pt>
                <c:pt idx="23">
                  <c:v>4.49</c:v>
                </c:pt>
                <c:pt idx="24">
                  <c:v>4.35</c:v>
                </c:pt>
                <c:pt idx="25">
                  <c:v>4.07</c:v>
                </c:pt>
                <c:pt idx="26">
                  <c:v>4.1</c:v>
                </c:pt>
                <c:pt idx="27">
                  <c:v>4.42</c:v>
                </c:pt>
                <c:pt idx="28">
                  <c:v>4.38</c:v>
                </c:pt>
                <c:pt idx="29">
                  <c:v>4.47</c:v>
                </c:pt>
                <c:pt idx="30">
                  <c:v>5.11</c:v>
                </c:pt>
                <c:pt idx="31">
                  <c:v>5.16</c:v>
                </c:pt>
                <c:pt idx="32">
                  <c:v>5.07</c:v>
                </c:pt>
                <c:pt idx="33">
                  <c:v>5.02</c:v>
                </c:pt>
                <c:pt idx="34">
                  <c:v>4.58</c:v>
                </c:pt>
                <c:pt idx="35">
                  <c:v>4.85</c:v>
                </c:pt>
                <c:pt idx="36">
                  <c:v>5.19</c:v>
                </c:pt>
                <c:pt idx="37">
                  <c:v>5.08</c:v>
                </c:pt>
                <c:pt idx="38">
                  <c:v>4.45</c:v>
                </c:pt>
                <c:pt idx="39">
                  <c:v>4.2</c:v>
                </c:pt>
                <c:pt idx="40">
                  <c:v>4.37</c:v>
                </c:pt>
                <c:pt idx="41">
                  <c:v>4.79</c:v>
                </c:pt>
                <c:pt idx="42">
                  <c:v>4.58</c:v>
                </c:pt>
                <c:pt idx="43">
                  <c:v>4.55</c:v>
                </c:pt>
                <c:pt idx="44">
                  <c:v>4.13</c:v>
                </c:pt>
                <c:pt idx="45">
                  <c:v>4.17</c:v>
                </c:pt>
                <c:pt idx="46">
                  <c:v>4.22</c:v>
                </c:pt>
                <c:pt idx="47">
                  <c:v>4.18</c:v>
                </c:pt>
                <c:pt idx="48">
                  <c:v>3.88</c:v>
                </c:pt>
                <c:pt idx="49">
                  <c:v>3.69</c:v>
                </c:pt>
                <c:pt idx="50">
                  <c:v>3.49</c:v>
                </c:pt>
                <c:pt idx="51">
                  <c:v>3.66</c:v>
                </c:pt>
                <c:pt idx="52">
                  <c:v>3.71</c:v>
                </c:pt>
                <c:pt idx="53">
                  <c:v>3.49</c:v>
                </c:pt>
                <c:pt idx="54">
                  <c:v>3.43</c:v>
                </c:pt>
                <c:pt idx="55">
                  <c:v>3.9</c:v>
                </c:pt>
                <c:pt idx="56">
                  <c:v>4.4</c:v>
                </c:pt>
                <c:pt idx="57">
                  <c:v>4.1</c:v>
                </c:pt>
                <c:pt idx="58">
                  <c:v>4.43</c:v>
                </c:pt>
                <c:pt idx="59">
                  <c:v>4.56</c:v>
                </c:pt>
                <c:pt idx="60">
                  <c:v>4.89</c:v>
                </c:pt>
                <c:pt idx="62">
                  <c:v>4.83</c:v>
                </c:pt>
                <c:pt idx="63">
                  <c:v>4.81</c:v>
                </c:pt>
                <c:pt idx="64">
                  <c:v>4.95</c:v>
                </c:pt>
                <c:pt idx="65">
                  <c:v>5.11</c:v>
                </c:pt>
                <c:pt idx="66">
                  <c:v>5.14</c:v>
                </c:pt>
                <c:pt idx="67">
                  <c:v>4.72</c:v>
                </c:pt>
                <c:pt idx="68">
                  <c:v>4.31</c:v>
                </c:pt>
                <c:pt idx="69">
                  <c:v>4.29</c:v>
                </c:pt>
                <c:pt idx="70">
                  <c:v>4.71</c:v>
                </c:pt>
                <c:pt idx="71">
                  <c:v>4.73</c:v>
                </c:pt>
                <c:pt idx="72">
                  <c:v>3.14</c:v>
                </c:pt>
                <c:pt idx="73">
                  <c:v>2.72</c:v>
                </c:pt>
                <c:pt idx="74">
                  <c:v>3.02</c:v>
                </c:pt>
                <c:pt idx="75">
                  <c:v>3.12</c:v>
                </c:pt>
                <c:pt idx="76">
                  <c:v>2.85</c:v>
                </c:pt>
                <c:pt idx="77">
                  <c:v>3.02</c:v>
                </c:pt>
                <c:pt idx="78">
                  <c:v>2.99</c:v>
                </c:pt>
                <c:pt idx="79">
                  <c:v>2.93</c:v>
                </c:pt>
                <c:pt idx="81">
                  <c:v>3.29</c:v>
                </c:pt>
                <c:pt idx="82">
                  <c:v>3.11</c:v>
                </c:pt>
                <c:pt idx="83">
                  <c:v>3.04</c:v>
                </c:pt>
                <c:pt idx="84">
                  <c:v>3.72</c:v>
                </c:pt>
                <c:pt idx="85">
                  <c:v>3.84</c:v>
                </c:pt>
                <c:pt idx="86">
                  <c:v>3.71</c:v>
                </c:pt>
                <c:pt idx="87">
                  <c:v>3.47</c:v>
                </c:pt>
                <c:pt idx="90">
                  <c:v>3.23</c:v>
                </c:pt>
                <c:pt idx="91">
                  <c:v>3.47</c:v>
                </c:pt>
                <c:pt idx="92">
                  <c:v>3.61</c:v>
                </c:pt>
                <c:pt idx="93">
                  <c:v>3.65</c:v>
                </c:pt>
                <c:pt idx="94">
                  <c:v>3.51</c:v>
                </c:pt>
                <c:pt idx="96">
                  <c:v>3.52</c:v>
                </c:pt>
                <c:pt idx="97">
                  <c:v>3.3</c:v>
                </c:pt>
                <c:pt idx="98">
                  <c:v>3.37</c:v>
                </c:pt>
                <c:pt idx="99">
                  <c:v>3.53</c:v>
                </c:pt>
                <c:pt idx="100">
                  <c:v>3.46</c:v>
                </c:pt>
                <c:pt idx="101">
                  <c:v>3.6</c:v>
                </c:pt>
                <c:pt idx="102">
                  <c:v>3.73</c:v>
                </c:pt>
                <c:pt idx="103">
                  <c:v>3.76</c:v>
                </c:pt>
                <c:pt idx="104">
                  <c:v>3.91</c:v>
                </c:pt>
                <c:pt idx="105">
                  <c:v>3.89</c:v>
                </c:pt>
                <c:pt idx="106">
                  <c:v>3.92</c:v>
                </c:pt>
                <c:pt idx="108">
                  <c:v>3.96</c:v>
                </c:pt>
                <c:pt idx="109">
                  <c:v>4.08</c:v>
                </c:pt>
                <c:pt idx="110">
                  <c:v>4.02</c:v>
                </c:pt>
                <c:pt idx="111">
                  <c:v>4.16</c:v>
                </c:pt>
                <c:pt idx="112">
                  <c:v>4.47</c:v>
                </c:pt>
                <c:pt idx="113">
                  <c:v>4.39</c:v>
                </c:pt>
                <c:pt idx="114">
                  <c:v>4.74</c:v>
                </c:pt>
                <c:pt idx="115">
                  <c:v>4.54</c:v>
                </c:pt>
                <c:pt idx="116">
                  <c:v>4.6</c:v>
                </c:pt>
                <c:pt idx="117">
                  <c:v>4.33</c:v>
                </c:pt>
                <c:pt idx="118">
                  <c:v>4.35</c:v>
                </c:pt>
                <c:pt idx="119">
                  <c:v>4.34</c:v>
                </c:pt>
                <c:pt idx="120">
                  <c:v>4.11</c:v>
                </c:pt>
                <c:pt idx="121">
                  <c:v>4.25</c:v>
                </c:pt>
                <c:pt idx="122">
                  <c:v>4.38</c:v>
                </c:pt>
                <c:pt idx="123">
                  <c:v>4.4</c:v>
                </c:pt>
                <c:pt idx="124">
                  <c:v>4.15</c:v>
                </c:pt>
                <c:pt idx="125">
                  <c:v>4.21</c:v>
                </c:pt>
                <c:pt idx="126">
                  <c:v>4.25</c:v>
                </c:pt>
                <c:pt idx="127">
                  <c:v>4.66</c:v>
                </c:pt>
                <c:pt idx="128">
                  <c:v>4.53</c:v>
                </c:pt>
                <c:pt idx="129">
                  <c:v>4.24</c:v>
                </c:pt>
                <c:pt idx="130">
                  <c:v>4.21</c:v>
                </c:pt>
                <c:pt idx="131">
                  <c:v>4.14</c:v>
                </c:pt>
                <c:pt idx="132">
                  <c:v>4.02</c:v>
                </c:pt>
                <c:pt idx="133">
                  <c:v>4.09</c:v>
                </c:pt>
                <c:pt idx="134">
                  <c:v>4.03</c:v>
                </c:pt>
                <c:pt idx="135">
                  <c:v>4.01</c:v>
                </c:pt>
                <c:pt idx="136">
                  <c:v>4.1</c:v>
                </c:pt>
                <c:pt idx="137">
                  <c:v>4.12</c:v>
                </c:pt>
                <c:pt idx="138">
                  <c:v>4.11</c:v>
                </c:pt>
                <c:pt idx="139">
                  <c:v>4.17</c:v>
                </c:pt>
                <c:pt idx="140">
                  <c:v>4.2</c:v>
                </c:pt>
                <c:pt idx="141">
                  <c:v>4.25</c:v>
                </c:pt>
                <c:pt idx="142">
                  <c:v>4.27</c:v>
                </c:pt>
                <c:pt idx="143">
                  <c:v>4.28</c:v>
                </c:pt>
                <c:pt idx="144">
                  <c:v>4.29</c:v>
                </c:pt>
                <c:pt idx="145">
                  <c:v>4.3</c:v>
                </c:pt>
                <c:pt idx="146">
                  <c:v>4.26</c:v>
                </c:pt>
                <c:pt idx="147">
                  <c:v>4.3</c:v>
                </c:pt>
                <c:pt idx="148">
                  <c:v>4.31</c:v>
                </c:pt>
                <c:pt idx="149">
                  <c:v>4.37</c:v>
                </c:pt>
                <c:pt idx="150">
                  <c:v>4.4</c:v>
                </c:pt>
                <c:pt idx="151">
                  <c:v>4.52</c:v>
                </c:pt>
                <c:pt idx="152">
                  <c:v>4.47</c:v>
                </c:pt>
                <c:pt idx="153">
                  <c:v>4.51</c:v>
                </c:pt>
                <c:pt idx="154">
                  <c:v>4.43</c:v>
                </c:pt>
                <c:pt idx="155">
                  <c:v>4.29</c:v>
                </c:pt>
                <c:pt idx="156">
                  <c:v>4.29</c:v>
                </c:pt>
                <c:pt idx="157">
                  <c:v>4.33</c:v>
                </c:pt>
                <c:pt idx="158">
                  <c:v>4.33</c:v>
                </c:pt>
                <c:pt idx="159">
                  <c:v>4.34</c:v>
                </c:pt>
                <c:pt idx="160">
                  <c:v>4.31</c:v>
                </c:pt>
                <c:pt idx="161">
                  <c:v>4.33</c:v>
                </c:pt>
                <c:pt idx="162">
                  <c:v>4.32</c:v>
                </c:pt>
                <c:pt idx="163">
                  <c:v>4.48</c:v>
                </c:pt>
                <c:pt idx="164">
                  <c:v>4.41</c:v>
                </c:pt>
                <c:pt idx="165">
                  <c:v>4.43</c:v>
                </c:pt>
                <c:pt idx="166">
                  <c:v>4.54</c:v>
                </c:pt>
                <c:pt idx="167">
                  <c:v>4.59</c:v>
                </c:pt>
                <c:pt idx="168">
                  <c:v>4.58</c:v>
                </c:pt>
                <c:pt idx="169">
                  <c:v>4.56</c:v>
                </c:pt>
                <c:pt idx="170">
                  <c:v>4.49</c:v>
                </c:pt>
                <c:pt idx="171">
                  <c:v>4.39</c:v>
                </c:pt>
                <c:pt idx="172">
                  <c:v>4.53</c:v>
                </c:pt>
                <c:pt idx="173">
                  <c:v>4.95</c:v>
                </c:pt>
                <c:pt idx="174">
                  <c:v>5.45</c:v>
                </c:pt>
                <c:pt idx="175">
                  <c:v>5.29</c:v>
                </c:pt>
                <c:pt idx="176">
                  <c:v>5.13</c:v>
                </c:pt>
                <c:pt idx="177">
                  <c:v>5.25</c:v>
                </c:pt>
                <c:pt idx="178">
                  <c:v>5.58</c:v>
                </c:pt>
                <c:pt idx="179">
                  <c:v>5.39</c:v>
                </c:pt>
                <c:pt idx="180">
                  <c:v>5.46</c:v>
                </c:pt>
                <c:pt idx="181">
                  <c:v>5.65</c:v>
                </c:pt>
                <c:pt idx="182">
                  <c:v>5.5</c:v>
                </c:pt>
                <c:pt idx="183">
                  <c:v>5.33</c:v>
                </c:pt>
                <c:pt idx="184">
                  <c:v>5.33</c:v>
                </c:pt>
                <c:pt idx="185">
                  <c:v>5.4</c:v>
                </c:pt>
                <c:pt idx="186">
                  <c:v>5.37</c:v>
                </c:pt>
                <c:pt idx="187">
                  <c:v>5.37</c:v>
                </c:pt>
                <c:pt idx="188">
                  <c:v>5.46</c:v>
                </c:pt>
                <c:pt idx="189">
                  <c:v>5.37</c:v>
                </c:pt>
                <c:pt idx="190">
                  <c:v>5.01</c:v>
                </c:pt>
                <c:pt idx="191">
                  <c:v>5.13</c:v>
                </c:pt>
                <c:pt idx="192">
                  <c:v>5.26</c:v>
                </c:pt>
                <c:pt idx="194">
                  <c:v>5.07</c:v>
                </c:pt>
                <c:pt idx="195">
                  <c:v>4.98</c:v>
                </c:pt>
                <c:pt idx="196">
                  <c:v>4.85</c:v>
                </c:pt>
                <c:pt idx="197">
                  <c:v>4.769999999999999</c:v>
                </c:pt>
                <c:pt idx="198">
                  <c:v>4.7</c:v>
                </c:pt>
                <c:pt idx="199">
                  <c:v>4.58</c:v>
                </c:pt>
                <c:pt idx="200">
                  <c:v>4.8</c:v>
                </c:pt>
                <c:pt idx="201">
                  <c:v>4.94</c:v>
                </c:pt>
                <c:pt idx="202">
                  <c:v>5.32</c:v>
                </c:pt>
                <c:pt idx="203">
                  <c:v>5.16</c:v>
                </c:pt>
                <c:pt idx="204">
                  <c:v>5.11</c:v>
                </c:pt>
                <c:pt idx="205">
                  <c:v>4.57</c:v>
                </c:pt>
                <c:pt idx="206">
                  <c:v>4.68</c:v>
                </c:pt>
                <c:pt idx="207">
                  <c:v>4.6</c:v>
                </c:pt>
                <c:pt idx="208">
                  <c:v>4.55</c:v>
                </c:pt>
                <c:pt idx="209">
                  <c:v>4.96</c:v>
                </c:pt>
                <c:pt idx="210">
                  <c:v>4.81</c:v>
                </c:pt>
                <c:pt idx="211">
                  <c:v>5.07</c:v>
                </c:pt>
                <c:pt idx="212">
                  <c:v>4.94</c:v>
                </c:pt>
                <c:pt idx="213">
                  <c:v>4.81</c:v>
                </c:pt>
                <c:pt idx="214">
                  <c:v>4.58</c:v>
                </c:pt>
                <c:pt idx="215">
                  <c:v>4.56</c:v>
                </c:pt>
                <c:pt idx="216">
                  <c:v>4.76</c:v>
                </c:pt>
                <c:pt idx="217">
                  <c:v>4.76</c:v>
                </c:pt>
                <c:pt idx="218">
                  <c:v>4.8</c:v>
                </c:pt>
                <c:pt idx="219">
                  <c:v>4.47</c:v>
                </c:pt>
                <c:pt idx="220">
                  <c:v>4.55</c:v>
                </c:pt>
                <c:pt idx="221">
                  <c:v>4.6</c:v>
                </c:pt>
                <c:pt idx="222">
                  <c:v>4.64</c:v>
                </c:pt>
                <c:pt idx="223">
                  <c:v>4.58</c:v>
                </c:pt>
                <c:pt idx="224">
                  <c:v>4.5</c:v>
                </c:pt>
                <c:pt idx="225">
                  <c:v>4.33</c:v>
                </c:pt>
                <c:pt idx="226">
                  <c:v>4.41</c:v>
                </c:pt>
                <c:pt idx="227">
                  <c:v>4.46</c:v>
                </c:pt>
                <c:pt idx="228">
                  <c:v>4.4</c:v>
                </c:pt>
                <c:pt idx="229">
                  <c:v>4.4</c:v>
                </c:pt>
                <c:pt idx="230">
                  <c:v>4.4</c:v>
                </c:pt>
                <c:pt idx="231">
                  <c:v>4.46</c:v>
                </c:pt>
                <c:pt idx="232">
                  <c:v>4.44</c:v>
                </c:pt>
                <c:pt idx="233">
                  <c:v>4.42</c:v>
                </c:pt>
                <c:pt idx="234">
                  <c:v>4.34</c:v>
                </c:pt>
                <c:pt idx="235">
                  <c:v>4.48</c:v>
                </c:pt>
                <c:pt idx="236">
                  <c:v>4.48</c:v>
                </c:pt>
                <c:pt idx="237">
                  <c:v>4.48</c:v>
                </c:pt>
                <c:pt idx="238">
                  <c:v>4.64</c:v>
                </c:pt>
                <c:pt idx="239">
                  <c:v>4.78</c:v>
                </c:pt>
                <c:pt idx="240">
                  <c:v>4.88</c:v>
                </c:pt>
                <c:pt idx="241">
                  <c:v>5.0</c:v>
                </c:pt>
                <c:pt idx="242">
                  <c:v>4.88</c:v>
                </c:pt>
                <c:pt idx="243">
                  <c:v>4.88</c:v>
                </c:pt>
                <c:pt idx="244">
                  <c:v>4.78</c:v>
                </c:pt>
                <c:pt idx="245">
                  <c:v>4.64</c:v>
                </c:pt>
                <c:pt idx="246">
                  <c:v>4.88</c:v>
                </c:pt>
                <c:pt idx="247">
                  <c:v>4.87</c:v>
                </c:pt>
                <c:pt idx="248">
                  <c:v>4.96</c:v>
                </c:pt>
                <c:pt idx="249">
                  <c:v>4.76</c:v>
                </c:pt>
                <c:pt idx="250">
                  <c:v>4.769999999999999</c:v>
                </c:pt>
                <c:pt idx="251">
                  <c:v>4.91</c:v>
                </c:pt>
                <c:pt idx="252">
                  <c:v>4.91</c:v>
                </c:pt>
                <c:pt idx="253">
                  <c:v>4.74</c:v>
                </c:pt>
                <c:pt idx="254">
                  <c:v>4.71</c:v>
                </c:pt>
                <c:pt idx="255">
                  <c:v>4.65</c:v>
                </c:pt>
                <c:pt idx="256">
                  <c:v>4.67</c:v>
                </c:pt>
                <c:pt idx="257">
                  <c:v>4.6</c:v>
                </c:pt>
                <c:pt idx="258">
                  <c:v>4.51</c:v>
                </c:pt>
                <c:pt idx="259">
                  <c:v>4.5</c:v>
                </c:pt>
                <c:pt idx="260">
                  <c:v>4.59</c:v>
                </c:pt>
                <c:pt idx="261">
                  <c:v>4.82</c:v>
                </c:pt>
                <c:pt idx="262">
                  <c:v>4.8</c:v>
                </c:pt>
                <c:pt idx="263">
                  <c:v>5.07</c:v>
                </c:pt>
                <c:pt idx="264">
                  <c:v>5.07</c:v>
                </c:pt>
                <c:pt idx="265">
                  <c:v>4.92</c:v>
                </c:pt>
                <c:pt idx="266">
                  <c:v>5.02</c:v>
                </c:pt>
                <c:pt idx="267">
                  <c:v>5.11</c:v>
                </c:pt>
                <c:pt idx="268">
                  <c:v>5.03</c:v>
                </c:pt>
                <c:pt idx="269">
                  <c:v>5.25</c:v>
                </c:pt>
                <c:pt idx="270">
                  <c:v>5.39</c:v>
                </c:pt>
                <c:pt idx="271">
                  <c:v>5.51</c:v>
                </c:pt>
                <c:pt idx="272">
                  <c:v>5.49</c:v>
                </c:pt>
                <c:pt idx="273">
                  <c:v>5.7</c:v>
                </c:pt>
                <c:pt idx="274">
                  <c:v>5.55</c:v>
                </c:pt>
                <c:pt idx="275">
                  <c:v>5.82</c:v>
                </c:pt>
                <c:pt idx="276">
                  <c:v>5.81</c:v>
                </c:pt>
                <c:pt idx="277">
                  <c:v>6.05</c:v>
                </c:pt>
                <c:pt idx="278">
                  <c:v>6.44</c:v>
                </c:pt>
                <c:pt idx="279">
                  <c:v>6.44</c:v>
                </c:pt>
                <c:pt idx="280">
                  <c:v>6.39</c:v>
                </c:pt>
                <c:pt idx="281">
                  <c:v>6.23</c:v>
                </c:pt>
                <c:pt idx="282">
                  <c:v>6.34</c:v>
                </c:pt>
                <c:pt idx="283">
                  <c:v>6.38</c:v>
                </c:pt>
                <c:pt idx="284">
                  <c:v>6.57</c:v>
                </c:pt>
                <c:pt idx="285">
                  <c:v>6.78</c:v>
                </c:pt>
                <c:pt idx="286">
                  <c:v>6.73</c:v>
                </c:pt>
                <c:pt idx="287">
                  <c:v>6.9</c:v>
                </c:pt>
                <c:pt idx="288">
                  <c:v>6.99</c:v>
                </c:pt>
                <c:pt idx="289">
                  <c:v>7.11</c:v>
                </c:pt>
                <c:pt idx="290">
                  <c:v>6.98</c:v>
                </c:pt>
                <c:pt idx="291">
                  <c:v>6.2</c:v>
                </c:pt>
                <c:pt idx="292">
                  <c:v>6.49</c:v>
                </c:pt>
                <c:pt idx="293">
                  <c:v>6.5</c:v>
                </c:pt>
                <c:pt idx="294">
                  <c:v>7.05</c:v>
                </c:pt>
                <c:pt idx="295">
                  <c:v>6.58</c:v>
                </c:pt>
                <c:pt idx="296">
                  <c:v>6.8</c:v>
                </c:pt>
                <c:pt idx="297">
                  <c:v>6.769999999999999</c:v>
                </c:pt>
                <c:pt idx="298">
                  <c:v>6.79</c:v>
                </c:pt>
                <c:pt idx="299">
                  <c:v>6.91</c:v>
                </c:pt>
                <c:pt idx="300">
                  <c:v>6.89</c:v>
                </c:pt>
                <c:pt idx="301">
                  <c:v>6.82</c:v>
                </c:pt>
                <c:pt idx="302">
                  <c:v>6.49</c:v>
                </c:pt>
                <c:pt idx="303">
                  <c:v>6.42</c:v>
                </c:pt>
                <c:pt idx="304">
                  <c:v>6.3</c:v>
                </c:pt>
                <c:pt idx="305">
                  <c:v>5.88</c:v>
                </c:pt>
                <c:pt idx="306">
                  <c:v>5.78</c:v>
                </c:pt>
                <c:pt idx="307">
                  <c:v>5.96</c:v>
                </c:pt>
                <c:pt idx="308">
                  <c:v>6.0</c:v>
                </c:pt>
                <c:pt idx="309">
                  <c:v>6.17</c:v>
                </c:pt>
                <c:pt idx="310">
                  <c:v>5.85</c:v>
                </c:pt>
                <c:pt idx="311">
                  <c:v>5.85</c:v>
                </c:pt>
                <c:pt idx="312">
                  <c:v>5.79</c:v>
                </c:pt>
                <c:pt idx="313">
                  <c:v>5.24</c:v>
                </c:pt>
                <c:pt idx="314">
                  <c:v>4.35</c:v>
                </c:pt>
                <c:pt idx="315">
                  <c:v>4.63</c:v>
                </c:pt>
                <c:pt idx="316">
                  <c:v>5.04</c:v>
                </c:pt>
                <c:pt idx="317">
                  <c:v>4.82</c:v>
                </c:pt>
                <c:pt idx="318">
                  <c:v>4.82</c:v>
                </c:pt>
                <c:pt idx="319">
                  <c:v>4.69</c:v>
                </c:pt>
                <c:pt idx="320">
                  <c:v>4.97</c:v>
                </c:pt>
                <c:pt idx="321">
                  <c:v>4.86</c:v>
                </c:pt>
                <c:pt idx="322">
                  <c:v>4.92</c:v>
                </c:pt>
                <c:pt idx="323">
                  <c:v>5.08</c:v>
                </c:pt>
                <c:pt idx="324">
                  <c:v>5.23</c:v>
                </c:pt>
                <c:pt idx="325">
                  <c:v>5.25</c:v>
                </c:pt>
                <c:pt idx="326">
                  <c:v>5.55</c:v>
                </c:pt>
                <c:pt idx="327">
                  <c:v>5.42</c:v>
                </c:pt>
                <c:pt idx="329">
                  <c:v>5.66</c:v>
                </c:pt>
                <c:pt idx="330">
                  <c:v>5.67</c:v>
                </c:pt>
                <c:pt idx="331">
                  <c:v>5.71</c:v>
                </c:pt>
                <c:pt idx="332">
                  <c:v>5.06</c:v>
                </c:pt>
                <c:pt idx="333">
                  <c:v>5.19</c:v>
                </c:pt>
                <c:pt idx="334">
                  <c:v>5.42</c:v>
                </c:pt>
                <c:pt idx="335">
                  <c:v>5.4</c:v>
                </c:pt>
                <c:pt idx="336">
                  <c:v>5.17</c:v>
                </c:pt>
                <c:pt idx="337">
                  <c:v>5.22</c:v>
                </c:pt>
                <c:pt idx="338">
                  <c:v>5.22</c:v>
                </c:pt>
                <c:pt idx="339">
                  <c:v>5.12</c:v>
                </c:pt>
                <c:pt idx="340">
                  <c:v>5.13</c:v>
                </c:pt>
                <c:pt idx="341">
                  <c:v>5.24</c:v>
                </c:pt>
                <c:pt idx="342">
                  <c:v>5.3</c:v>
                </c:pt>
                <c:pt idx="343">
                  <c:v>5.28</c:v>
                </c:pt>
                <c:pt idx="344">
                  <c:v>5.11</c:v>
                </c:pt>
                <c:pt idx="345">
                  <c:v>4.769999999999999</c:v>
                </c:pt>
                <c:pt idx="347">
                  <c:v>4.7</c:v>
                </c:pt>
                <c:pt idx="348">
                  <c:v>4.84</c:v>
                </c:pt>
                <c:pt idx="349">
                  <c:v>5.12</c:v>
                </c:pt>
                <c:pt idx="350">
                  <c:v>5.16</c:v>
                </c:pt>
                <c:pt idx="351">
                  <c:v>5.11</c:v>
                </c:pt>
                <c:pt idx="352">
                  <c:v>5.1</c:v>
                </c:pt>
                <c:pt idx="353">
                  <c:v>5.16</c:v>
                </c:pt>
                <c:pt idx="354">
                  <c:v>5.18</c:v>
                </c:pt>
                <c:pt idx="357">
                  <c:v>5.15</c:v>
                </c:pt>
                <c:pt idx="358">
                  <c:v>5.42</c:v>
                </c:pt>
                <c:pt idx="359">
                  <c:v>5.39</c:v>
                </c:pt>
                <c:pt idx="361">
                  <c:v>5.45</c:v>
                </c:pt>
                <c:pt idx="363">
                  <c:v>5.48</c:v>
                </c:pt>
                <c:pt idx="364">
                  <c:v>5.35</c:v>
                </c:pt>
                <c:pt idx="365">
                  <c:v>5.54</c:v>
                </c:pt>
                <c:pt idx="366">
                  <c:v>5.65</c:v>
                </c:pt>
                <c:pt idx="367">
                  <c:v>5.64</c:v>
                </c:pt>
                <c:pt idx="368">
                  <c:v>5.71</c:v>
                </c:pt>
                <c:pt idx="369">
                  <c:v>5.66</c:v>
                </c:pt>
                <c:pt idx="370">
                  <c:v>5.52</c:v>
                </c:pt>
                <c:pt idx="371">
                  <c:v>5.65</c:v>
                </c:pt>
                <c:pt idx="372">
                  <c:v>5.78</c:v>
                </c:pt>
                <c:pt idx="373">
                  <c:v>5.75</c:v>
                </c:pt>
                <c:pt idx="374">
                  <c:v>5.71</c:v>
                </c:pt>
                <c:pt idx="375">
                  <c:v>5.71</c:v>
                </c:pt>
                <c:pt idx="376">
                  <c:v>5.78</c:v>
                </c:pt>
                <c:pt idx="377">
                  <c:v>5.81</c:v>
                </c:pt>
                <c:pt idx="378">
                  <c:v>5.98</c:v>
                </c:pt>
                <c:pt idx="379">
                  <c:v>6.07</c:v>
                </c:pt>
                <c:pt idx="380">
                  <c:v>5.97</c:v>
                </c:pt>
                <c:pt idx="381">
                  <c:v>5.63</c:v>
                </c:pt>
                <c:pt idx="382">
                  <c:v>5.52</c:v>
                </c:pt>
                <c:pt idx="383">
                  <c:v>5.72</c:v>
                </c:pt>
                <c:pt idx="384">
                  <c:v>5.78</c:v>
                </c:pt>
                <c:pt idx="385">
                  <c:v>5.68</c:v>
                </c:pt>
                <c:pt idx="386">
                  <c:v>5.72</c:v>
                </c:pt>
                <c:pt idx="387">
                  <c:v>5.87</c:v>
                </c:pt>
                <c:pt idx="388">
                  <c:v>5.86</c:v>
                </c:pt>
                <c:pt idx="389">
                  <c:v>6.01</c:v>
                </c:pt>
                <c:pt idx="390">
                  <c:v>6.13</c:v>
                </c:pt>
                <c:pt idx="391">
                  <c:v>5.98</c:v>
                </c:pt>
                <c:pt idx="392">
                  <c:v>6.03</c:v>
                </c:pt>
                <c:pt idx="393">
                  <c:v>6.13</c:v>
                </c:pt>
                <c:pt idx="394">
                  <c:v>6.15</c:v>
                </c:pt>
                <c:pt idx="395">
                  <c:v>6.02</c:v>
                </c:pt>
                <c:pt idx="396">
                  <c:v>6.13</c:v>
                </c:pt>
                <c:pt idx="397">
                  <c:v>6.17</c:v>
                </c:pt>
                <c:pt idx="398">
                  <c:v>6.01</c:v>
                </c:pt>
                <c:pt idx="399">
                  <c:v>6.1</c:v>
                </c:pt>
                <c:pt idx="400">
                  <c:v>6.19</c:v>
                </c:pt>
                <c:pt idx="401">
                  <c:v>6.26</c:v>
                </c:pt>
                <c:pt idx="402">
                  <c:v>6.24</c:v>
                </c:pt>
                <c:pt idx="403">
                  <c:v>6.18</c:v>
                </c:pt>
                <c:pt idx="404">
                  <c:v>6.19</c:v>
                </c:pt>
                <c:pt idx="405">
                  <c:v>5.94</c:v>
                </c:pt>
                <c:pt idx="406">
                  <c:v>5.93</c:v>
                </c:pt>
                <c:pt idx="407">
                  <c:v>6.06</c:v>
                </c:pt>
                <c:pt idx="408">
                  <c:v>6.04</c:v>
                </c:pt>
                <c:pt idx="409">
                  <c:v>6.17</c:v>
                </c:pt>
                <c:pt idx="410">
                  <c:v>6.14</c:v>
                </c:pt>
                <c:pt idx="411">
                  <c:v>6.36</c:v>
                </c:pt>
                <c:pt idx="412">
                  <c:v>6.34</c:v>
                </c:pt>
                <c:pt idx="413">
                  <c:v>6.42</c:v>
                </c:pt>
                <c:pt idx="414">
                  <c:v>6.38</c:v>
                </c:pt>
                <c:pt idx="415">
                  <c:v>6.32</c:v>
                </c:pt>
                <c:pt idx="416">
                  <c:v>6.34</c:v>
                </c:pt>
                <c:pt idx="417">
                  <c:v>6.31</c:v>
                </c:pt>
                <c:pt idx="418">
                  <c:v>6.3</c:v>
                </c:pt>
                <c:pt idx="419">
                  <c:v>6.35</c:v>
                </c:pt>
                <c:pt idx="420">
                  <c:v>6.43</c:v>
                </c:pt>
                <c:pt idx="421">
                  <c:v>6.38</c:v>
                </c:pt>
                <c:pt idx="422">
                  <c:v>6.38</c:v>
                </c:pt>
                <c:pt idx="423">
                  <c:v>6.38</c:v>
                </c:pt>
                <c:pt idx="424">
                  <c:v>6.32</c:v>
                </c:pt>
                <c:pt idx="425">
                  <c:v>6.1</c:v>
                </c:pt>
                <c:pt idx="426">
                  <c:v>6.22</c:v>
                </c:pt>
                <c:pt idx="427">
                  <c:v>6.27</c:v>
                </c:pt>
                <c:pt idx="428">
                  <c:v>6.12</c:v>
                </c:pt>
                <c:pt idx="429">
                  <c:v>6.07</c:v>
                </c:pt>
                <c:pt idx="430">
                  <c:v>6.1</c:v>
                </c:pt>
                <c:pt idx="431">
                  <c:v>6.03</c:v>
                </c:pt>
                <c:pt idx="432">
                  <c:v>5.92</c:v>
                </c:pt>
                <c:pt idx="433">
                  <c:v>5.79</c:v>
                </c:pt>
                <c:pt idx="434">
                  <c:v>5.88</c:v>
                </c:pt>
                <c:pt idx="435">
                  <c:v>5.98</c:v>
                </c:pt>
                <c:pt idx="436">
                  <c:v>6.01</c:v>
                </c:pt>
                <c:pt idx="437">
                  <c:v>6.0</c:v>
                </c:pt>
                <c:pt idx="438">
                  <c:v>5.66</c:v>
                </c:pt>
                <c:pt idx="439">
                  <c:v>5.81</c:v>
                </c:pt>
                <c:pt idx="440">
                  <c:v>5.79</c:v>
                </c:pt>
                <c:pt idx="441">
                  <c:v>5.91</c:v>
                </c:pt>
                <c:pt idx="442">
                  <c:v>5.76</c:v>
                </c:pt>
                <c:pt idx="443">
                  <c:v>5.82</c:v>
                </c:pt>
                <c:pt idx="444">
                  <c:v>5.79</c:v>
                </c:pt>
                <c:pt idx="445">
                  <c:v>5.66</c:v>
                </c:pt>
                <c:pt idx="446">
                  <c:v>5.64</c:v>
                </c:pt>
                <c:pt idx="447">
                  <c:v>5.64</c:v>
                </c:pt>
                <c:pt idx="448">
                  <c:v>5.7</c:v>
                </c:pt>
                <c:pt idx="449">
                  <c:v>6.04</c:v>
                </c:pt>
                <c:pt idx="450">
                  <c:v>6.1</c:v>
                </c:pt>
                <c:pt idx="451">
                  <c:v>6.02</c:v>
                </c:pt>
                <c:pt idx="452">
                  <c:v>6.04</c:v>
                </c:pt>
                <c:pt idx="453">
                  <c:v>6.07</c:v>
                </c:pt>
                <c:pt idx="454">
                  <c:v>6.14</c:v>
                </c:pt>
                <c:pt idx="455">
                  <c:v>6.19</c:v>
                </c:pt>
                <c:pt idx="456">
                  <c:v>6.12</c:v>
                </c:pt>
                <c:pt idx="457">
                  <c:v>6.1</c:v>
                </c:pt>
                <c:pt idx="458">
                  <c:v>6.16</c:v>
                </c:pt>
                <c:pt idx="459">
                  <c:v>6.21</c:v>
                </c:pt>
                <c:pt idx="460">
                  <c:v>6.32</c:v>
                </c:pt>
                <c:pt idx="461">
                  <c:v>6.38</c:v>
                </c:pt>
                <c:pt idx="462">
                  <c:v>6.29</c:v>
                </c:pt>
                <c:pt idx="463">
                  <c:v>6.17</c:v>
                </c:pt>
                <c:pt idx="464">
                  <c:v>6.4</c:v>
                </c:pt>
                <c:pt idx="465">
                  <c:v>6.4</c:v>
                </c:pt>
                <c:pt idx="466">
                  <c:v>6.33</c:v>
                </c:pt>
                <c:pt idx="467">
                  <c:v>6.55</c:v>
                </c:pt>
                <c:pt idx="468">
                  <c:v>6.47</c:v>
                </c:pt>
                <c:pt idx="469">
                  <c:v>6.63</c:v>
                </c:pt>
                <c:pt idx="470">
                  <c:v>6.63</c:v>
                </c:pt>
                <c:pt idx="471">
                  <c:v>6.73</c:v>
                </c:pt>
                <c:pt idx="472">
                  <c:v>6.7</c:v>
                </c:pt>
                <c:pt idx="473">
                  <c:v>6.79</c:v>
                </c:pt>
                <c:pt idx="474">
                  <c:v>6.83</c:v>
                </c:pt>
                <c:pt idx="475">
                  <c:v>6.78</c:v>
                </c:pt>
                <c:pt idx="476">
                  <c:v>6.61</c:v>
                </c:pt>
                <c:pt idx="477">
                  <c:v>6.88</c:v>
                </c:pt>
                <c:pt idx="478">
                  <c:v>7.02</c:v>
                </c:pt>
                <c:pt idx="479">
                  <c:v>7.03</c:v>
                </c:pt>
                <c:pt idx="480">
                  <c:v>6.95</c:v>
                </c:pt>
                <c:pt idx="481">
                  <c:v>6.98</c:v>
                </c:pt>
                <c:pt idx="482">
                  <c:v>7.05</c:v>
                </c:pt>
                <c:pt idx="483">
                  <c:v>7.12</c:v>
                </c:pt>
                <c:pt idx="484">
                  <c:v>7.17</c:v>
                </c:pt>
                <c:pt idx="485">
                  <c:v>7.09</c:v>
                </c:pt>
                <c:pt idx="486">
                  <c:v>7.03</c:v>
                </c:pt>
                <c:pt idx="487">
                  <c:v>7.07</c:v>
                </c:pt>
                <c:pt idx="488">
                  <c:v>6.86</c:v>
                </c:pt>
                <c:pt idx="489">
                  <c:v>6.9</c:v>
                </c:pt>
                <c:pt idx="490">
                  <c:v>6.84</c:v>
                </c:pt>
                <c:pt idx="491">
                  <c:v>6.66</c:v>
                </c:pt>
                <c:pt idx="492">
                  <c:v>6.67</c:v>
                </c:pt>
                <c:pt idx="493">
                  <c:v>6.74</c:v>
                </c:pt>
                <c:pt idx="494">
                  <c:v>6.54</c:v>
                </c:pt>
                <c:pt idx="495">
                  <c:v>6.71</c:v>
                </c:pt>
                <c:pt idx="496">
                  <c:v>6.66</c:v>
                </c:pt>
                <c:pt idx="497">
                  <c:v>6.87</c:v>
                </c:pt>
                <c:pt idx="498">
                  <c:v>6.89</c:v>
                </c:pt>
                <c:pt idx="499">
                  <c:v>6.97</c:v>
                </c:pt>
                <c:pt idx="500">
                  <c:v>7.03</c:v>
                </c:pt>
                <c:pt idx="501">
                  <c:v>7.05</c:v>
                </c:pt>
                <c:pt idx="502">
                  <c:v>7.09</c:v>
                </c:pt>
                <c:pt idx="503">
                  <c:v>7.24</c:v>
                </c:pt>
                <c:pt idx="504">
                  <c:v>7.24</c:v>
                </c:pt>
                <c:pt idx="505">
                  <c:v>7.2</c:v>
                </c:pt>
                <c:pt idx="506">
                  <c:v>7.01</c:v>
                </c:pt>
                <c:pt idx="507">
                  <c:v>6.91</c:v>
                </c:pt>
                <c:pt idx="508">
                  <c:v>6.78</c:v>
                </c:pt>
                <c:pt idx="509">
                  <c:v>6.769999999999999</c:v>
                </c:pt>
                <c:pt idx="510">
                  <c:v>6.81</c:v>
                </c:pt>
                <c:pt idx="511">
                  <c:v>6.71</c:v>
                </c:pt>
                <c:pt idx="512">
                  <c:v>6.71</c:v>
                </c:pt>
                <c:pt idx="513">
                  <c:v>7.29</c:v>
                </c:pt>
                <c:pt idx="514">
                  <c:v>7.17</c:v>
                </c:pt>
                <c:pt idx="515">
                  <c:v>7.14</c:v>
                </c:pt>
                <c:pt idx="516">
                  <c:v>7.13</c:v>
                </c:pt>
                <c:pt idx="517">
                  <c:v>7.22</c:v>
                </c:pt>
                <c:pt idx="518">
                  <c:v>7.17</c:v>
                </c:pt>
                <c:pt idx="519">
                  <c:v>7.3</c:v>
                </c:pt>
                <c:pt idx="520">
                  <c:v>6.79</c:v>
                </c:pt>
                <c:pt idx="521">
                  <c:v>6.8</c:v>
                </c:pt>
                <c:pt idx="522">
                  <c:v>6.85</c:v>
                </c:pt>
                <c:pt idx="523">
                  <c:v>6.83</c:v>
                </c:pt>
                <c:pt idx="524">
                  <c:v>6.95</c:v>
                </c:pt>
                <c:pt idx="525">
                  <c:v>7.06</c:v>
                </c:pt>
                <c:pt idx="526">
                  <c:v>7.08</c:v>
                </c:pt>
                <c:pt idx="527">
                  <c:v>7.12</c:v>
                </c:pt>
                <c:pt idx="528">
                  <c:v>7.07</c:v>
                </c:pt>
                <c:pt idx="529">
                  <c:v>6.91</c:v>
                </c:pt>
                <c:pt idx="530">
                  <c:v>7.0</c:v>
                </c:pt>
                <c:pt idx="531">
                  <c:v>6.95</c:v>
                </c:pt>
                <c:pt idx="532">
                  <c:v>6.92</c:v>
                </c:pt>
                <c:pt idx="533">
                  <c:v>7.08</c:v>
                </c:pt>
                <c:pt idx="534">
                  <c:v>7.22</c:v>
                </c:pt>
                <c:pt idx="535">
                  <c:v>7.4</c:v>
                </c:pt>
                <c:pt idx="536">
                  <c:v>7.63</c:v>
                </c:pt>
                <c:pt idx="537">
                  <c:v>7.66</c:v>
                </c:pt>
                <c:pt idx="538">
                  <c:v>7.48</c:v>
                </c:pt>
                <c:pt idx="539">
                  <c:v>7.5</c:v>
                </c:pt>
                <c:pt idx="540">
                  <c:v>7.34</c:v>
                </c:pt>
                <c:pt idx="541">
                  <c:v>7.31</c:v>
                </c:pt>
                <c:pt idx="542">
                  <c:v>7.67</c:v>
                </c:pt>
                <c:pt idx="543">
                  <c:v>7.44</c:v>
                </c:pt>
                <c:pt idx="544">
                  <c:v>7.39</c:v>
                </c:pt>
                <c:pt idx="545">
                  <c:v>7.07</c:v>
                </c:pt>
                <c:pt idx="546">
                  <c:v>7.08</c:v>
                </c:pt>
                <c:pt idx="547">
                  <c:v>6.95</c:v>
                </c:pt>
                <c:pt idx="548">
                  <c:v>6.74</c:v>
                </c:pt>
                <c:pt idx="549">
                  <c:v>6.99</c:v>
                </c:pt>
                <c:pt idx="550">
                  <c:v>6.75</c:v>
                </c:pt>
                <c:pt idx="551">
                  <c:v>6.81</c:v>
                </c:pt>
                <c:pt idx="552">
                  <c:v>6.69</c:v>
                </c:pt>
                <c:pt idx="553">
                  <c:v>6.8</c:v>
                </c:pt>
                <c:pt idx="554">
                  <c:v>6.75</c:v>
                </c:pt>
                <c:pt idx="555">
                  <c:v>6.42</c:v>
                </c:pt>
                <c:pt idx="556">
                  <c:v>6.49</c:v>
                </c:pt>
                <c:pt idx="557">
                  <c:v>6.48</c:v>
                </c:pt>
                <c:pt idx="558">
                  <c:v>6.74</c:v>
                </c:pt>
                <c:pt idx="559">
                  <c:v>6.74</c:v>
                </c:pt>
                <c:pt idx="560">
                  <c:v>6.68</c:v>
                </c:pt>
                <c:pt idx="561">
                  <c:v>7.01</c:v>
                </c:pt>
                <c:pt idx="562">
                  <c:v>7.04</c:v>
                </c:pt>
                <c:pt idx="563">
                  <c:v>7.05</c:v>
                </c:pt>
                <c:pt idx="564">
                  <c:v>6.96</c:v>
                </c:pt>
                <c:pt idx="565">
                  <c:v>6.95</c:v>
                </c:pt>
                <c:pt idx="566">
                  <c:v>6.79</c:v>
                </c:pt>
                <c:pt idx="567">
                  <c:v>6.88</c:v>
                </c:pt>
                <c:pt idx="568">
                  <c:v>6.91</c:v>
                </c:pt>
                <c:pt idx="569">
                  <c:v>7.15</c:v>
                </c:pt>
                <c:pt idx="571">
                  <c:v>7.1</c:v>
                </c:pt>
                <c:pt idx="572">
                  <c:v>7.12</c:v>
                </c:pt>
                <c:pt idx="573">
                  <c:v>7.02</c:v>
                </c:pt>
                <c:pt idx="574">
                  <c:v>6.98</c:v>
                </c:pt>
                <c:pt idx="575">
                  <c:v>6.8</c:v>
                </c:pt>
                <c:pt idx="576">
                  <c:v>6.8</c:v>
                </c:pt>
                <c:pt idx="577">
                  <c:v>6.86</c:v>
                </c:pt>
                <c:pt idx="578">
                  <c:v>6.89</c:v>
                </c:pt>
                <c:pt idx="579">
                  <c:v>6.82</c:v>
                </c:pt>
                <c:pt idx="580">
                  <c:v>7.12</c:v>
                </c:pt>
                <c:pt idx="581">
                  <c:v>7.08</c:v>
                </c:pt>
                <c:pt idx="582">
                  <c:v>7.1</c:v>
                </c:pt>
                <c:pt idx="583">
                  <c:v>7.26</c:v>
                </c:pt>
                <c:pt idx="584">
                  <c:v>7.28</c:v>
                </c:pt>
                <c:pt idx="585">
                  <c:v>7.18</c:v>
                </c:pt>
                <c:pt idx="586">
                  <c:v>7.35</c:v>
                </c:pt>
                <c:pt idx="587">
                  <c:v>7.47</c:v>
                </c:pt>
                <c:pt idx="588">
                  <c:v>7.39</c:v>
                </c:pt>
                <c:pt idx="589">
                  <c:v>7.61</c:v>
                </c:pt>
                <c:pt idx="590">
                  <c:v>7.57</c:v>
                </c:pt>
                <c:pt idx="591">
                  <c:v>7.54</c:v>
                </c:pt>
                <c:pt idx="592">
                  <c:v>7.43</c:v>
                </c:pt>
                <c:pt idx="593">
                  <c:v>7.54</c:v>
                </c:pt>
                <c:pt idx="594">
                  <c:v>7.62</c:v>
                </c:pt>
                <c:pt idx="595">
                  <c:v>7.63</c:v>
                </c:pt>
                <c:pt idx="596">
                  <c:v>7.61</c:v>
                </c:pt>
                <c:pt idx="599">
                  <c:v>0.0</c:v>
                </c:pt>
                <c:pt idx="600">
                  <c:v>0.0</c:v>
                </c:pt>
                <c:pt idx="601">
                  <c:v>7.35</c:v>
                </c:pt>
                <c:pt idx="602">
                  <c:v>7.31</c:v>
                </c:pt>
                <c:pt idx="603">
                  <c:v>7.28</c:v>
                </c:pt>
                <c:pt idx="604">
                  <c:v>7.23</c:v>
                </c:pt>
                <c:pt idx="605">
                  <c:v>7.18</c:v>
                </c:pt>
                <c:pt idx="606">
                  <c:v>7.19</c:v>
                </c:pt>
                <c:pt idx="607">
                  <c:v>7.31</c:v>
                </c:pt>
                <c:pt idx="608">
                  <c:v>7.24</c:v>
                </c:pt>
                <c:pt idx="609">
                  <c:v>7.44</c:v>
                </c:pt>
                <c:pt idx="610">
                  <c:v>7.49</c:v>
                </c:pt>
                <c:pt idx="611">
                  <c:v>7.4</c:v>
                </c:pt>
                <c:pt idx="613">
                  <c:v>7.46</c:v>
                </c:pt>
                <c:pt idx="614">
                  <c:v>7.57</c:v>
                </c:pt>
                <c:pt idx="615">
                  <c:v>7.58</c:v>
                </c:pt>
                <c:pt idx="616">
                  <c:v>7.52</c:v>
                </c:pt>
                <c:pt idx="617">
                  <c:v>7.59</c:v>
                </c:pt>
                <c:pt idx="618">
                  <c:v>7.53</c:v>
                </c:pt>
                <c:pt idx="619">
                  <c:v>7.42</c:v>
                </c:pt>
                <c:pt idx="620">
                  <c:v>7.46</c:v>
                </c:pt>
                <c:pt idx="621">
                  <c:v>7.45</c:v>
                </c:pt>
                <c:pt idx="622">
                  <c:v>7.41</c:v>
                </c:pt>
                <c:pt idx="623">
                  <c:v>7.48</c:v>
                </c:pt>
                <c:pt idx="624">
                  <c:v>7.49</c:v>
                </c:pt>
                <c:pt idx="625">
                  <c:v>7.47</c:v>
                </c:pt>
                <c:pt idx="626">
                  <c:v>7.57</c:v>
                </c:pt>
                <c:pt idx="627">
                  <c:v>7.52</c:v>
                </c:pt>
                <c:pt idx="628">
                  <c:v>7.36</c:v>
                </c:pt>
                <c:pt idx="629">
                  <c:v>7.44</c:v>
                </c:pt>
                <c:pt idx="630">
                  <c:v>7.47</c:v>
                </c:pt>
                <c:pt idx="631">
                  <c:v>7.43</c:v>
                </c:pt>
                <c:pt idx="632">
                  <c:v>7.43</c:v>
                </c:pt>
                <c:pt idx="633">
                  <c:v>7.36</c:v>
                </c:pt>
                <c:pt idx="634">
                  <c:v>7.44</c:v>
                </c:pt>
                <c:pt idx="635">
                  <c:v>7.47</c:v>
                </c:pt>
                <c:pt idx="636">
                  <c:v>7.45</c:v>
                </c:pt>
                <c:pt idx="637">
                  <c:v>7.58</c:v>
                </c:pt>
                <c:pt idx="638">
                  <c:v>7.75</c:v>
                </c:pt>
                <c:pt idx="639">
                  <c:v>7.7</c:v>
                </c:pt>
                <c:pt idx="640">
                  <c:v>7.75</c:v>
                </c:pt>
                <c:pt idx="641">
                  <c:v>7.64</c:v>
                </c:pt>
                <c:pt idx="642">
                  <c:v>7.7</c:v>
                </c:pt>
                <c:pt idx="643">
                  <c:v>7.96</c:v>
                </c:pt>
                <c:pt idx="644">
                  <c:v>7.92</c:v>
                </c:pt>
                <c:pt idx="645">
                  <c:v>7.93</c:v>
                </c:pt>
                <c:pt idx="646">
                  <c:v>8.07</c:v>
                </c:pt>
                <c:pt idx="647">
                  <c:v>7.98</c:v>
                </c:pt>
                <c:pt idx="648">
                  <c:v>7.99</c:v>
                </c:pt>
                <c:pt idx="649">
                  <c:v>7.99</c:v>
                </c:pt>
                <c:pt idx="650">
                  <c:v>8.04</c:v>
                </c:pt>
                <c:pt idx="651">
                  <c:v>7.87</c:v>
                </c:pt>
                <c:pt idx="652">
                  <c:v>7.87</c:v>
                </c:pt>
                <c:pt idx="653">
                  <c:v>7.93</c:v>
                </c:pt>
                <c:pt idx="654">
                  <c:v>7.89</c:v>
                </c:pt>
                <c:pt idx="655">
                  <c:v>7.81</c:v>
                </c:pt>
                <c:pt idx="656">
                  <c:v>7.84</c:v>
                </c:pt>
                <c:pt idx="657">
                  <c:v>7.76</c:v>
                </c:pt>
                <c:pt idx="658">
                  <c:v>7.89</c:v>
                </c:pt>
                <c:pt idx="659">
                  <c:v>8.07</c:v>
                </c:pt>
                <c:pt idx="660">
                  <c:v>8.16</c:v>
                </c:pt>
                <c:pt idx="661">
                  <c:v>8.17</c:v>
                </c:pt>
                <c:pt idx="662">
                  <c:v>8.32</c:v>
                </c:pt>
                <c:pt idx="663">
                  <c:v>8.23</c:v>
                </c:pt>
                <c:pt idx="664">
                  <c:v>8.24</c:v>
                </c:pt>
                <c:pt idx="665">
                  <c:v>8.3</c:v>
                </c:pt>
                <c:pt idx="666">
                  <c:v>8.37</c:v>
                </c:pt>
                <c:pt idx="667">
                  <c:v>8.19</c:v>
                </c:pt>
                <c:pt idx="668">
                  <c:v>8.16</c:v>
                </c:pt>
                <c:pt idx="669">
                  <c:v>8.220000000000001</c:v>
                </c:pt>
                <c:pt idx="670">
                  <c:v>8.09</c:v>
                </c:pt>
                <c:pt idx="671">
                  <c:v>8.04</c:v>
                </c:pt>
                <c:pt idx="672">
                  <c:v>8.08</c:v>
                </c:pt>
                <c:pt idx="673">
                  <c:v>8.04</c:v>
                </c:pt>
                <c:pt idx="674">
                  <c:v>7.97</c:v>
                </c:pt>
                <c:pt idx="675">
                  <c:v>8.09</c:v>
                </c:pt>
                <c:pt idx="676">
                  <c:v>8.16</c:v>
                </c:pt>
                <c:pt idx="677">
                  <c:v>8.08</c:v>
                </c:pt>
                <c:pt idx="678">
                  <c:v>8.07</c:v>
                </c:pt>
                <c:pt idx="679">
                  <c:v>8.220000000000001</c:v>
                </c:pt>
                <c:pt idx="680">
                  <c:v>8.26</c:v>
                </c:pt>
                <c:pt idx="681">
                  <c:v>8.28</c:v>
                </c:pt>
                <c:pt idx="682">
                  <c:v>8.220000000000001</c:v>
                </c:pt>
                <c:pt idx="683">
                  <c:v>8.210000000000001</c:v>
                </c:pt>
                <c:pt idx="684">
                  <c:v>8.17</c:v>
                </c:pt>
                <c:pt idx="685">
                  <c:v>8.220000000000001</c:v>
                </c:pt>
                <c:pt idx="686">
                  <c:v>8.2</c:v>
                </c:pt>
                <c:pt idx="687">
                  <c:v>8.1</c:v>
                </c:pt>
                <c:pt idx="688">
                  <c:v>7.98</c:v>
                </c:pt>
                <c:pt idx="689">
                  <c:v>8.0</c:v>
                </c:pt>
                <c:pt idx="690">
                  <c:v>8.05</c:v>
                </c:pt>
                <c:pt idx="691">
                  <c:v>7.99</c:v>
                </c:pt>
                <c:pt idx="692">
                  <c:v>7.98</c:v>
                </c:pt>
                <c:pt idx="693">
                  <c:v>7.89</c:v>
                </c:pt>
                <c:pt idx="694">
                  <c:v>7.94</c:v>
                </c:pt>
                <c:pt idx="695">
                  <c:v>8.130000000000001</c:v>
                </c:pt>
                <c:pt idx="696">
                  <c:v>8.140000000000001</c:v>
                </c:pt>
                <c:pt idx="697">
                  <c:v>8.11</c:v>
                </c:pt>
                <c:pt idx="698">
                  <c:v>8.18</c:v>
                </c:pt>
                <c:pt idx="699">
                  <c:v>8.19</c:v>
                </c:pt>
                <c:pt idx="700">
                  <c:v>8.09</c:v>
                </c:pt>
                <c:pt idx="701">
                  <c:v>8.11</c:v>
                </c:pt>
                <c:pt idx="702">
                  <c:v>8.32</c:v>
                </c:pt>
                <c:pt idx="703">
                  <c:v>8.29</c:v>
                </c:pt>
                <c:pt idx="704">
                  <c:v>8.33</c:v>
                </c:pt>
                <c:pt idx="705">
                  <c:v>8.42</c:v>
                </c:pt>
                <c:pt idx="706">
                  <c:v>8.42</c:v>
                </c:pt>
                <c:pt idx="707">
                  <c:v>8.38</c:v>
                </c:pt>
                <c:pt idx="708">
                  <c:v>8.34</c:v>
                </c:pt>
                <c:pt idx="709">
                  <c:v>8.44</c:v>
                </c:pt>
                <c:pt idx="710">
                  <c:v>8.43</c:v>
                </c:pt>
                <c:pt idx="711">
                  <c:v>8.47</c:v>
                </c:pt>
                <c:pt idx="712">
                  <c:v>8.6</c:v>
                </c:pt>
                <c:pt idx="713">
                  <c:v>8.64</c:v>
                </c:pt>
                <c:pt idx="714">
                  <c:v>8.59</c:v>
                </c:pt>
                <c:pt idx="715">
                  <c:v>8.56</c:v>
                </c:pt>
                <c:pt idx="716">
                  <c:v>8.65</c:v>
                </c:pt>
                <c:pt idx="717">
                  <c:v>8.64</c:v>
                </c:pt>
                <c:pt idx="718">
                  <c:v>8.58</c:v>
                </c:pt>
                <c:pt idx="719">
                  <c:v>8.44</c:v>
                </c:pt>
                <c:pt idx="720">
                  <c:v>8.38</c:v>
                </c:pt>
                <c:pt idx="721">
                  <c:v>8.45</c:v>
                </c:pt>
                <c:pt idx="722">
                  <c:v>8.39</c:v>
                </c:pt>
                <c:pt idx="723">
                  <c:v>8.32</c:v>
                </c:pt>
                <c:pt idx="724">
                  <c:v>8.42</c:v>
                </c:pt>
                <c:pt idx="725">
                  <c:v>8.43</c:v>
                </c:pt>
                <c:pt idx="726">
                  <c:v>8.36</c:v>
                </c:pt>
                <c:pt idx="727">
                  <c:v>8.38</c:v>
                </c:pt>
                <c:pt idx="728">
                  <c:v>8.5</c:v>
                </c:pt>
                <c:pt idx="729">
                  <c:v>8.58</c:v>
                </c:pt>
                <c:pt idx="730">
                  <c:v>8.58</c:v>
                </c:pt>
                <c:pt idx="731">
                  <c:v>8.62</c:v>
                </c:pt>
                <c:pt idx="732">
                  <c:v>8.51</c:v>
                </c:pt>
                <c:pt idx="733">
                  <c:v>8.56</c:v>
                </c:pt>
                <c:pt idx="734">
                  <c:v>8.65</c:v>
                </c:pt>
                <c:pt idx="735">
                  <c:v>8.62</c:v>
                </c:pt>
                <c:pt idx="736">
                  <c:v>8.58</c:v>
                </c:pt>
                <c:pt idx="737">
                  <c:v>8.56</c:v>
                </c:pt>
                <c:pt idx="738">
                  <c:v>8.58</c:v>
                </c:pt>
                <c:pt idx="739">
                  <c:v>8.55</c:v>
                </c:pt>
                <c:pt idx="740">
                  <c:v>8.49</c:v>
                </c:pt>
                <c:pt idx="741">
                  <c:v>8.58</c:v>
                </c:pt>
                <c:pt idx="742">
                  <c:v>8.52</c:v>
                </c:pt>
                <c:pt idx="743">
                  <c:v>8.42</c:v>
                </c:pt>
                <c:pt idx="744">
                  <c:v>8.42</c:v>
                </c:pt>
                <c:pt idx="745">
                  <c:v>8.4</c:v>
                </c:pt>
                <c:pt idx="746">
                  <c:v>8.36</c:v>
                </c:pt>
                <c:pt idx="748">
                  <c:v>8.09</c:v>
                </c:pt>
                <c:pt idx="749">
                  <c:v>8.19</c:v>
                </c:pt>
                <c:pt idx="750">
                  <c:v>8.12</c:v>
                </c:pt>
                <c:pt idx="751">
                  <c:v>8.07</c:v>
                </c:pt>
                <c:pt idx="752">
                  <c:v>8.07</c:v>
                </c:pt>
                <c:pt idx="753">
                  <c:v>8.18</c:v>
                </c:pt>
                <c:pt idx="754">
                  <c:v>8.25</c:v>
                </c:pt>
                <c:pt idx="755">
                  <c:v>8.220000000000001</c:v>
                </c:pt>
                <c:pt idx="756">
                  <c:v>8.32</c:v>
                </c:pt>
                <c:pt idx="757">
                  <c:v>8.27</c:v>
                </c:pt>
                <c:pt idx="758">
                  <c:v>8.220000000000001</c:v>
                </c:pt>
                <c:pt idx="759">
                  <c:v>8.05</c:v>
                </c:pt>
                <c:pt idx="760">
                  <c:v>8.0</c:v>
                </c:pt>
                <c:pt idx="761">
                  <c:v>7.76</c:v>
                </c:pt>
                <c:pt idx="762">
                  <c:v>7.53</c:v>
                </c:pt>
                <c:pt idx="763">
                  <c:v>7.42</c:v>
                </c:pt>
                <c:pt idx="764">
                  <c:v>7.14</c:v>
                </c:pt>
                <c:pt idx="765">
                  <c:v>7.1</c:v>
                </c:pt>
                <c:pt idx="766">
                  <c:v>7.25</c:v>
                </c:pt>
                <c:pt idx="767">
                  <c:v>7.08</c:v>
                </c:pt>
                <c:pt idx="768">
                  <c:v>6.68</c:v>
                </c:pt>
                <c:pt idx="769">
                  <c:v>6.71</c:v>
                </c:pt>
                <c:pt idx="770">
                  <c:v>6.81</c:v>
                </c:pt>
                <c:pt idx="771">
                  <c:v>6.31</c:v>
                </c:pt>
                <c:pt idx="772">
                  <c:v>6.18</c:v>
                </c:pt>
                <c:pt idx="773">
                  <c:v>6.31</c:v>
                </c:pt>
                <c:pt idx="774">
                  <c:v>5.88</c:v>
                </c:pt>
                <c:pt idx="775">
                  <c:v>6.06</c:v>
                </c:pt>
                <c:pt idx="776">
                  <c:v>5.89</c:v>
                </c:pt>
                <c:pt idx="777">
                  <c:v>6.05</c:v>
                </c:pt>
                <c:pt idx="778">
                  <c:v>6.03</c:v>
                </c:pt>
                <c:pt idx="779">
                  <c:v>5.68</c:v>
                </c:pt>
                <c:pt idx="780">
                  <c:v>5.79</c:v>
                </c:pt>
                <c:pt idx="781">
                  <c:v>5.61</c:v>
                </c:pt>
                <c:pt idx="782">
                  <c:v>5.6</c:v>
                </c:pt>
                <c:pt idx="783">
                  <c:v>5.54</c:v>
                </c:pt>
                <c:pt idx="784">
                  <c:v>5.23</c:v>
                </c:pt>
                <c:pt idx="785">
                  <c:v>4.94</c:v>
                </c:pt>
                <c:pt idx="786">
                  <c:v>4.87</c:v>
                </c:pt>
                <c:pt idx="787">
                  <c:v>4.72</c:v>
                </c:pt>
                <c:pt idx="788">
                  <c:v>5.05</c:v>
                </c:pt>
                <c:pt idx="789">
                  <c:v>4.8</c:v>
                </c:pt>
                <c:pt idx="790">
                  <c:v>4.68</c:v>
                </c:pt>
                <c:pt idx="791">
                  <c:v>5.08</c:v>
                </c:pt>
                <c:pt idx="792">
                  <c:v>5.24</c:v>
                </c:pt>
                <c:pt idx="793">
                  <c:v>5.15</c:v>
                </c:pt>
                <c:pt idx="794">
                  <c:v>5.39</c:v>
                </c:pt>
                <c:pt idx="795">
                  <c:v>4.88</c:v>
                </c:pt>
                <c:pt idx="796">
                  <c:v>4.86</c:v>
                </c:pt>
                <c:pt idx="797">
                  <c:v>5.05</c:v>
                </c:pt>
                <c:pt idx="798">
                  <c:v>4.98</c:v>
                </c:pt>
                <c:pt idx="799">
                  <c:v>4.98</c:v>
                </c:pt>
                <c:pt idx="800">
                  <c:v>4.97</c:v>
                </c:pt>
                <c:pt idx="801">
                  <c:v>4.95</c:v>
                </c:pt>
                <c:pt idx="802">
                  <c:v>4.87</c:v>
                </c:pt>
                <c:pt idx="803">
                  <c:v>4.9</c:v>
                </c:pt>
                <c:pt idx="804">
                  <c:v>5.08</c:v>
                </c:pt>
                <c:pt idx="805">
                  <c:v>5.0</c:v>
                </c:pt>
                <c:pt idx="806">
                  <c:v>5.08</c:v>
                </c:pt>
                <c:pt idx="807">
                  <c:v>4.9</c:v>
                </c:pt>
                <c:pt idx="808">
                  <c:v>4.97</c:v>
                </c:pt>
                <c:pt idx="809">
                  <c:v>4.87</c:v>
                </c:pt>
                <c:pt idx="810">
                  <c:v>4.85</c:v>
                </c:pt>
                <c:pt idx="811">
                  <c:v>4.97</c:v>
                </c:pt>
                <c:pt idx="812">
                  <c:v>5.0</c:v>
                </c:pt>
                <c:pt idx="813">
                  <c:v>4.94</c:v>
                </c:pt>
                <c:pt idx="814">
                  <c:v>4.86</c:v>
                </c:pt>
                <c:pt idx="815">
                  <c:v>4.82</c:v>
                </c:pt>
                <c:pt idx="816">
                  <c:v>4.8</c:v>
                </c:pt>
                <c:pt idx="818">
                  <c:v>4.769999999999999</c:v>
                </c:pt>
                <c:pt idx="819">
                  <c:v>4.95</c:v>
                </c:pt>
                <c:pt idx="820">
                  <c:v>5.2</c:v>
                </c:pt>
                <c:pt idx="821">
                  <c:v>5.18</c:v>
                </c:pt>
                <c:pt idx="822">
                  <c:v>5.3</c:v>
                </c:pt>
                <c:pt idx="823">
                  <c:v>5.21</c:v>
                </c:pt>
                <c:pt idx="824">
                  <c:v>5.3</c:v>
                </c:pt>
                <c:pt idx="825">
                  <c:v>5.26</c:v>
                </c:pt>
                <c:pt idx="826">
                  <c:v>5.4</c:v>
                </c:pt>
                <c:pt idx="827">
                  <c:v>5.56</c:v>
                </c:pt>
                <c:pt idx="828">
                  <c:v>5.57</c:v>
                </c:pt>
                <c:pt idx="829">
                  <c:v>5.52</c:v>
                </c:pt>
                <c:pt idx="830">
                  <c:v>5.59</c:v>
                </c:pt>
                <c:pt idx="831">
                  <c:v>5.48</c:v>
                </c:pt>
                <c:pt idx="832">
                  <c:v>5.46</c:v>
                </c:pt>
                <c:pt idx="833">
                  <c:v>5.55</c:v>
                </c:pt>
                <c:pt idx="834">
                  <c:v>5.53</c:v>
                </c:pt>
                <c:pt idx="835">
                  <c:v>5.73</c:v>
                </c:pt>
                <c:pt idx="837">
                  <c:v>5.9</c:v>
                </c:pt>
                <c:pt idx="838">
                  <c:v>6.6</c:v>
                </c:pt>
                <c:pt idx="839">
                  <c:v>6.84</c:v>
                </c:pt>
                <c:pt idx="840">
                  <c:v>6.33</c:v>
                </c:pt>
                <c:pt idx="841">
                  <c:v>6.16</c:v>
                </c:pt>
                <c:pt idx="842">
                  <c:v>6.07</c:v>
                </c:pt>
                <c:pt idx="843">
                  <c:v>5.96</c:v>
                </c:pt>
                <c:pt idx="844">
                  <c:v>6.12</c:v>
                </c:pt>
                <c:pt idx="847">
                  <c:v>5.69</c:v>
                </c:pt>
                <c:pt idx="848">
                  <c:v>5.89</c:v>
                </c:pt>
                <c:pt idx="849">
                  <c:v>5.99</c:v>
                </c:pt>
                <c:pt idx="850">
                  <c:v>5.8</c:v>
                </c:pt>
                <c:pt idx="851">
                  <c:v>5.81</c:v>
                </c:pt>
                <c:pt idx="853">
                  <c:v>6.03</c:v>
                </c:pt>
                <c:pt idx="854">
                  <c:v>6.04</c:v>
                </c:pt>
                <c:pt idx="855">
                  <c:v>5.97</c:v>
                </c:pt>
                <c:pt idx="856">
                  <c:v>5.95</c:v>
                </c:pt>
                <c:pt idx="857">
                  <c:v>5.72</c:v>
                </c:pt>
                <c:pt idx="858">
                  <c:v>5.78</c:v>
                </c:pt>
                <c:pt idx="859">
                  <c:v>5.85</c:v>
                </c:pt>
                <c:pt idx="860">
                  <c:v>6.01</c:v>
                </c:pt>
                <c:pt idx="861">
                  <c:v>6.03</c:v>
                </c:pt>
                <c:pt idx="862">
                  <c:v>6.1</c:v>
                </c:pt>
                <c:pt idx="863">
                  <c:v>6.09</c:v>
                </c:pt>
                <c:pt idx="864">
                  <c:v>5.95</c:v>
                </c:pt>
                <c:pt idx="865">
                  <c:v>6.01</c:v>
                </c:pt>
                <c:pt idx="866">
                  <c:v>5.93</c:v>
                </c:pt>
                <c:pt idx="867">
                  <c:v>6.2</c:v>
                </c:pt>
                <c:pt idx="868">
                  <c:v>6.11</c:v>
                </c:pt>
                <c:pt idx="869">
                  <c:v>6.1</c:v>
                </c:pt>
                <c:pt idx="870">
                  <c:v>6.1</c:v>
                </c:pt>
                <c:pt idx="871">
                  <c:v>5.94</c:v>
                </c:pt>
                <c:pt idx="872">
                  <c:v>5.86</c:v>
                </c:pt>
                <c:pt idx="873">
                  <c:v>5.86</c:v>
                </c:pt>
                <c:pt idx="874">
                  <c:v>5.9</c:v>
                </c:pt>
                <c:pt idx="875">
                  <c:v>5.7</c:v>
                </c:pt>
                <c:pt idx="876">
                  <c:v>5.65</c:v>
                </c:pt>
                <c:pt idx="877">
                  <c:v>5.85</c:v>
                </c:pt>
                <c:pt idx="878">
                  <c:v>5.56</c:v>
                </c:pt>
                <c:pt idx="879">
                  <c:v>5.66</c:v>
                </c:pt>
                <c:pt idx="880">
                  <c:v>5.64</c:v>
                </c:pt>
                <c:pt idx="881">
                  <c:v>4.96</c:v>
                </c:pt>
                <c:pt idx="882">
                  <c:v>4.769999999999999</c:v>
                </c:pt>
                <c:pt idx="883">
                  <c:v>4.69</c:v>
                </c:pt>
                <c:pt idx="884">
                  <c:v>4.51</c:v>
                </c:pt>
                <c:pt idx="885">
                  <c:v>4.46</c:v>
                </c:pt>
                <c:pt idx="886">
                  <c:v>4.6</c:v>
                </c:pt>
                <c:pt idx="887">
                  <c:v>4.95</c:v>
                </c:pt>
                <c:pt idx="888">
                  <c:v>4.71</c:v>
                </c:pt>
                <c:pt idx="889">
                  <c:v>4.57</c:v>
                </c:pt>
                <c:pt idx="890">
                  <c:v>4.57</c:v>
                </c:pt>
                <c:pt idx="891">
                  <c:v>4.54</c:v>
                </c:pt>
                <c:pt idx="892">
                  <c:v>4.42</c:v>
                </c:pt>
                <c:pt idx="893">
                  <c:v>4.62</c:v>
                </c:pt>
                <c:pt idx="894">
                  <c:v>4.76</c:v>
                </c:pt>
                <c:pt idx="895">
                  <c:v>4.769999999999999</c:v>
                </c:pt>
                <c:pt idx="896">
                  <c:v>4.92</c:v>
                </c:pt>
                <c:pt idx="897">
                  <c:v>4.84</c:v>
                </c:pt>
                <c:pt idx="898">
                  <c:v>4.67</c:v>
                </c:pt>
                <c:pt idx="899">
                  <c:v>4.67</c:v>
                </c:pt>
                <c:pt idx="900">
                  <c:v>4.64</c:v>
                </c:pt>
                <c:pt idx="901">
                  <c:v>4.56</c:v>
                </c:pt>
                <c:pt idx="902">
                  <c:v>4.59</c:v>
                </c:pt>
                <c:pt idx="903">
                  <c:v>4.52</c:v>
                </c:pt>
                <c:pt idx="904">
                  <c:v>4.52</c:v>
                </c:pt>
                <c:pt idx="905">
                  <c:v>4.48</c:v>
                </c:pt>
                <c:pt idx="906">
                  <c:v>4.41</c:v>
                </c:pt>
                <c:pt idx="907">
                  <c:v>4.37</c:v>
                </c:pt>
                <c:pt idx="908">
                  <c:v>4.4</c:v>
                </c:pt>
                <c:pt idx="909">
                  <c:v>4.61</c:v>
                </c:pt>
                <c:pt idx="910">
                  <c:v>4.69</c:v>
                </c:pt>
                <c:pt idx="911">
                  <c:v>4.72</c:v>
                </c:pt>
                <c:pt idx="912">
                  <c:v>4.93</c:v>
                </c:pt>
                <c:pt idx="913">
                  <c:v>4.88</c:v>
                </c:pt>
                <c:pt idx="914">
                  <c:v>4.769999999999999</c:v>
                </c:pt>
                <c:pt idx="915">
                  <c:v>4.88</c:v>
                </c:pt>
                <c:pt idx="916">
                  <c:v>4.89</c:v>
                </c:pt>
                <c:pt idx="917">
                  <c:v>4.79</c:v>
                </c:pt>
                <c:pt idx="918">
                  <c:v>4.68</c:v>
                </c:pt>
                <c:pt idx="919">
                  <c:v>4.49</c:v>
                </c:pt>
                <c:pt idx="920">
                  <c:v>4.66</c:v>
                </c:pt>
                <c:pt idx="921">
                  <c:v>4.75</c:v>
                </c:pt>
                <c:pt idx="922">
                  <c:v>4.88</c:v>
                </c:pt>
                <c:pt idx="923">
                  <c:v>4.7</c:v>
                </c:pt>
                <c:pt idx="924">
                  <c:v>4.59</c:v>
                </c:pt>
                <c:pt idx="925">
                  <c:v>4.7</c:v>
                </c:pt>
                <c:pt idx="926">
                  <c:v>4.7</c:v>
                </c:pt>
                <c:pt idx="927">
                  <c:v>4.69</c:v>
                </c:pt>
                <c:pt idx="928">
                  <c:v>4.56</c:v>
                </c:pt>
                <c:pt idx="929">
                  <c:v>4.46</c:v>
                </c:pt>
                <c:pt idx="930">
                  <c:v>4.38</c:v>
                </c:pt>
                <c:pt idx="931">
                  <c:v>4.09</c:v>
                </c:pt>
                <c:pt idx="932">
                  <c:v>3.91</c:v>
                </c:pt>
                <c:pt idx="933">
                  <c:v>4.14</c:v>
                </c:pt>
                <c:pt idx="934">
                  <c:v>4.01</c:v>
                </c:pt>
                <c:pt idx="935">
                  <c:v>4.07</c:v>
                </c:pt>
                <c:pt idx="936">
                  <c:v>4.08</c:v>
                </c:pt>
                <c:pt idx="937">
                  <c:v>4.04</c:v>
                </c:pt>
                <c:pt idx="938">
                  <c:v>4.03</c:v>
                </c:pt>
                <c:pt idx="939">
                  <c:v>3.99</c:v>
                </c:pt>
                <c:pt idx="940">
                  <c:v>4.14</c:v>
                </c:pt>
                <c:pt idx="941">
                  <c:v>4.35</c:v>
                </c:pt>
                <c:pt idx="942">
                  <c:v>4.4</c:v>
                </c:pt>
                <c:pt idx="943">
                  <c:v>4.17</c:v>
                </c:pt>
                <c:pt idx="944">
                  <c:v>4.21</c:v>
                </c:pt>
                <c:pt idx="945">
                  <c:v>4.43</c:v>
                </c:pt>
                <c:pt idx="946">
                  <c:v>4.55</c:v>
                </c:pt>
                <c:pt idx="947">
                  <c:v>4.63</c:v>
                </c:pt>
                <c:pt idx="948">
                  <c:v>4.44</c:v>
                </c:pt>
                <c:pt idx="949">
                  <c:v>4.96</c:v>
                </c:pt>
                <c:pt idx="950">
                  <c:v>5.02</c:v>
                </c:pt>
                <c:pt idx="951">
                  <c:v>4.97</c:v>
                </c:pt>
                <c:pt idx="952">
                  <c:v>5.31</c:v>
                </c:pt>
                <c:pt idx="953">
                  <c:v>5.19</c:v>
                </c:pt>
                <c:pt idx="954">
                  <c:v>5.48</c:v>
                </c:pt>
                <c:pt idx="955">
                  <c:v>5.86</c:v>
                </c:pt>
                <c:pt idx="956">
                  <c:v>5.69</c:v>
                </c:pt>
                <c:pt idx="957">
                  <c:v>5.67</c:v>
                </c:pt>
                <c:pt idx="958">
                  <c:v>5.42</c:v>
                </c:pt>
                <c:pt idx="959">
                  <c:v>5.52</c:v>
                </c:pt>
                <c:pt idx="960">
                  <c:v>5.66</c:v>
                </c:pt>
                <c:pt idx="961">
                  <c:v>5.81</c:v>
                </c:pt>
                <c:pt idx="962">
                  <c:v>5.87</c:v>
                </c:pt>
                <c:pt idx="963">
                  <c:v>5.95</c:v>
                </c:pt>
                <c:pt idx="964">
                  <c:v>5.67</c:v>
                </c:pt>
                <c:pt idx="965">
                  <c:v>5.57</c:v>
                </c:pt>
                <c:pt idx="966">
                  <c:v>5.9</c:v>
                </c:pt>
                <c:pt idx="967">
                  <c:v>5.8</c:v>
                </c:pt>
                <c:pt idx="968">
                  <c:v>5.8</c:v>
                </c:pt>
                <c:pt idx="969">
                  <c:v>5.94</c:v>
                </c:pt>
                <c:pt idx="970">
                  <c:v>5.79</c:v>
                </c:pt>
                <c:pt idx="971">
                  <c:v>5.87</c:v>
                </c:pt>
                <c:pt idx="972">
                  <c:v>5.9</c:v>
                </c:pt>
                <c:pt idx="973">
                  <c:v>6.03</c:v>
                </c:pt>
                <c:pt idx="974">
                  <c:v>6.23</c:v>
                </c:pt>
                <c:pt idx="975">
                  <c:v>6.51</c:v>
                </c:pt>
                <c:pt idx="976">
                  <c:v>6.4</c:v>
                </c:pt>
                <c:pt idx="977">
                  <c:v>6.22</c:v>
                </c:pt>
                <c:pt idx="978">
                  <c:v>6.14</c:v>
                </c:pt>
                <c:pt idx="979">
                  <c:v>6.12</c:v>
                </c:pt>
                <c:pt idx="980">
                  <c:v>5.92</c:v>
                </c:pt>
                <c:pt idx="981">
                  <c:v>5.68</c:v>
                </c:pt>
                <c:pt idx="982">
                  <c:v>5.4</c:v>
                </c:pt>
                <c:pt idx="983">
                  <c:v>5.73</c:v>
                </c:pt>
                <c:pt idx="984">
                  <c:v>5.55</c:v>
                </c:pt>
                <c:pt idx="985">
                  <c:v>5.9</c:v>
                </c:pt>
                <c:pt idx="986">
                  <c:v>5.57</c:v>
                </c:pt>
                <c:pt idx="987">
                  <c:v>5.49</c:v>
                </c:pt>
                <c:pt idx="988">
                  <c:v>5.51</c:v>
                </c:pt>
                <c:pt idx="989">
                  <c:v>5.39</c:v>
                </c:pt>
                <c:pt idx="990">
                  <c:v>5.33</c:v>
                </c:pt>
                <c:pt idx="991">
                  <c:v>5.02</c:v>
                </c:pt>
                <c:pt idx="992">
                  <c:v>4.73</c:v>
                </c:pt>
                <c:pt idx="993">
                  <c:v>4.56</c:v>
                </c:pt>
                <c:pt idx="994">
                  <c:v>4.58</c:v>
                </c:pt>
                <c:pt idx="995">
                  <c:v>4.46</c:v>
                </c:pt>
                <c:pt idx="996">
                  <c:v>4.29</c:v>
                </c:pt>
                <c:pt idx="997">
                  <c:v>4.37</c:v>
                </c:pt>
                <c:pt idx="998">
                  <c:v>4.5</c:v>
                </c:pt>
                <c:pt idx="999">
                  <c:v>4.3</c:v>
                </c:pt>
                <c:pt idx="1000">
                  <c:v>4.37</c:v>
                </c:pt>
                <c:pt idx="1001">
                  <c:v>4.48</c:v>
                </c:pt>
                <c:pt idx="1002">
                  <c:v>4.87</c:v>
                </c:pt>
                <c:pt idx="1003">
                  <c:v>4.8</c:v>
                </c:pt>
                <c:pt idx="1004">
                  <c:v>5.0</c:v>
                </c:pt>
                <c:pt idx="1005">
                  <c:v>4.83</c:v>
                </c:pt>
                <c:pt idx="1006">
                  <c:v>4.95</c:v>
                </c:pt>
                <c:pt idx="1007">
                  <c:v>5.09</c:v>
                </c:pt>
                <c:pt idx="1008">
                  <c:v>5.25</c:v>
                </c:pt>
                <c:pt idx="1010">
                  <c:v>6.07</c:v>
                </c:pt>
                <c:pt idx="1011">
                  <c:v>6.31</c:v>
                </c:pt>
                <c:pt idx="1012">
                  <c:v>6.31</c:v>
                </c:pt>
                <c:pt idx="1013">
                  <c:v>6.32</c:v>
                </c:pt>
                <c:pt idx="1014">
                  <c:v>6.34</c:v>
                </c:pt>
                <c:pt idx="1015">
                  <c:v>6.55</c:v>
                </c:pt>
                <c:pt idx="1016">
                  <c:v>6.13</c:v>
                </c:pt>
                <c:pt idx="1017">
                  <c:v>5.43</c:v>
                </c:pt>
                <c:pt idx="1018">
                  <c:v>5.7</c:v>
                </c:pt>
                <c:pt idx="1019">
                  <c:v>5.28</c:v>
                </c:pt>
                <c:pt idx="1020">
                  <c:v>5.03</c:v>
                </c:pt>
                <c:pt idx="1021">
                  <c:v>5.26</c:v>
                </c:pt>
                <c:pt idx="1022">
                  <c:v>5.49</c:v>
                </c:pt>
                <c:pt idx="1023">
                  <c:v>5.52</c:v>
                </c:pt>
                <c:pt idx="1024">
                  <c:v>5.03</c:v>
                </c:pt>
                <c:pt idx="1025">
                  <c:v>5.03</c:v>
                </c:pt>
                <c:pt idx="1026">
                  <c:v>4.69</c:v>
                </c:pt>
                <c:pt idx="1027">
                  <c:v>5.0</c:v>
                </c:pt>
                <c:pt idx="1028">
                  <c:v>4.84</c:v>
                </c:pt>
                <c:pt idx="1029">
                  <c:v>5.18</c:v>
                </c:pt>
                <c:pt idx="1030">
                  <c:v>5.42</c:v>
                </c:pt>
                <c:pt idx="1031">
                  <c:v>5.31</c:v>
                </c:pt>
                <c:pt idx="1032">
                  <c:v>5.08</c:v>
                </c:pt>
                <c:pt idx="1033">
                  <c:v>4.99</c:v>
                </c:pt>
                <c:pt idx="1034">
                  <c:v>5.18</c:v>
                </c:pt>
                <c:pt idx="1035">
                  <c:v>4.93</c:v>
                </c:pt>
                <c:pt idx="1036">
                  <c:v>5.15</c:v>
                </c:pt>
                <c:pt idx="1037">
                  <c:v>5.34</c:v>
                </c:pt>
                <c:pt idx="1039">
                  <c:v>5.22</c:v>
                </c:pt>
                <c:pt idx="1040">
                  <c:v>5.16</c:v>
                </c:pt>
                <c:pt idx="1041">
                  <c:v>5.1</c:v>
                </c:pt>
                <c:pt idx="1042">
                  <c:v>5.16</c:v>
                </c:pt>
                <c:pt idx="1043">
                  <c:v>5.21</c:v>
                </c:pt>
                <c:pt idx="1045">
                  <c:v>5.12</c:v>
                </c:pt>
                <c:pt idx="1046">
                  <c:v>4.9</c:v>
                </c:pt>
                <c:pt idx="1047">
                  <c:v>5.12</c:v>
                </c:pt>
                <c:pt idx="1048">
                  <c:v>5.05</c:v>
                </c:pt>
                <c:pt idx="1050">
                  <c:v>4.97</c:v>
                </c:pt>
                <c:pt idx="1051">
                  <c:v>5.08</c:v>
                </c:pt>
                <c:pt idx="1052">
                  <c:v>5.04</c:v>
                </c:pt>
                <c:pt idx="1053">
                  <c:v>5.06</c:v>
                </c:pt>
                <c:pt idx="1054">
                  <c:v>5.33</c:v>
                </c:pt>
                <c:pt idx="1055">
                  <c:v>5.37</c:v>
                </c:pt>
                <c:pt idx="1057">
                  <c:v>5.2</c:v>
                </c:pt>
                <c:pt idx="1058">
                  <c:v>5.9</c:v>
                </c:pt>
                <c:pt idx="1059">
                  <c:v>5.46</c:v>
                </c:pt>
                <c:pt idx="1060">
                  <c:v>5.58</c:v>
                </c:pt>
                <c:pt idx="1061">
                  <c:v>5.49</c:v>
                </c:pt>
                <c:pt idx="1062">
                  <c:v>5.38</c:v>
                </c:pt>
                <c:pt idx="1063">
                  <c:v>5.24</c:v>
                </c:pt>
                <c:pt idx="1064">
                  <c:v>5.13</c:v>
                </c:pt>
                <c:pt idx="1066">
                  <c:v>5.15</c:v>
                </c:pt>
                <c:pt idx="1068">
                  <c:v>5.19</c:v>
                </c:pt>
                <c:pt idx="1069">
                  <c:v>5.14</c:v>
                </c:pt>
                <c:pt idx="1070">
                  <c:v>5.12</c:v>
                </c:pt>
                <c:pt idx="1073">
                  <c:v>4.96</c:v>
                </c:pt>
                <c:pt idx="1074">
                  <c:v>4.96</c:v>
                </c:pt>
                <c:pt idx="1076">
                  <c:v>4.63</c:v>
                </c:pt>
                <c:pt idx="1077">
                  <c:v>4.73</c:v>
                </c:pt>
                <c:pt idx="1078">
                  <c:v>4.75</c:v>
                </c:pt>
                <c:pt idx="1080">
                  <c:v>4.67</c:v>
                </c:pt>
                <c:pt idx="1083">
                  <c:v>4.82</c:v>
                </c:pt>
                <c:pt idx="1086">
                  <c:v>4.78</c:v>
                </c:pt>
                <c:pt idx="1087">
                  <c:v>4.85</c:v>
                </c:pt>
                <c:pt idx="1088">
                  <c:v>4.93</c:v>
                </c:pt>
                <c:pt idx="1090">
                  <c:v>4.86</c:v>
                </c:pt>
                <c:pt idx="1091">
                  <c:v>4.83</c:v>
                </c:pt>
                <c:pt idx="1095">
                  <c:v>4.49</c:v>
                </c:pt>
                <c:pt idx="1096">
                  <c:v>4.61</c:v>
                </c:pt>
                <c:pt idx="1097">
                  <c:v>4.55</c:v>
                </c:pt>
                <c:pt idx="1100">
                  <c:v>4.39</c:v>
                </c:pt>
                <c:pt idx="1101">
                  <c:v>4.52</c:v>
                </c:pt>
                <c:pt idx="1102">
                  <c:v>4.58</c:v>
                </c:pt>
                <c:pt idx="1103">
                  <c:v>4.41</c:v>
                </c:pt>
                <c:pt idx="1104">
                  <c:v>4.51</c:v>
                </c:pt>
                <c:pt idx="1105">
                  <c:v>4.44</c:v>
                </c:pt>
                <c:pt idx="1109">
                  <c:v>4.53</c:v>
                </c:pt>
                <c:pt idx="1111">
                  <c:v>4.76</c:v>
                </c:pt>
                <c:pt idx="1112">
                  <c:v>4.85</c:v>
                </c:pt>
                <c:pt idx="1114">
                  <c:v>4.74</c:v>
                </c:pt>
                <c:pt idx="1115">
                  <c:v>4.91</c:v>
                </c:pt>
                <c:pt idx="1118">
                  <c:v>5.16</c:v>
                </c:pt>
                <c:pt idx="1120">
                  <c:v>4.97</c:v>
                </c:pt>
                <c:pt idx="1121">
                  <c:v>5.08</c:v>
                </c:pt>
                <c:pt idx="1122">
                  <c:v>5.15</c:v>
                </c:pt>
                <c:pt idx="1124">
                  <c:v>4.96</c:v>
                </c:pt>
                <c:pt idx="1125">
                  <c:v>4.87</c:v>
                </c:pt>
                <c:pt idx="1126">
                  <c:v>5.05</c:v>
                </c:pt>
                <c:pt idx="1127">
                  <c:v>5.03</c:v>
                </c:pt>
                <c:pt idx="1128">
                  <c:v>4.92</c:v>
                </c:pt>
                <c:pt idx="1129">
                  <c:v>5.0</c:v>
                </c:pt>
                <c:pt idx="1130">
                  <c:v>4.92</c:v>
                </c:pt>
                <c:pt idx="1131">
                  <c:v>4.95</c:v>
                </c:pt>
                <c:pt idx="1132">
                  <c:v>4.87</c:v>
                </c:pt>
                <c:pt idx="1133">
                  <c:v>4.92</c:v>
                </c:pt>
                <c:pt idx="1134">
                  <c:v>4.94</c:v>
                </c:pt>
                <c:pt idx="1135">
                  <c:v>4.88</c:v>
                </c:pt>
                <c:pt idx="1136">
                  <c:v>4.86</c:v>
                </c:pt>
                <c:pt idx="1137">
                  <c:v>4.87</c:v>
                </c:pt>
                <c:pt idx="1138">
                  <c:v>4.78</c:v>
                </c:pt>
                <c:pt idx="1139">
                  <c:v>4.93</c:v>
                </c:pt>
                <c:pt idx="1140">
                  <c:v>4.93</c:v>
                </c:pt>
                <c:pt idx="1141">
                  <c:v>5.07</c:v>
                </c:pt>
                <c:pt idx="1142">
                  <c:v>5.03</c:v>
                </c:pt>
                <c:pt idx="1143">
                  <c:v>5.13</c:v>
                </c:pt>
                <c:pt idx="1144">
                  <c:v>5.11</c:v>
                </c:pt>
                <c:pt idx="1145">
                  <c:v>5.04</c:v>
                </c:pt>
                <c:pt idx="1146">
                  <c:v>5.23</c:v>
                </c:pt>
                <c:pt idx="1147">
                  <c:v>5.34</c:v>
                </c:pt>
                <c:pt idx="1148">
                  <c:v>5.39</c:v>
                </c:pt>
                <c:pt idx="1149">
                  <c:v>5.31</c:v>
                </c:pt>
                <c:pt idx="1150">
                  <c:v>5.47</c:v>
                </c:pt>
                <c:pt idx="1151">
                  <c:v>5.35</c:v>
                </c:pt>
                <c:pt idx="1152">
                  <c:v>5.41</c:v>
                </c:pt>
                <c:pt idx="1153">
                  <c:v>5.42</c:v>
                </c:pt>
                <c:pt idx="1154">
                  <c:v>5.45</c:v>
                </c:pt>
                <c:pt idx="1155">
                  <c:v>5.39</c:v>
                </c:pt>
                <c:pt idx="1156">
                  <c:v>5.29</c:v>
                </c:pt>
                <c:pt idx="1157">
                  <c:v>5.08</c:v>
                </c:pt>
                <c:pt idx="1158">
                  <c:v>5.13</c:v>
                </c:pt>
                <c:pt idx="1159">
                  <c:v>5.16</c:v>
                </c:pt>
                <c:pt idx="1160">
                  <c:v>5.25</c:v>
                </c:pt>
                <c:pt idx="1161">
                  <c:v>5.13</c:v>
                </c:pt>
                <c:pt idx="1162">
                  <c:v>5.17</c:v>
                </c:pt>
                <c:pt idx="1163">
                  <c:v>5.22</c:v>
                </c:pt>
                <c:pt idx="1164">
                  <c:v>5.28</c:v>
                </c:pt>
                <c:pt idx="1165">
                  <c:v>5.41</c:v>
                </c:pt>
                <c:pt idx="1166">
                  <c:v>5.41</c:v>
                </c:pt>
                <c:pt idx="1167">
                  <c:v>5.35</c:v>
                </c:pt>
                <c:pt idx="1168">
                  <c:v>5.26</c:v>
                </c:pt>
                <c:pt idx="1169">
                  <c:v>5.27</c:v>
                </c:pt>
                <c:pt idx="1170">
                  <c:v>5.36</c:v>
                </c:pt>
                <c:pt idx="1171">
                  <c:v>5.36</c:v>
                </c:pt>
                <c:pt idx="1172">
                  <c:v>5.37</c:v>
                </c:pt>
                <c:pt idx="1173">
                  <c:v>5.5</c:v>
                </c:pt>
                <c:pt idx="1174">
                  <c:v>5.52</c:v>
                </c:pt>
                <c:pt idx="1175">
                  <c:v>5.78</c:v>
                </c:pt>
                <c:pt idx="1176">
                  <c:v>5.79</c:v>
                </c:pt>
                <c:pt idx="1177">
                  <c:v>5.81</c:v>
                </c:pt>
                <c:pt idx="1178">
                  <c:v>5.74</c:v>
                </c:pt>
                <c:pt idx="1179">
                  <c:v>5.76</c:v>
                </c:pt>
                <c:pt idx="1180">
                  <c:v>5.93</c:v>
                </c:pt>
                <c:pt idx="1181">
                  <c:v>5.93</c:v>
                </c:pt>
                <c:pt idx="1182">
                  <c:v>6.06</c:v>
                </c:pt>
                <c:pt idx="1183">
                  <c:v>6.09</c:v>
                </c:pt>
                <c:pt idx="1184">
                  <c:v>6.02</c:v>
                </c:pt>
                <c:pt idx="1185">
                  <c:v>6.01</c:v>
                </c:pt>
                <c:pt idx="1186">
                  <c:v>5.93</c:v>
                </c:pt>
                <c:pt idx="1187">
                  <c:v>5.82</c:v>
                </c:pt>
                <c:pt idx="1188">
                  <c:v>5.92</c:v>
                </c:pt>
                <c:pt idx="1189">
                  <c:v>6.49</c:v>
                </c:pt>
                <c:pt idx="1190">
                  <c:v>6.7</c:v>
                </c:pt>
                <c:pt idx="1191">
                  <c:v>6.89</c:v>
                </c:pt>
                <c:pt idx="1192">
                  <c:v>7.06</c:v>
                </c:pt>
                <c:pt idx="1193">
                  <c:v>6.86</c:v>
                </c:pt>
                <c:pt idx="1194">
                  <c:v>6.83</c:v>
                </c:pt>
                <c:pt idx="1195">
                  <c:v>7.09</c:v>
                </c:pt>
                <c:pt idx="1196">
                  <c:v>7.1</c:v>
                </c:pt>
                <c:pt idx="1197">
                  <c:v>6.93</c:v>
                </c:pt>
                <c:pt idx="1198">
                  <c:v>6.72</c:v>
                </c:pt>
                <c:pt idx="1199">
                  <c:v>7.01</c:v>
                </c:pt>
                <c:pt idx="1200">
                  <c:v>6.88</c:v>
                </c:pt>
                <c:pt idx="1201">
                  <c:v>6.56</c:v>
                </c:pt>
                <c:pt idx="1202">
                  <c:v>6.64</c:v>
                </c:pt>
                <c:pt idx="1203">
                  <c:v>7.28</c:v>
                </c:pt>
                <c:pt idx="1204">
                  <c:v>6.97</c:v>
                </c:pt>
                <c:pt idx="1205">
                  <c:v>6.91</c:v>
                </c:pt>
                <c:pt idx="1206">
                  <c:v>6.96</c:v>
                </c:pt>
                <c:pt idx="1207">
                  <c:v>7.06</c:v>
                </c:pt>
                <c:pt idx="1208">
                  <c:v>6.93</c:v>
                </c:pt>
                <c:pt idx="1209">
                  <c:v>6.99</c:v>
                </c:pt>
                <c:pt idx="1210">
                  <c:v>6.89</c:v>
                </c:pt>
                <c:pt idx="1211">
                  <c:v>6.87</c:v>
                </c:pt>
                <c:pt idx="1212">
                  <c:v>6.98</c:v>
                </c:pt>
                <c:pt idx="1213">
                  <c:v>6.94</c:v>
                </c:pt>
                <c:pt idx="1214">
                  <c:v>7.36</c:v>
                </c:pt>
                <c:pt idx="1215">
                  <c:v>7.35</c:v>
                </c:pt>
                <c:pt idx="1216">
                  <c:v>7.4</c:v>
                </c:pt>
                <c:pt idx="1217">
                  <c:v>7.32</c:v>
                </c:pt>
                <c:pt idx="1218">
                  <c:v>7.36</c:v>
                </c:pt>
                <c:pt idx="1219">
                  <c:v>7.4</c:v>
                </c:pt>
                <c:pt idx="1220">
                  <c:v>7.79</c:v>
                </c:pt>
                <c:pt idx="1221">
                  <c:v>7.64</c:v>
                </c:pt>
                <c:pt idx="1222">
                  <c:v>7.57</c:v>
                </c:pt>
                <c:pt idx="1223">
                  <c:v>7.44</c:v>
                </c:pt>
                <c:pt idx="1224">
                  <c:v>7.46</c:v>
                </c:pt>
                <c:pt idx="1225">
                  <c:v>7.39</c:v>
                </c:pt>
                <c:pt idx="1226">
                  <c:v>7.2</c:v>
                </c:pt>
                <c:pt idx="1227">
                  <c:v>7.16</c:v>
                </c:pt>
                <c:pt idx="1228">
                  <c:v>7.14</c:v>
                </c:pt>
                <c:pt idx="1229">
                  <c:v>7.38</c:v>
                </c:pt>
                <c:pt idx="1230">
                  <c:v>7.49</c:v>
                </c:pt>
                <c:pt idx="1231">
                  <c:v>7.67</c:v>
                </c:pt>
                <c:pt idx="1232">
                  <c:v>7.87</c:v>
                </c:pt>
                <c:pt idx="1233">
                  <c:v>7.92</c:v>
                </c:pt>
                <c:pt idx="1234">
                  <c:v>7.76</c:v>
                </c:pt>
                <c:pt idx="1235">
                  <c:v>7.7</c:v>
                </c:pt>
                <c:pt idx="1236">
                  <c:v>7.55</c:v>
                </c:pt>
                <c:pt idx="1238">
                  <c:v>7.34</c:v>
                </c:pt>
                <c:pt idx="1239">
                  <c:v>7.38</c:v>
                </c:pt>
                <c:pt idx="1240">
                  <c:v>7.68</c:v>
                </c:pt>
                <c:pt idx="1241">
                  <c:v>7.51</c:v>
                </c:pt>
                <c:pt idx="1242">
                  <c:v>7.49</c:v>
                </c:pt>
                <c:pt idx="1243">
                  <c:v>7.43</c:v>
                </c:pt>
                <c:pt idx="1244">
                  <c:v>7.4</c:v>
                </c:pt>
                <c:pt idx="1245">
                  <c:v>7.37</c:v>
                </c:pt>
                <c:pt idx="1246">
                  <c:v>7.64</c:v>
                </c:pt>
                <c:pt idx="1247">
                  <c:v>7.75</c:v>
                </c:pt>
                <c:pt idx="1248">
                  <c:v>7.7</c:v>
                </c:pt>
                <c:pt idx="1249">
                  <c:v>7.59</c:v>
                </c:pt>
                <c:pt idx="1250">
                  <c:v>7.7</c:v>
                </c:pt>
                <c:pt idx="1251">
                  <c:v>7.53</c:v>
                </c:pt>
                <c:pt idx="1252">
                  <c:v>7.68</c:v>
                </c:pt>
                <c:pt idx="1253">
                  <c:v>7.54</c:v>
                </c:pt>
                <c:pt idx="1254">
                  <c:v>7.43</c:v>
                </c:pt>
                <c:pt idx="1255">
                  <c:v>7.28</c:v>
                </c:pt>
                <c:pt idx="1256">
                  <c:v>7.35</c:v>
                </c:pt>
                <c:pt idx="1257">
                  <c:v>7.15</c:v>
                </c:pt>
                <c:pt idx="1259">
                  <c:v>7.15</c:v>
                </c:pt>
                <c:pt idx="1260">
                  <c:v>7.07</c:v>
                </c:pt>
                <c:pt idx="1261">
                  <c:v>7.09</c:v>
                </c:pt>
                <c:pt idx="1262">
                  <c:v>7.18</c:v>
                </c:pt>
                <c:pt idx="1263">
                  <c:v>7.39</c:v>
                </c:pt>
                <c:pt idx="1264">
                  <c:v>7.5</c:v>
                </c:pt>
                <c:pt idx="1265">
                  <c:v>7.769999999999999</c:v>
                </c:pt>
                <c:pt idx="1266">
                  <c:v>7.98</c:v>
                </c:pt>
                <c:pt idx="1267">
                  <c:v>8.15</c:v>
                </c:pt>
                <c:pt idx="1268">
                  <c:v>8.140000000000001</c:v>
                </c:pt>
                <c:pt idx="1269">
                  <c:v>8.17</c:v>
                </c:pt>
                <c:pt idx="1270">
                  <c:v>8.09</c:v>
                </c:pt>
                <c:pt idx="1271">
                  <c:v>7.769999999999999</c:v>
                </c:pt>
                <c:pt idx="1272">
                  <c:v>7.8</c:v>
                </c:pt>
                <c:pt idx="1273">
                  <c:v>7.74</c:v>
                </c:pt>
                <c:pt idx="1274">
                  <c:v>7.75</c:v>
                </c:pt>
                <c:pt idx="1275">
                  <c:v>7.62</c:v>
                </c:pt>
                <c:pt idx="1276">
                  <c:v>7.75</c:v>
                </c:pt>
                <c:pt idx="1277">
                  <c:v>7.85</c:v>
                </c:pt>
                <c:pt idx="1278">
                  <c:v>7.78</c:v>
                </c:pt>
                <c:pt idx="1279">
                  <c:v>7.83</c:v>
                </c:pt>
                <c:pt idx="1280">
                  <c:v>7.75</c:v>
                </c:pt>
                <c:pt idx="1281">
                  <c:v>8.01</c:v>
                </c:pt>
                <c:pt idx="1282">
                  <c:v>8.15</c:v>
                </c:pt>
                <c:pt idx="1283">
                  <c:v>8.47</c:v>
                </c:pt>
                <c:pt idx="1284">
                  <c:v>8.73</c:v>
                </c:pt>
                <c:pt idx="1285">
                  <c:v>8.720000000000001</c:v>
                </c:pt>
                <c:pt idx="1286">
                  <c:v>8.98</c:v>
                </c:pt>
                <c:pt idx="1287">
                  <c:v>9.43</c:v>
                </c:pt>
                <c:pt idx="1288">
                  <c:v>9.210000000000001</c:v>
                </c:pt>
                <c:pt idx="1289">
                  <c:v>9.05</c:v>
                </c:pt>
                <c:pt idx="1290">
                  <c:v>8.97</c:v>
                </c:pt>
                <c:pt idx="1291">
                  <c:v>8.85</c:v>
                </c:pt>
                <c:pt idx="1292">
                  <c:v>9.23</c:v>
                </c:pt>
                <c:pt idx="1293">
                  <c:v>9.23</c:v>
                </c:pt>
                <c:pt idx="1294">
                  <c:v>8.92</c:v>
                </c:pt>
                <c:pt idx="1295">
                  <c:v>9.04</c:v>
                </c:pt>
                <c:pt idx="1296">
                  <c:v>8.78</c:v>
                </c:pt>
                <c:pt idx="1297">
                  <c:v>8.97</c:v>
                </c:pt>
                <c:pt idx="1298">
                  <c:v>9.09</c:v>
                </c:pt>
                <c:pt idx="1299">
                  <c:v>9.210000000000001</c:v>
                </c:pt>
                <c:pt idx="1300">
                  <c:v>9.45</c:v>
                </c:pt>
                <c:pt idx="1301">
                  <c:v>9.87</c:v>
                </c:pt>
                <c:pt idx="1302">
                  <c:v>9.58</c:v>
                </c:pt>
                <c:pt idx="1303">
                  <c:v>9.52</c:v>
                </c:pt>
                <c:pt idx="1304">
                  <c:v>9.48</c:v>
                </c:pt>
                <c:pt idx="1305">
                  <c:v>9.85</c:v>
                </c:pt>
                <c:pt idx="1306">
                  <c:v>9.7</c:v>
                </c:pt>
                <c:pt idx="1307">
                  <c:v>9.53</c:v>
                </c:pt>
                <c:pt idx="1308">
                  <c:v>9.69</c:v>
                </c:pt>
                <c:pt idx="1309">
                  <c:v>9.78</c:v>
                </c:pt>
                <c:pt idx="1310">
                  <c:v>9.6</c:v>
                </c:pt>
                <c:pt idx="1311">
                  <c:v>10.13</c:v>
                </c:pt>
                <c:pt idx="1312">
                  <c:v>10.07</c:v>
                </c:pt>
                <c:pt idx="1313">
                  <c:v>9.97</c:v>
                </c:pt>
                <c:pt idx="1314">
                  <c:v>10.1</c:v>
                </c:pt>
                <c:pt idx="1315">
                  <c:v>10.32</c:v>
                </c:pt>
                <c:pt idx="1316">
                  <c:v>10.44</c:v>
                </c:pt>
                <c:pt idx="1317">
                  <c:v>10.61</c:v>
                </c:pt>
                <c:pt idx="1318">
                  <c:v>11.08</c:v>
                </c:pt>
                <c:pt idx="1319">
                  <c:v>11.09</c:v>
                </c:pt>
                <c:pt idx="1320">
                  <c:v>11.06</c:v>
                </c:pt>
                <c:pt idx="1321">
                  <c:v>11.38</c:v>
                </c:pt>
                <c:pt idx="1322">
                  <c:v>11.17</c:v>
                </c:pt>
                <c:pt idx="1323">
                  <c:v>11.16</c:v>
                </c:pt>
                <c:pt idx="1324">
                  <c:v>11.14</c:v>
                </c:pt>
                <c:pt idx="1325">
                  <c:v>11.04</c:v>
                </c:pt>
                <c:pt idx="1326">
                  <c:v>11.52</c:v>
                </c:pt>
                <c:pt idx="1327">
                  <c:v>12.62</c:v>
                </c:pt>
                <c:pt idx="1328">
                  <c:v>12.3</c:v>
                </c:pt>
                <c:pt idx="1329">
                  <c:v>12.58</c:v>
                </c:pt>
                <c:pt idx="1330">
                  <c:v>12.95</c:v>
                </c:pt>
                <c:pt idx="1331">
                  <c:v>13.64</c:v>
                </c:pt>
                <c:pt idx="1332">
                  <c:v>12.96</c:v>
                </c:pt>
                <c:pt idx="1334">
                  <c:v>13.28</c:v>
                </c:pt>
                <c:pt idx="1335">
                  <c:v>13.02</c:v>
                </c:pt>
                <c:pt idx="1336">
                  <c:v>12.61</c:v>
                </c:pt>
                <c:pt idx="1337">
                  <c:v>12.95</c:v>
                </c:pt>
                <c:pt idx="1338">
                  <c:v>13.3</c:v>
                </c:pt>
                <c:pt idx="1339">
                  <c:v>13.34</c:v>
                </c:pt>
                <c:pt idx="1340">
                  <c:v>13.39</c:v>
                </c:pt>
                <c:pt idx="1341">
                  <c:v>13.56</c:v>
                </c:pt>
                <c:pt idx="1342">
                  <c:v>13.9</c:v>
                </c:pt>
                <c:pt idx="1343">
                  <c:v>13.96</c:v>
                </c:pt>
                <c:pt idx="1344">
                  <c:v>13.7</c:v>
                </c:pt>
                <c:pt idx="1345">
                  <c:v>13.84</c:v>
                </c:pt>
                <c:pt idx="1346">
                  <c:v>13.41</c:v>
                </c:pt>
                <c:pt idx="1347">
                  <c:v>13.0</c:v>
                </c:pt>
                <c:pt idx="1348">
                  <c:v>12.85</c:v>
                </c:pt>
                <c:pt idx="1349">
                  <c:v>13.17</c:v>
                </c:pt>
                <c:pt idx="1350">
                  <c:v>13.21</c:v>
                </c:pt>
                <c:pt idx="1351">
                  <c:v>13.44</c:v>
                </c:pt>
                <c:pt idx="1353">
                  <c:v>13.54</c:v>
                </c:pt>
                <c:pt idx="1354">
                  <c:v>13.02</c:v>
                </c:pt>
                <c:pt idx="1355">
                  <c:v>12.92</c:v>
                </c:pt>
                <c:pt idx="1356">
                  <c:v>12.99</c:v>
                </c:pt>
                <c:pt idx="1357">
                  <c:v>13.57</c:v>
                </c:pt>
                <c:pt idx="1358">
                  <c:v>13.54</c:v>
                </c:pt>
                <c:pt idx="1359">
                  <c:v>13.96</c:v>
                </c:pt>
                <c:pt idx="1362">
                  <c:v>14.62</c:v>
                </c:pt>
                <c:pt idx="1363">
                  <c:v>14.29</c:v>
                </c:pt>
                <c:pt idx="1364">
                  <c:v>15.14</c:v>
                </c:pt>
                <c:pt idx="1365">
                  <c:v>15.27</c:v>
                </c:pt>
                <c:pt idx="1366">
                  <c:v>15.22</c:v>
                </c:pt>
                <c:pt idx="1368">
                  <c:v>15.93</c:v>
                </c:pt>
                <c:pt idx="1369">
                  <c:v>15.98</c:v>
                </c:pt>
                <c:pt idx="1370">
                  <c:v>16.26</c:v>
                </c:pt>
                <c:pt idx="1372">
                  <c:v>16.28</c:v>
                </c:pt>
                <c:pt idx="1373">
                  <c:v>16.27</c:v>
                </c:pt>
                <c:pt idx="1374">
                  <c:v>15.82</c:v>
                </c:pt>
                <c:pt idx="1375">
                  <c:v>14.89</c:v>
                </c:pt>
                <c:pt idx="1376">
                  <c:v>15.27</c:v>
                </c:pt>
                <c:pt idx="1377">
                  <c:v>16.1</c:v>
                </c:pt>
                <c:pt idx="1379">
                  <c:v>15.89</c:v>
                </c:pt>
                <c:pt idx="1380">
                  <c:v>15.97</c:v>
                </c:pt>
                <c:pt idx="1381">
                  <c:v>15.78</c:v>
                </c:pt>
                <c:pt idx="1382">
                  <c:v>15.45</c:v>
                </c:pt>
                <c:pt idx="1383">
                  <c:v>15.1</c:v>
                </c:pt>
                <c:pt idx="1384">
                  <c:v>15.28</c:v>
                </c:pt>
                <c:pt idx="1385">
                  <c:v>14.89</c:v>
                </c:pt>
                <c:pt idx="1386">
                  <c:v>14.51</c:v>
                </c:pt>
                <c:pt idx="1387">
                  <c:v>14.58</c:v>
                </c:pt>
                <c:pt idx="1388">
                  <c:v>14.22</c:v>
                </c:pt>
                <c:pt idx="1389">
                  <c:v>14.46</c:v>
                </c:pt>
                <c:pt idx="1390">
                  <c:v>14.79</c:v>
                </c:pt>
                <c:pt idx="1391">
                  <c:v>15.08</c:v>
                </c:pt>
                <c:pt idx="1392">
                  <c:v>15.0</c:v>
                </c:pt>
                <c:pt idx="1393">
                  <c:v>14.99</c:v>
                </c:pt>
                <c:pt idx="1394">
                  <c:v>15.22</c:v>
                </c:pt>
                <c:pt idx="1395">
                  <c:v>14.97</c:v>
                </c:pt>
                <c:pt idx="1396">
                  <c:v>14.95</c:v>
                </c:pt>
                <c:pt idx="1397">
                  <c:v>15.03</c:v>
                </c:pt>
                <c:pt idx="1398">
                  <c:v>15.06</c:v>
                </c:pt>
                <c:pt idx="1399">
                  <c:v>15.49</c:v>
                </c:pt>
                <c:pt idx="1400">
                  <c:v>15.65</c:v>
                </c:pt>
                <c:pt idx="1401">
                  <c:v>15.67</c:v>
                </c:pt>
                <c:pt idx="1402">
                  <c:v>15.97</c:v>
                </c:pt>
                <c:pt idx="1403">
                  <c:v>16.03</c:v>
                </c:pt>
                <c:pt idx="1404">
                  <c:v>16.28</c:v>
                </c:pt>
                <c:pt idx="1405">
                  <c:v>16.05</c:v>
                </c:pt>
                <c:pt idx="1406">
                  <c:v>16.02</c:v>
                </c:pt>
                <c:pt idx="1407">
                  <c:v>15.9</c:v>
                </c:pt>
                <c:pt idx="1408">
                  <c:v>16.03</c:v>
                </c:pt>
                <c:pt idx="1409">
                  <c:v>16.38</c:v>
                </c:pt>
                <c:pt idx="1410">
                  <c:v>16.83</c:v>
                </c:pt>
                <c:pt idx="1411">
                  <c:v>17.02</c:v>
                </c:pt>
                <c:pt idx="1412">
                  <c:v>17.35</c:v>
                </c:pt>
                <c:pt idx="1413">
                  <c:v>17.06</c:v>
                </c:pt>
                <c:pt idx="1414">
                  <c:v>17.29</c:v>
                </c:pt>
                <c:pt idx="1415">
                  <c:v>17.24</c:v>
                </c:pt>
                <c:pt idx="1416">
                  <c:v>17.08</c:v>
                </c:pt>
                <c:pt idx="1417">
                  <c:v>17.01</c:v>
                </c:pt>
                <c:pt idx="1418">
                  <c:v>17.35</c:v>
                </c:pt>
                <c:pt idx="1419">
                  <c:v>17.74</c:v>
                </c:pt>
                <c:pt idx="1420">
                  <c:v>17.6</c:v>
                </c:pt>
                <c:pt idx="1421">
                  <c:v>17.63</c:v>
                </c:pt>
                <c:pt idx="1422">
                  <c:v>17.54</c:v>
                </c:pt>
                <c:pt idx="1423">
                  <c:v>17.48</c:v>
                </c:pt>
                <c:pt idx="1424">
                  <c:v>17.35</c:v>
                </c:pt>
                <c:pt idx="1425">
                  <c:v>17.55</c:v>
                </c:pt>
                <c:pt idx="1426">
                  <c:v>17.84</c:v>
                </c:pt>
                <c:pt idx="1427">
                  <c:v>18.01</c:v>
                </c:pt>
                <c:pt idx="1428">
                  <c:v>18.08</c:v>
                </c:pt>
                <c:pt idx="1429">
                  <c:v>18.05</c:v>
                </c:pt>
                <c:pt idx="1430">
                  <c:v>17.95</c:v>
                </c:pt>
                <c:pt idx="1431">
                  <c:v>18.1</c:v>
                </c:pt>
                <c:pt idx="1432">
                  <c:v>18.44</c:v>
                </c:pt>
                <c:pt idx="1433">
                  <c:v>19.26</c:v>
                </c:pt>
                <c:pt idx="1434">
                  <c:v>19.76</c:v>
                </c:pt>
                <c:pt idx="1435">
                  <c:v>20.35</c:v>
                </c:pt>
                <c:pt idx="1436">
                  <c:v>20.63</c:v>
                </c:pt>
                <c:pt idx="1437">
                  <c:v>21.25</c:v>
                </c:pt>
                <c:pt idx="1438">
                  <c:v>20.64</c:v>
                </c:pt>
                <c:pt idx="1439">
                  <c:v>21.01</c:v>
                </c:pt>
                <c:pt idx="1440">
                  <c:v>21.12</c:v>
                </c:pt>
                <c:pt idx="1441">
                  <c:v>21.04</c:v>
                </c:pt>
                <c:pt idx="1442">
                  <c:v>20.11</c:v>
                </c:pt>
                <c:pt idx="1443">
                  <c:v>20.13</c:v>
                </c:pt>
                <c:pt idx="1444">
                  <c:v>20.32</c:v>
                </c:pt>
                <c:pt idx="1445">
                  <c:v>21.42</c:v>
                </c:pt>
                <c:pt idx="1446">
                  <c:v>21.42</c:v>
                </c:pt>
                <c:pt idx="1447">
                  <c:v>25.19</c:v>
                </c:pt>
                <c:pt idx="1448">
                  <c:v>24.11</c:v>
                </c:pt>
                <c:pt idx="1449">
                  <c:v>22.91</c:v>
                </c:pt>
                <c:pt idx="1450">
                  <c:v>18.86</c:v>
                </c:pt>
                <c:pt idx="1451">
                  <c:v>19.93</c:v>
                </c:pt>
                <c:pt idx="1452">
                  <c:v>20.92</c:v>
                </c:pt>
                <c:pt idx="1453">
                  <c:v>20.19</c:v>
                </c:pt>
                <c:pt idx="1454">
                  <c:v>21.43</c:v>
                </c:pt>
                <c:pt idx="1455">
                  <c:v>21.98</c:v>
                </c:pt>
                <c:pt idx="1456">
                  <c:v>22.08</c:v>
                </c:pt>
                <c:pt idx="1457">
                  <c:v>22.37</c:v>
                </c:pt>
                <c:pt idx="1458">
                  <c:v>21.18</c:v>
                </c:pt>
                <c:pt idx="1459">
                  <c:v>20.19</c:v>
                </c:pt>
                <c:pt idx="1460">
                  <c:v>20.77</c:v>
                </c:pt>
                <c:pt idx="1461">
                  <c:v>21.15</c:v>
                </c:pt>
                <c:pt idx="1462">
                  <c:v>21.31</c:v>
                </c:pt>
                <c:pt idx="1463">
                  <c:v>20.93</c:v>
                </c:pt>
                <c:pt idx="1464">
                  <c:v>21.13</c:v>
                </c:pt>
                <c:pt idx="1465">
                  <c:v>21.29</c:v>
                </c:pt>
                <c:pt idx="1466">
                  <c:v>22.11</c:v>
                </c:pt>
                <c:pt idx="1467">
                  <c:v>21.87</c:v>
                </c:pt>
                <c:pt idx="1468">
                  <c:v>20.75</c:v>
                </c:pt>
                <c:pt idx="1469">
                  <c:v>19.43</c:v>
                </c:pt>
                <c:pt idx="1470">
                  <c:v>19.85</c:v>
                </c:pt>
                <c:pt idx="1471">
                  <c:v>20.36</c:v>
                </c:pt>
                <c:pt idx="1472">
                  <c:v>18.58</c:v>
                </c:pt>
                <c:pt idx="1473">
                  <c:v>19.28</c:v>
                </c:pt>
                <c:pt idx="1474">
                  <c:v>19.24</c:v>
                </c:pt>
                <c:pt idx="1475">
                  <c:v>19.73</c:v>
                </c:pt>
                <c:pt idx="1476">
                  <c:v>19.7</c:v>
                </c:pt>
                <c:pt idx="1477">
                  <c:v>19.0</c:v>
                </c:pt>
                <c:pt idx="1478">
                  <c:v>19.23</c:v>
                </c:pt>
                <c:pt idx="1479">
                  <c:v>19.61</c:v>
                </c:pt>
                <c:pt idx="1480">
                  <c:v>19.07</c:v>
                </c:pt>
                <c:pt idx="1481">
                  <c:v>18.27</c:v>
                </c:pt>
                <c:pt idx="1482">
                  <c:v>16.68</c:v>
                </c:pt>
                <c:pt idx="1483">
                  <c:v>16.68</c:v>
                </c:pt>
                <c:pt idx="1484">
                  <c:v>16.02</c:v>
                </c:pt>
                <c:pt idx="1485">
                  <c:v>16.37</c:v>
                </c:pt>
                <c:pt idx="1486">
                  <c:v>17.07</c:v>
                </c:pt>
                <c:pt idx="1487">
                  <c:v>17.23</c:v>
                </c:pt>
                <c:pt idx="1488">
                  <c:v>17.56</c:v>
                </c:pt>
                <c:pt idx="1489">
                  <c:v>18.6</c:v>
                </c:pt>
                <c:pt idx="1490">
                  <c:v>19.57</c:v>
                </c:pt>
                <c:pt idx="1491">
                  <c:v>19.5</c:v>
                </c:pt>
                <c:pt idx="1492">
                  <c:v>20.49</c:v>
                </c:pt>
                <c:pt idx="1493">
                  <c:v>20.14</c:v>
                </c:pt>
                <c:pt idx="1494">
                  <c:v>19.74</c:v>
                </c:pt>
                <c:pt idx="1495">
                  <c:v>18.98</c:v>
                </c:pt>
                <c:pt idx="1496">
                  <c:v>19.1</c:v>
                </c:pt>
                <c:pt idx="1497">
                  <c:v>18.94</c:v>
                </c:pt>
                <c:pt idx="1498">
                  <c:v>19.45</c:v>
                </c:pt>
                <c:pt idx="1499">
                  <c:v>20.49</c:v>
                </c:pt>
                <c:pt idx="1500">
                  <c:v>20.91</c:v>
                </c:pt>
                <c:pt idx="1501">
                  <c:v>20.19</c:v>
                </c:pt>
                <c:pt idx="1502">
                  <c:v>19.82</c:v>
                </c:pt>
                <c:pt idx="1503">
                  <c:v>19.61</c:v>
                </c:pt>
                <c:pt idx="1504">
                  <c:v>19.29</c:v>
                </c:pt>
                <c:pt idx="1505">
                  <c:v>20.02</c:v>
                </c:pt>
                <c:pt idx="1506">
                  <c:v>20.49</c:v>
                </c:pt>
                <c:pt idx="1507">
                  <c:v>20.64</c:v>
                </c:pt>
                <c:pt idx="1508">
                  <c:v>20.73</c:v>
                </c:pt>
                <c:pt idx="1509">
                  <c:v>19.68</c:v>
                </c:pt>
                <c:pt idx="1510">
                  <c:v>19.99</c:v>
                </c:pt>
                <c:pt idx="1511">
                  <c:v>20.3</c:v>
                </c:pt>
                <c:pt idx="1512">
                  <c:v>20.86</c:v>
                </c:pt>
                <c:pt idx="1513">
                  <c:v>20.16</c:v>
                </c:pt>
                <c:pt idx="1514">
                  <c:v>21.47</c:v>
                </c:pt>
                <c:pt idx="1515">
                  <c:v>22.32</c:v>
                </c:pt>
                <c:pt idx="1516">
                  <c:v>23.38</c:v>
                </c:pt>
                <c:pt idx="1517">
                  <c:v>24.26</c:v>
                </c:pt>
                <c:pt idx="1518">
                  <c:v>23.99</c:v>
                </c:pt>
                <c:pt idx="1519">
                  <c:v>24.32</c:v>
                </c:pt>
                <c:pt idx="1520">
                  <c:v>24.16</c:v>
                </c:pt>
                <c:pt idx="1521">
                  <c:v>24.59</c:v>
                </c:pt>
                <c:pt idx="1523">
                  <c:v>24.66</c:v>
                </c:pt>
                <c:pt idx="1524">
                  <c:v>24.63</c:v>
                </c:pt>
                <c:pt idx="1526">
                  <c:v>25.02</c:v>
                </c:pt>
                <c:pt idx="1527">
                  <c:v>23.04</c:v>
                </c:pt>
                <c:pt idx="1528">
                  <c:v>23.49</c:v>
                </c:pt>
                <c:pt idx="1529">
                  <c:v>22.07</c:v>
                </c:pt>
                <c:pt idx="1530">
                  <c:v>22.65</c:v>
                </c:pt>
                <c:pt idx="1531">
                  <c:v>21.86</c:v>
                </c:pt>
                <c:pt idx="1532">
                  <c:v>21.93</c:v>
                </c:pt>
                <c:pt idx="1533">
                  <c:v>22.59</c:v>
                </c:pt>
                <c:pt idx="1534">
                  <c:v>22.4</c:v>
                </c:pt>
                <c:pt idx="1535">
                  <c:v>22.48</c:v>
                </c:pt>
                <c:pt idx="1536">
                  <c:v>23.25</c:v>
                </c:pt>
                <c:pt idx="1537">
                  <c:v>23.48</c:v>
                </c:pt>
                <c:pt idx="1538">
                  <c:v>24.68</c:v>
                </c:pt>
                <c:pt idx="1539">
                  <c:v>24.28</c:v>
                </c:pt>
                <c:pt idx="1540">
                  <c:v>25.01</c:v>
                </c:pt>
                <c:pt idx="1541">
                  <c:v>24.53</c:v>
                </c:pt>
                <c:pt idx="1542">
                  <c:v>23.89</c:v>
                </c:pt>
                <c:pt idx="1543">
                  <c:v>23.76</c:v>
                </c:pt>
                <c:pt idx="1544">
                  <c:v>22.6</c:v>
                </c:pt>
                <c:pt idx="1545">
                  <c:v>23.21</c:v>
                </c:pt>
                <c:pt idx="1546">
                  <c:v>22.86</c:v>
                </c:pt>
                <c:pt idx="1547">
                  <c:v>22.13</c:v>
                </c:pt>
                <c:pt idx="1548">
                  <c:v>21.84</c:v>
                </c:pt>
                <c:pt idx="1549">
                  <c:v>22.92</c:v>
                </c:pt>
                <c:pt idx="1550">
                  <c:v>23.04</c:v>
                </c:pt>
                <c:pt idx="1551">
                  <c:v>23.57</c:v>
                </c:pt>
                <c:pt idx="1552">
                  <c:v>23.34</c:v>
                </c:pt>
                <c:pt idx="1553">
                  <c:v>22.22</c:v>
                </c:pt>
                <c:pt idx="1554">
                  <c:v>22.26</c:v>
                </c:pt>
                <c:pt idx="1555">
                  <c:v>20.56</c:v>
                </c:pt>
                <c:pt idx="1556">
                  <c:v>20.81</c:v>
                </c:pt>
                <c:pt idx="1557">
                  <c:v>19.69</c:v>
                </c:pt>
                <c:pt idx="1558">
                  <c:v>20.29</c:v>
                </c:pt>
                <c:pt idx="1559">
                  <c:v>19.89</c:v>
                </c:pt>
                <c:pt idx="1560">
                  <c:v>20.09</c:v>
                </c:pt>
                <c:pt idx="1561">
                  <c:v>20.35</c:v>
                </c:pt>
                <c:pt idx="1562">
                  <c:v>18.72</c:v>
                </c:pt>
                <c:pt idx="1563">
                  <c:v>18.83</c:v>
                </c:pt>
                <c:pt idx="1564">
                  <c:v>19.15</c:v>
                </c:pt>
                <c:pt idx="1565">
                  <c:v>19.56</c:v>
                </c:pt>
                <c:pt idx="1566">
                  <c:v>21.16</c:v>
                </c:pt>
                <c:pt idx="1567">
                  <c:v>21.59</c:v>
                </c:pt>
                <c:pt idx="1568">
                  <c:v>22.18</c:v>
                </c:pt>
                <c:pt idx="1569">
                  <c:v>23.02</c:v>
                </c:pt>
                <c:pt idx="1570">
                  <c:v>22.81</c:v>
                </c:pt>
                <c:pt idx="1571">
                  <c:v>22.02</c:v>
                </c:pt>
                <c:pt idx="1572">
                  <c:v>23.16</c:v>
                </c:pt>
                <c:pt idx="1573">
                  <c:v>22.92</c:v>
                </c:pt>
                <c:pt idx="1574">
                  <c:v>22.18</c:v>
                </c:pt>
                <c:pt idx="1575">
                  <c:v>22.22</c:v>
                </c:pt>
                <c:pt idx="1576">
                  <c:v>22.16</c:v>
                </c:pt>
                <c:pt idx="1577">
                  <c:v>22.61</c:v>
                </c:pt>
                <c:pt idx="1578">
                  <c:v>22.35</c:v>
                </c:pt>
                <c:pt idx="1579">
                  <c:v>21.71</c:v>
                </c:pt>
                <c:pt idx="1580">
                  <c:v>21.0</c:v>
                </c:pt>
                <c:pt idx="1581">
                  <c:v>21.52</c:v>
                </c:pt>
                <c:pt idx="1582">
                  <c:v>20.82</c:v>
                </c:pt>
                <c:pt idx="1583">
                  <c:v>20.57</c:v>
                </c:pt>
                <c:pt idx="1584">
                  <c:v>20.83</c:v>
                </c:pt>
                <c:pt idx="1585">
                  <c:v>21.43</c:v>
                </c:pt>
                <c:pt idx="1586">
                  <c:v>21.73</c:v>
                </c:pt>
                <c:pt idx="1587">
                  <c:v>22.16</c:v>
                </c:pt>
                <c:pt idx="1588">
                  <c:v>21.45</c:v>
                </c:pt>
                <c:pt idx="1589">
                  <c:v>21.81</c:v>
                </c:pt>
                <c:pt idx="1590">
                  <c:v>21.92</c:v>
                </c:pt>
                <c:pt idx="1591">
                  <c:v>23.07</c:v>
                </c:pt>
                <c:pt idx="1592">
                  <c:v>24.33</c:v>
                </c:pt>
                <c:pt idx="1593">
                  <c:v>24.49</c:v>
                </c:pt>
                <c:pt idx="1594">
                  <c:v>24.22</c:v>
                </c:pt>
                <c:pt idx="1595">
                  <c:v>25.45</c:v>
                </c:pt>
                <c:pt idx="1596">
                  <c:v>26.04</c:v>
                </c:pt>
                <c:pt idx="1597">
                  <c:v>27.24</c:v>
                </c:pt>
                <c:pt idx="1598">
                  <c:v>26.5</c:v>
                </c:pt>
                <c:pt idx="1599">
                  <c:v>26.72</c:v>
                </c:pt>
                <c:pt idx="1600">
                  <c:v>26.93</c:v>
                </c:pt>
                <c:pt idx="1601">
                  <c:v>27.38</c:v>
                </c:pt>
                <c:pt idx="1603">
                  <c:v>27.46</c:v>
                </c:pt>
                <c:pt idx="1604">
                  <c:v>27.33</c:v>
                </c:pt>
                <c:pt idx="1605">
                  <c:v>27.2</c:v>
                </c:pt>
                <c:pt idx="1606">
                  <c:v>25.75</c:v>
                </c:pt>
                <c:pt idx="1607">
                  <c:v>26.3</c:v>
                </c:pt>
                <c:pt idx="1608">
                  <c:v>26.19</c:v>
                </c:pt>
                <c:pt idx="1609">
                  <c:v>24.6</c:v>
                </c:pt>
                <c:pt idx="1610">
                  <c:v>25.11</c:v>
                </c:pt>
                <c:pt idx="1611">
                  <c:v>25.27</c:v>
                </c:pt>
                <c:pt idx="1612">
                  <c:v>26.32</c:v>
                </c:pt>
                <c:pt idx="1613">
                  <c:v>26.81</c:v>
                </c:pt>
                <c:pt idx="1614">
                  <c:v>26.41</c:v>
                </c:pt>
                <c:pt idx="1615">
                  <c:v>25.53</c:v>
                </c:pt>
                <c:pt idx="1616">
                  <c:v>24.96</c:v>
                </c:pt>
                <c:pt idx="1617">
                  <c:v>25.79</c:v>
                </c:pt>
                <c:pt idx="1618">
                  <c:v>25.88</c:v>
                </c:pt>
                <c:pt idx="1619">
                  <c:v>25.5</c:v>
                </c:pt>
                <c:pt idx="1621">
                  <c:v>25.12</c:v>
                </c:pt>
                <c:pt idx="1622">
                  <c:v>25.31</c:v>
                </c:pt>
                <c:pt idx="1623">
                  <c:v>26.29</c:v>
                </c:pt>
                <c:pt idx="1624">
                  <c:v>25.98</c:v>
                </c:pt>
                <c:pt idx="1625">
                  <c:v>25.41</c:v>
                </c:pt>
                <c:pt idx="1626">
                  <c:v>25.51</c:v>
                </c:pt>
                <c:pt idx="1627">
                  <c:v>25.4</c:v>
                </c:pt>
                <c:pt idx="1628">
                  <c:v>25.45</c:v>
                </c:pt>
                <c:pt idx="1631">
                  <c:v>23.66</c:v>
                </c:pt>
                <c:pt idx="1632">
                  <c:v>24.48</c:v>
                </c:pt>
                <c:pt idx="1634">
                  <c:v>23.91</c:v>
                </c:pt>
                <c:pt idx="1635">
                  <c:v>24.44</c:v>
                </c:pt>
                <c:pt idx="1637">
                  <c:v>24.92</c:v>
                </c:pt>
                <c:pt idx="1638">
                  <c:v>24.77</c:v>
                </c:pt>
                <c:pt idx="1639">
                  <c:v>24.89</c:v>
                </c:pt>
                <c:pt idx="1640">
                  <c:v>24.99</c:v>
                </c:pt>
                <c:pt idx="1641">
                  <c:v>24.96</c:v>
                </c:pt>
                <c:pt idx="1642">
                  <c:v>25.06</c:v>
                </c:pt>
                <c:pt idx="1643">
                  <c:v>24.9</c:v>
                </c:pt>
                <c:pt idx="1644">
                  <c:v>25.02</c:v>
                </c:pt>
                <c:pt idx="1645">
                  <c:v>25.23</c:v>
                </c:pt>
                <c:pt idx="1646">
                  <c:v>26.31</c:v>
                </c:pt>
                <c:pt idx="1647">
                  <c:v>26.33</c:v>
                </c:pt>
                <c:pt idx="1649">
                  <c:v>26.84</c:v>
                </c:pt>
                <c:pt idx="1650">
                  <c:v>26.24</c:v>
                </c:pt>
                <c:pt idx="1651">
                  <c:v>26.85</c:v>
                </c:pt>
                <c:pt idx="1652">
                  <c:v>26.66</c:v>
                </c:pt>
                <c:pt idx="1653">
                  <c:v>26.49</c:v>
                </c:pt>
                <c:pt idx="1654">
                  <c:v>25.97</c:v>
                </c:pt>
                <c:pt idx="1655">
                  <c:v>26.32</c:v>
                </c:pt>
                <c:pt idx="1656">
                  <c:v>26.77</c:v>
                </c:pt>
                <c:pt idx="1657">
                  <c:v>26.52</c:v>
                </c:pt>
                <c:pt idx="1658">
                  <c:v>28.15</c:v>
                </c:pt>
                <c:pt idx="1659">
                  <c:v>28.25</c:v>
                </c:pt>
                <c:pt idx="1660">
                  <c:v>28.75</c:v>
                </c:pt>
                <c:pt idx="1661">
                  <c:v>29.03</c:v>
                </c:pt>
                <c:pt idx="1662">
                  <c:v>28.44</c:v>
                </c:pt>
                <c:pt idx="1663">
                  <c:v>28.44</c:v>
                </c:pt>
                <c:pt idx="1664">
                  <c:v>27.73</c:v>
                </c:pt>
                <c:pt idx="1665">
                  <c:v>28.84</c:v>
                </c:pt>
                <c:pt idx="1666">
                  <c:v>28.94</c:v>
                </c:pt>
                <c:pt idx="1667">
                  <c:v>29.76</c:v>
                </c:pt>
                <c:pt idx="1668">
                  <c:v>29.15</c:v>
                </c:pt>
                <c:pt idx="1669">
                  <c:v>28.98</c:v>
                </c:pt>
                <c:pt idx="1670">
                  <c:v>28.26</c:v>
                </c:pt>
                <c:pt idx="1671">
                  <c:v>28.38</c:v>
                </c:pt>
                <c:pt idx="1672">
                  <c:v>27.84</c:v>
                </c:pt>
                <c:pt idx="1673">
                  <c:v>27.93</c:v>
                </c:pt>
                <c:pt idx="1674">
                  <c:v>29.41</c:v>
                </c:pt>
                <c:pt idx="1675">
                  <c:v>29.21</c:v>
                </c:pt>
                <c:pt idx="1676">
                  <c:v>28.65</c:v>
                </c:pt>
                <c:pt idx="1677">
                  <c:v>28.36</c:v>
                </c:pt>
                <c:pt idx="1678">
                  <c:v>28.24</c:v>
                </c:pt>
                <c:pt idx="1679">
                  <c:v>28.49</c:v>
                </c:pt>
                <c:pt idx="1680">
                  <c:v>28.1</c:v>
                </c:pt>
                <c:pt idx="1681">
                  <c:v>26.68</c:v>
                </c:pt>
                <c:pt idx="1682">
                  <c:v>27.09</c:v>
                </c:pt>
                <c:pt idx="1683">
                  <c:v>26.87</c:v>
                </c:pt>
                <c:pt idx="1684">
                  <c:v>25.97</c:v>
                </c:pt>
                <c:pt idx="1685">
                  <c:v>25.94</c:v>
                </c:pt>
                <c:pt idx="1686">
                  <c:v>26.55</c:v>
                </c:pt>
                <c:pt idx="1687">
                  <c:v>26.25</c:v>
                </c:pt>
                <c:pt idx="1688">
                  <c:v>26.02</c:v>
                </c:pt>
                <c:pt idx="1689">
                  <c:v>25.65</c:v>
                </c:pt>
                <c:pt idx="1690">
                  <c:v>25.06</c:v>
                </c:pt>
                <c:pt idx="1691">
                  <c:v>25.81</c:v>
                </c:pt>
                <c:pt idx="1692">
                  <c:v>25.4</c:v>
                </c:pt>
                <c:pt idx="1693">
                  <c:v>26.0</c:v>
                </c:pt>
                <c:pt idx="1694">
                  <c:v>26.45</c:v>
                </c:pt>
                <c:pt idx="1695">
                  <c:v>26.31</c:v>
                </c:pt>
                <c:pt idx="1696">
                  <c:v>25.18</c:v>
                </c:pt>
                <c:pt idx="1697">
                  <c:v>25.21</c:v>
                </c:pt>
                <c:pt idx="1698">
                  <c:v>25.51</c:v>
                </c:pt>
                <c:pt idx="1699">
                  <c:v>25.53</c:v>
                </c:pt>
                <c:pt idx="1700">
                  <c:v>25.09</c:v>
                </c:pt>
                <c:pt idx="1701">
                  <c:v>25.02</c:v>
                </c:pt>
                <c:pt idx="1702">
                  <c:v>26.71</c:v>
                </c:pt>
                <c:pt idx="1703">
                  <c:v>26.25</c:v>
                </c:pt>
                <c:pt idx="1704">
                  <c:v>26.41</c:v>
                </c:pt>
                <c:pt idx="1705">
                  <c:v>26.39</c:v>
                </c:pt>
                <c:pt idx="1706">
                  <c:v>27.02</c:v>
                </c:pt>
                <c:pt idx="1707">
                  <c:v>26.19</c:v>
                </c:pt>
                <c:pt idx="1708">
                  <c:v>25.44</c:v>
                </c:pt>
                <c:pt idx="1709">
                  <c:v>25.94</c:v>
                </c:pt>
                <c:pt idx="1710">
                  <c:v>26.52</c:v>
                </c:pt>
                <c:pt idx="1711">
                  <c:v>25.79</c:v>
                </c:pt>
                <c:pt idx="1712">
                  <c:v>25.53</c:v>
                </c:pt>
                <c:pt idx="1713">
                  <c:v>25.2</c:v>
                </c:pt>
                <c:pt idx="1714">
                  <c:v>25.62</c:v>
                </c:pt>
                <c:pt idx="1715">
                  <c:v>25.28</c:v>
                </c:pt>
                <c:pt idx="1716">
                  <c:v>24.72</c:v>
                </c:pt>
                <c:pt idx="1717">
                  <c:v>25.03</c:v>
                </c:pt>
                <c:pt idx="1718">
                  <c:v>24.19</c:v>
                </c:pt>
                <c:pt idx="1719">
                  <c:v>23.23</c:v>
                </c:pt>
                <c:pt idx="1720">
                  <c:v>22.94</c:v>
                </c:pt>
                <c:pt idx="1721">
                  <c:v>23.4</c:v>
                </c:pt>
                <c:pt idx="1722">
                  <c:v>22.52</c:v>
                </c:pt>
                <c:pt idx="1723">
                  <c:v>22.66</c:v>
                </c:pt>
                <c:pt idx="1724">
                  <c:v>23.25</c:v>
                </c:pt>
                <c:pt idx="1725">
                  <c:v>24.45</c:v>
                </c:pt>
                <c:pt idx="1726">
                  <c:v>24.15</c:v>
                </c:pt>
                <c:pt idx="1727">
                  <c:v>25.72</c:v>
                </c:pt>
                <c:pt idx="1728">
                  <c:v>26.31</c:v>
                </c:pt>
                <c:pt idx="1729">
                  <c:v>26.06</c:v>
                </c:pt>
                <c:pt idx="1730">
                  <c:v>25.87</c:v>
                </c:pt>
                <c:pt idx="1731">
                  <c:v>25.93</c:v>
                </c:pt>
                <c:pt idx="1732">
                  <c:v>25.65</c:v>
                </c:pt>
                <c:pt idx="1733">
                  <c:v>24.75</c:v>
                </c:pt>
                <c:pt idx="1734">
                  <c:v>25.43</c:v>
                </c:pt>
                <c:pt idx="1735">
                  <c:v>24.97</c:v>
                </c:pt>
                <c:pt idx="1736">
                  <c:v>25.11</c:v>
                </c:pt>
                <c:pt idx="1737">
                  <c:v>25.45</c:v>
                </c:pt>
                <c:pt idx="1738">
                  <c:v>25.99</c:v>
                </c:pt>
                <c:pt idx="1739">
                  <c:v>25.61</c:v>
                </c:pt>
                <c:pt idx="1740">
                  <c:v>25.28</c:v>
                </c:pt>
                <c:pt idx="1741">
                  <c:v>25.62</c:v>
                </c:pt>
                <c:pt idx="1742">
                  <c:v>25.5</c:v>
                </c:pt>
                <c:pt idx="1743">
                  <c:v>24.78</c:v>
                </c:pt>
                <c:pt idx="1744">
                  <c:v>24.93</c:v>
                </c:pt>
                <c:pt idx="1745">
                  <c:v>24.83</c:v>
                </c:pt>
                <c:pt idx="1746">
                  <c:v>24.92</c:v>
                </c:pt>
                <c:pt idx="1747">
                  <c:v>24.11</c:v>
                </c:pt>
                <c:pt idx="1748">
                  <c:v>24.38</c:v>
                </c:pt>
                <c:pt idx="1749">
                  <c:v>23.95</c:v>
                </c:pt>
                <c:pt idx="1750">
                  <c:v>23.84</c:v>
                </c:pt>
                <c:pt idx="1751">
                  <c:v>23.39</c:v>
                </c:pt>
                <c:pt idx="1752">
                  <c:v>23.43</c:v>
                </c:pt>
                <c:pt idx="1753">
                  <c:v>24.02</c:v>
                </c:pt>
                <c:pt idx="1754">
                  <c:v>23.93</c:v>
                </c:pt>
                <c:pt idx="1755">
                  <c:v>24.57</c:v>
                </c:pt>
                <c:pt idx="1756">
                  <c:v>24.43</c:v>
                </c:pt>
                <c:pt idx="1757">
                  <c:v>24.37</c:v>
                </c:pt>
                <c:pt idx="1758">
                  <c:v>25.11</c:v>
                </c:pt>
                <c:pt idx="1759">
                  <c:v>25.01</c:v>
                </c:pt>
                <c:pt idx="1760">
                  <c:v>25.22</c:v>
                </c:pt>
                <c:pt idx="1761">
                  <c:v>24.33</c:v>
                </c:pt>
                <c:pt idx="1762">
                  <c:v>24.0</c:v>
                </c:pt>
                <c:pt idx="1763">
                  <c:v>24.74</c:v>
                </c:pt>
                <c:pt idx="1764">
                  <c:v>24.69</c:v>
                </c:pt>
                <c:pt idx="1765">
                  <c:v>24.94</c:v>
                </c:pt>
                <c:pt idx="1766">
                  <c:v>25.13</c:v>
                </c:pt>
                <c:pt idx="1767">
                  <c:v>24.94</c:v>
                </c:pt>
                <c:pt idx="1768">
                  <c:v>24.48</c:v>
                </c:pt>
                <c:pt idx="1769">
                  <c:v>25.07</c:v>
                </c:pt>
                <c:pt idx="1770">
                  <c:v>24.02</c:v>
                </c:pt>
                <c:pt idx="1771">
                  <c:v>24.86</c:v>
                </c:pt>
                <c:pt idx="1772">
                  <c:v>25.92</c:v>
                </c:pt>
                <c:pt idx="1773">
                  <c:v>26.44</c:v>
                </c:pt>
                <c:pt idx="1774">
                  <c:v>26.71</c:v>
                </c:pt>
                <c:pt idx="1775">
                  <c:v>26.53</c:v>
                </c:pt>
                <c:pt idx="1776">
                  <c:v>26.41</c:v>
                </c:pt>
                <c:pt idx="1777">
                  <c:v>26.56</c:v>
                </c:pt>
                <c:pt idx="1778">
                  <c:v>24.93</c:v>
                </c:pt>
                <c:pt idx="1779">
                  <c:v>24.24</c:v>
                </c:pt>
                <c:pt idx="1780">
                  <c:v>24.86</c:v>
                </c:pt>
                <c:pt idx="1781">
                  <c:v>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3D-4F79-8C28-DC1E18B256E0}"/>
            </c:ext>
          </c:extLst>
        </c:ser>
        <c:ser>
          <c:idx val="1"/>
          <c:order val="1"/>
          <c:tx>
            <c:strRef>
              <c:f>'Data spot+fut'!$C$1</c:f>
              <c:strCache>
                <c:ptCount val="1"/>
                <c:pt idx="0">
                  <c:v>Fut19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spot+fut'!$C$2:$C$1783</c:f>
              <c:numCache>
                <c:formatCode>#,##0.00</c:formatCode>
                <c:ptCount val="1782"/>
                <c:pt idx="0">
                  <c:v>9.2</c:v>
                </c:pt>
                <c:pt idx="1">
                  <c:v>9.0</c:v>
                </c:pt>
                <c:pt idx="2">
                  <c:v>8.99</c:v>
                </c:pt>
                <c:pt idx="3">
                  <c:v>9.220000000000001</c:v>
                </c:pt>
                <c:pt idx="4">
                  <c:v>9.04</c:v>
                </c:pt>
                <c:pt idx="5">
                  <c:v>8.75</c:v>
                </c:pt>
                <c:pt idx="6">
                  <c:v>8.59</c:v>
                </c:pt>
                <c:pt idx="7">
                  <c:v>8.36</c:v>
                </c:pt>
                <c:pt idx="8">
                  <c:v>8.32</c:v>
                </c:pt>
                <c:pt idx="9">
                  <c:v>8.61</c:v>
                </c:pt>
                <c:pt idx="10">
                  <c:v>8.19</c:v>
                </c:pt>
                <c:pt idx="11">
                  <c:v>8.1</c:v>
                </c:pt>
                <c:pt idx="12">
                  <c:v>7.4</c:v>
                </c:pt>
                <c:pt idx="13">
                  <c:v>7.17</c:v>
                </c:pt>
                <c:pt idx="14">
                  <c:v>7.66</c:v>
                </c:pt>
                <c:pt idx="15">
                  <c:v>6.769999999999999</c:v>
                </c:pt>
                <c:pt idx="16">
                  <c:v>6.33</c:v>
                </c:pt>
                <c:pt idx="17">
                  <c:v>6.04</c:v>
                </c:pt>
                <c:pt idx="18">
                  <c:v>6.13</c:v>
                </c:pt>
                <c:pt idx="19">
                  <c:v>5.94</c:v>
                </c:pt>
                <c:pt idx="20">
                  <c:v>5.7</c:v>
                </c:pt>
                <c:pt idx="21">
                  <c:v>5.32</c:v>
                </c:pt>
                <c:pt idx="22">
                  <c:v>6.16</c:v>
                </c:pt>
                <c:pt idx="23">
                  <c:v>6.17</c:v>
                </c:pt>
                <c:pt idx="24">
                  <c:v>6.33</c:v>
                </c:pt>
                <c:pt idx="25">
                  <c:v>6.09</c:v>
                </c:pt>
                <c:pt idx="26">
                  <c:v>6.01</c:v>
                </c:pt>
                <c:pt idx="27">
                  <c:v>6.5</c:v>
                </c:pt>
                <c:pt idx="28">
                  <c:v>6.32</c:v>
                </c:pt>
                <c:pt idx="29">
                  <c:v>6.44</c:v>
                </c:pt>
                <c:pt idx="30">
                  <c:v>7.09</c:v>
                </c:pt>
                <c:pt idx="31">
                  <c:v>7.18</c:v>
                </c:pt>
                <c:pt idx="32">
                  <c:v>7.13</c:v>
                </c:pt>
                <c:pt idx="33">
                  <c:v>7.07</c:v>
                </c:pt>
                <c:pt idx="34">
                  <c:v>6.58</c:v>
                </c:pt>
                <c:pt idx="35">
                  <c:v>6.82</c:v>
                </c:pt>
                <c:pt idx="36">
                  <c:v>7.23</c:v>
                </c:pt>
                <c:pt idx="37">
                  <c:v>7.1</c:v>
                </c:pt>
                <c:pt idx="38">
                  <c:v>6.48</c:v>
                </c:pt>
                <c:pt idx="39">
                  <c:v>6.1</c:v>
                </c:pt>
                <c:pt idx="40">
                  <c:v>6.19</c:v>
                </c:pt>
                <c:pt idx="41">
                  <c:v>6.64</c:v>
                </c:pt>
                <c:pt idx="42">
                  <c:v>6.41</c:v>
                </c:pt>
                <c:pt idx="43">
                  <c:v>6.39</c:v>
                </c:pt>
                <c:pt idx="44">
                  <c:v>5.99</c:v>
                </c:pt>
                <c:pt idx="45">
                  <c:v>6.01</c:v>
                </c:pt>
                <c:pt idx="46">
                  <c:v>6.06</c:v>
                </c:pt>
                <c:pt idx="47">
                  <c:v>5.99</c:v>
                </c:pt>
                <c:pt idx="48">
                  <c:v>5.62</c:v>
                </c:pt>
                <c:pt idx="49">
                  <c:v>5.37</c:v>
                </c:pt>
                <c:pt idx="50">
                  <c:v>5.19</c:v>
                </c:pt>
                <c:pt idx="51">
                  <c:v>5.33</c:v>
                </c:pt>
                <c:pt idx="52">
                  <c:v>5.36</c:v>
                </c:pt>
                <c:pt idx="53">
                  <c:v>5.13</c:v>
                </c:pt>
                <c:pt idx="54">
                  <c:v>5.05</c:v>
                </c:pt>
                <c:pt idx="55">
                  <c:v>5.51</c:v>
                </c:pt>
                <c:pt idx="56">
                  <c:v>6.05</c:v>
                </c:pt>
                <c:pt idx="57">
                  <c:v>5.8</c:v>
                </c:pt>
                <c:pt idx="58">
                  <c:v>6.07</c:v>
                </c:pt>
                <c:pt idx="59">
                  <c:v>6.24</c:v>
                </c:pt>
                <c:pt idx="60">
                  <c:v>6.62</c:v>
                </c:pt>
                <c:pt idx="61">
                  <c:v>6.67</c:v>
                </c:pt>
                <c:pt idx="62">
                  <c:v>6.6</c:v>
                </c:pt>
                <c:pt idx="63">
                  <c:v>6.56</c:v>
                </c:pt>
                <c:pt idx="64">
                  <c:v>6.72</c:v>
                </c:pt>
                <c:pt idx="65">
                  <c:v>6.82</c:v>
                </c:pt>
                <c:pt idx="66">
                  <c:v>6.97</c:v>
                </c:pt>
                <c:pt idx="67">
                  <c:v>6.47</c:v>
                </c:pt>
                <c:pt idx="68">
                  <c:v>6.06</c:v>
                </c:pt>
                <c:pt idx="69">
                  <c:v>5.89</c:v>
                </c:pt>
                <c:pt idx="70">
                  <c:v>6.26</c:v>
                </c:pt>
                <c:pt idx="71">
                  <c:v>6.33</c:v>
                </c:pt>
                <c:pt idx="72">
                  <c:v>4.5</c:v>
                </c:pt>
                <c:pt idx="73">
                  <c:v>3.71</c:v>
                </c:pt>
                <c:pt idx="74">
                  <c:v>4.06</c:v>
                </c:pt>
                <c:pt idx="75">
                  <c:v>4.11</c:v>
                </c:pt>
                <c:pt idx="76">
                  <c:v>3.93</c:v>
                </c:pt>
                <c:pt idx="77">
                  <c:v>4.09</c:v>
                </c:pt>
                <c:pt idx="78">
                  <c:v>4.01</c:v>
                </c:pt>
                <c:pt idx="79">
                  <c:v>4.0</c:v>
                </c:pt>
                <c:pt idx="80">
                  <c:v>4.12</c:v>
                </c:pt>
                <c:pt idx="81">
                  <c:v>4.39</c:v>
                </c:pt>
                <c:pt idx="82">
                  <c:v>4.15</c:v>
                </c:pt>
                <c:pt idx="83">
                  <c:v>3.92</c:v>
                </c:pt>
                <c:pt idx="84">
                  <c:v>4.93</c:v>
                </c:pt>
                <c:pt idx="85">
                  <c:v>5.09</c:v>
                </c:pt>
                <c:pt idx="86">
                  <c:v>4.89</c:v>
                </c:pt>
                <c:pt idx="87">
                  <c:v>4.67</c:v>
                </c:pt>
                <c:pt idx="88">
                  <c:v>4.67</c:v>
                </c:pt>
                <c:pt idx="89">
                  <c:v>4.48</c:v>
                </c:pt>
                <c:pt idx="90">
                  <c:v>4.48</c:v>
                </c:pt>
                <c:pt idx="91">
                  <c:v>4.65</c:v>
                </c:pt>
                <c:pt idx="92">
                  <c:v>4.76</c:v>
                </c:pt>
                <c:pt idx="93">
                  <c:v>4.86</c:v>
                </c:pt>
                <c:pt idx="94">
                  <c:v>4.65</c:v>
                </c:pt>
                <c:pt idx="95">
                  <c:v>4.65</c:v>
                </c:pt>
                <c:pt idx="96">
                  <c:v>4.7</c:v>
                </c:pt>
                <c:pt idx="97">
                  <c:v>4.46</c:v>
                </c:pt>
                <c:pt idx="98">
                  <c:v>4.57</c:v>
                </c:pt>
                <c:pt idx="99">
                  <c:v>4.76</c:v>
                </c:pt>
                <c:pt idx="100">
                  <c:v>4.68</c:v>
                </c:pt>
                <c:pt idx="101">
                  <c:v>4.85</c:v>
                </c:pt>
                <c:pt idx="102">
                  <c:v>4.97</c:v>
                </c:pt>
                <c:pt idx="103">
                  <c:v>5.06</c:v>
                </c:pt>
                <c:pt idx="104">
                  <c:v>5.18</c:v>
                </c:pt>
                <c:pt idx="105">
                  <c:v>5.16</c:v>
                </c:pt>
                <c:pt idx="106">
                  <c:v>5.26</c:v>
                </c:pt>
                <c:pt idx="107">
                  <c:v>5.21</c:v>
                </c:pt>
                <c:pt idx="108">
                  <c:v>5.29</c:v>
                </c:pt>
                <c:pt idx="109">
                  <c:v>5.45</c:v>
                </c:pt>
                <c:pt idx="110">
                  <c:v>5.38</c:v>
                </c:pt>
                <c:pt idx="111">
                  <c:v>5.53</c:v>
                </c:pt>
                <c:pt idx="112">
                  <c:v>5.86</c:v>
                </c:pt>
                <c:pt idx="113">
                  <c:v>5.769999999999999</c:v>
                </c:pt>
                <c:pt idx="114">
                  <c:v>6.14</c:v>
                </c:pt>
                <c:pt idx="115">
                  <c:v>5.89</c:v>
                </c:pt>
                <c:pt idx="116">
                  <c:v>5.96</c:v>
                </c:pt>
                <c:pt idx="117">
                  <c:v>5.62</c:v>
                </c:pt>
                <c:pt idx="118">
                  <c:v>5.67</c:v>
                </c:pt>
                <c:pt idx="119">
                  <c:v>5.6</c:v>
                </c:pt>
                <c:pt idx="120">
                  <c:v>5.37</c:v>
                </c:pt>
                <c:pt idx="121">
                  <c:v>5.53</c:v>
                </c:pt>
                <c:pt idx="122">
                  <c:v>5.65</c:v>
                </c:pt>
                <c:pt idx="123">
                  <c:v>5.66</c:v>
                </c:pt>
                <c:pt idx="124">
                  <c:v>5.35</c:v>
                </c:pt>
                <c:pt idx="125">
                  <c:v>5.45</c:v>
                </c:pt>
                <c:pt idx="126">
                  <c:v>5.48</c:v>
                </c:pt>
                <c:pt idx="127">
                  <c:v>5.91</c:v>
                </c:pt>
                <c:pt idx="128">
                  <c:v>5.769999999999999</c:v>
                </c:pt>
                <c:pt idx="129">
                  <c:v>5.44</c:v>
                </c:pt>
                <c:pt idx="130">
                  <c:v>5.42</c:v>
                </c:pt>
                <c:pt idx="131">
                  <c:v>5.35</c:v>
                </c:pt>
                <c:pt idx="132">
                  <c:v>5.2</c:v>
                </c:pt>
                <c:pt idx="133">
                  <c:v>5.24</c:v>
                </c:pt>
                <c:pt idx="134">
                  <c:v>5.19</c:v>
                </c:pt>
                <c:pt idx="135">
                  <c:v>5.18</c:v>
                </c:pt>
                <c:pt idx="136">
                  <c:v>5.27</c:v>
                </c:pt>
                <c:pt idx="137">
                  <c:v>5.29</c:v>
                </c:pt>
                <c:pt idx="138">
                  <c:v>5.26</c:v>
                </c:pt>
                <c:pt idx="139">
                  <c:v>5.36</c:v>
                </c:pt>
                <c:pt idx="140">
                  <c:v>5.39</c:v>
                </c:pt>
                <c:pt idx="141">
                  <c:v>5.45</c:v>
                </c:pt>
                <c:pt idx="142">
                  <c:v>5.63</c:v>
                </c:pt>
                <c:pt idx="143">
                  <c:v>5.64</c:v>
                </c:pt>
                <c:pt idx="144">
                  <c:v>5.66</c:v>
                </c:pt>
                <c:pt idx="145">
                  <c:v>5.67</c:v>
                </c:pt>
                <c:pt idx="146">
                  <c:v>5.61</c:v>
                </c:pt>
                <c:pt idx="147">
                  <c:v>5.68</c:v>
                </c:pt>
                <c:pt idx="148">
                  <c:v>5.68</c:v>
                </c:pt>
                <c:pt idx="149">
                  <c:v>5.74</c:v>
                </c:pt>
                <c:pt idx="150">
                  <c:v>5.76</c:v>
                </c:pt>
                <c:pt idx="151">
                  <c:v>5.76</c:v>
                </c:pt>
                <c:pt idx="152">
                  <c:v>5.7</c:v>
                </c:pt>
                <c:pt idx="153">
                  <c:v>5.76</c:v>
                </c:pt>
                <c:pt idx="154">
                  <c:v>5.7</c:v>
                </c:pt>
                <c:pt idx="155">
                  <c:v>5.55</c:v>
                </c:pt>
                <c:pt idx="156">
                  <c:v>5.55</c:v>
                </c:pt>
                <c:pt idx="157">
                  <c:v>5.57</c:v>
                </c:pt>
                <c:pt idx="158">
                  <c:v>5.57</c:v>
                </c:pt>
                <c:pt idx="159">
                  <c:v>5.58</c:v>
                </c:pt>
                <c:pt idx="160">
                  <c:v>5.55</c:v>
                </c:pt>
                <c:pt idx="161">
                  <c:v>5.57</c:v>
                </c:pt>
                <c:pt idx="162">
                  <c:v>5.59</c:v>
                </c:pt>
                <c:pt idx="163">
                  <c:v>5.74</c:v>
                </c:pt>
                <c:pt idx="164">
                  <c:v>5.67</c:v>
                </c:pt>
                <c:pt idx="165">
                  <c:v>5.64</c:v>
                </c:pt>
                <c:pt idx="166">
                  <c:v>5.76</c:v>
                </c:pt>
                <c:pt idx="167">
                  <c:v>5.82</c:v>
                </c:pt>
                <c:pt idx="168">
                  <c:v>5.81</c:v>
                </c:pt>
                <c:pt idx="169">
                  <c:v>5.79</c:v>
                </c:pt>
                <c:pt idx="170">
                  <c:v>5.73</c:v>
                </c:pt>
                <c:pt idx="171">
                  <c:v>5.64</c:v>
                </c:pt>
                <c:pt idx="172">
                  <c:v>5.78</c:v>
                </c:pt>
                <c:pt idx="173">
                  <c:v>6.21</c:v>
                </c:pt>
                <c:pt idx="174">
                  <c:v>6.59</c:v>
                </c:pt>
                <c:pt idx="175">
                  <c:v>6.59</c:v>
                </c:pt>
                <c:pt idx="176">
                  <c:v>6.51</c:v>
                </c:pt>
                <c:pt idx="177">
                  <c:v>6.58</c:v>
                </c:pt>
                <c:pt idx="178">
                  <c:v>6.95</c:v>
                </c:pt>
                <c:pt idx="179">
                  <c:v>6.76</c:v>
                </c:pt>
                <c:pt idx="180">
                  <c:v>6.82</c:v>
                </c:pt>
                <c:pt idx="181">
                  <c:v>7.05</c:v>
                </c:pt>
                <c:pt idx="182">
                  <c:v>6.91</c:v>
                </c:pt>
                <c:pt idx="183">
                  <c:v>6.73</c:v>
                </c:pt>
                <c:pt idx="184">
                  <c:v>6.69</c:v>
                </c:pt>
                <c:pt idx="185">
                  <c:v>6.769999999999999</c:v>
                </c:pt>
                <c:pt idx="186">
                  <c:v>6.76</c:v>
                </c:pt>
                <c:pt idx="187">
                  <c:v>6.769999999999999</c:v>
                </c:pt>
                <c:pt idx="188">
                  <c:v>6.83</c:v>
                </c:pt>
                <c:pt idx="189">
                  <c:v>6.78</c:v>
                </c:pt>
                <c:pt idx="190">
                  <c:v>6.37</c:v>
                </c:pt>
                <c:pt idx="191">
                  <c:v>6.49</c:v>
                </c:pt>
                <c:pt idx="192">
                  <c:v>6.67</c:v>
                </c:pt>
                <c:pt idx="193">
                  <c:v>6.67</c:v>
                </c:pt>
                <c:pt idx="194">
                  <c:v>6.45</c:v>
                </c:pt>
                <c:pt idx="195">
                  <c:v>6.31</c:v>
                </c:pt>
                <c:pt idx="196">
                  <c:v>6.09</c:v>
                </c:pt>
                <c:pt idx="197">
                  <c:v>6.1</c:v>
                </c:pt>
                <c:pt idx="198">
                  <c:v>6.07</c:v>
                </c:pt>
                <c:pt idx="199">
                  <c:v>5.91</c:v>
                </c:pt>
                <c:pt idx="200">
                  <c:v>6.13</c:v>
                </c:pt>
                <c:pt idx="201">
                  <c:v>6.29</c:v>
                </c:pt>
                <c:pt idx="202">
                  <c:v>6.7</c:v>
                </c:pt>
                <c:pt idx="203">
                  <c:v>6.54</c:v>
                </c:pt>
                <c:pt idx="204">
                  <c:v>6.49</c:v>
                </c:pt>
                <c:pt idx="205">
                  <c:v>5.89</c:v>
                </c:pt>
                <c:pt idx="206">
                  <c:v>5.99</c:v>
                </c:pt>
                <c:pt idx="207">
                  <c:v>5.93</c:v>
                </c:pt>
                <c:pt idx="208">
                  <c:v>5.98</c:v>
                </c:pt>
                <c:pt idx="209">
                  <c:v>6.35</c:v>
                </c:pt>
                <c:pt idx="210">
                  <c:v>6.15</c:v>
                </c:pt>
                <c:pt idx="211">
                  <c:v>6.42</c:v>
                </c:pt>
                <c:pt idx="212">
                  <c:v>6.28</c:v>
                </c:pt>
                <c:pt idx="213">
                  <c:v>6.19</c:v>
                </c:pt>
                <c:pt idx="214">
                  <c:v>5.95</c:v>
                </c:pt>
                <c:pt idx="215">
                  <c:v>5.92</c:v>
                </c:pt>
                <c:pt idx="216">
                  <c:v>6.14</c:v>
                </c:pt>
                <c:pt idx="217">
                  <c:v>6.18</c:v>
                </c:pt>
                <c:pt idx="218">
                  <c:v>6.21</c:v>
                </c:pt>
                <c:pt idx="219">
                  <c:v>5.86</c:v>
                </c:pt>
                <c:pt idx="220">
                  <c:v>5.97</c:v>
                </c:pt>
                <c:pt idx="221">
                  <c:v>6.02</c:v>
                </c:pt>
                <c:pt idx="222">
                  <c:v>6.06</c:v>
                </c:pt>
                <c:pt idx="223">
                  <c:v>6.0</c:v>
                </c:pt>
                <c:pt idx="224">
                  <c:v>5.93</c:v>
                </c:pt>
                <c:pt idx="225">
                  <c:v>5.72</c:v>
                </c:pt>
                <c:pt idx="226">
                  <c:v>5.83</c:v>
                </c:pt>
                <c:pt idx="227">
                  <c:v>5.86</c:v>
                </c:pt>
                <c:pt idx="228">
                  <c:v>5.81</c:v>
                </c:pt>
                <c:pt idx="229">
                  <c:v>5.8</c:v>
                </c:pt>
                <c:pt idx="230">
                  <c:v>5.76</c:v>
                </c:pt>
                <c:pt idx="231">
                  <c:v>5.86</c:v>
                </c:pt>
                <c:pt idx="232">
                  <c:v>5.85</c:v>
                </c:pt>
                <c:pt idx="233">
                  <c:v>5.79</c:v>
                </c:pt>
                <c:pt idx="234">
                  <c:v>5.72</c:v>
                </c:pt>
                <c:pt idx="235">
                  <c:v>5.85</c:v>
                </c:pt>
                <c:pt idx="236">
                  <c:v>5.83</c:v>
                </c:pt>
                <c:pt idx="237">
                  <c:v>5.79</c:v>
                </c:pt>
                <c:pt idx="238">
                  <c:v>6.0</c:v>
                </c:pt>
                <c:pt idx="239">
                  <c:v>6.12</c:v>
                </c:pt>
                <c:pt idx="240">
                  <c:v>6.26</c:v>
                </c:pt>
                <c:pt idx="241">
                  <c:v>6.37</c:v>
                </c:pt>
                <c:pt idx="242">
                  <c:v>6.2</c:v>
                </c:pt>
                <c:pt idx="243">
                  <c:v>6.25</c:v>
                </c:pt>
                <c:pt idx="244">
                  <c:v>6.12</c:v>
                </c:pt>
                <c:pt idx="245">
                  <c:v>5.99</c:v>
                </c:pt>
                <c:pt idx="246">
                  <c:v>6.18</c:v>
                </c:pt>
                <c:pt idx="247">
                  <c:v>6.16</c:v>
                </c:pt>
                <c:pt idx="248">
                  <c:v>6.2</c:v>
                </c:pt>
                <c:pt idx="249">
                  <c:v>6.11</c:v>
                </c:pt>
                <c:pt idx="250">
                  <c:v>6.12</c:v>
                </c:pt>
                <c:pt idx="251">
                  <c:v>6.27</c:v>
                </c:pt>
                <c:pt idx="252">
                  <c:v>6.27</c:v>
                </c:pt>
                <c:pt idx="253">
                  <c:v>6.07</c:v>
                </c:pt>
                <c:pt idx="254">
                  <c:v>6.03</c:v>
                </c:pt>
                <c:pt idx="255">
                  <c:v>5.95</c:v>
                </c:pt>
                <c:pt idx="256">
                  <c:v>5.98</c:v>
                </c:pt>
                <c:pt idx="257">
                  <c:v>5.86</c:v>
                </c:pt>
                <c:pt idx="258">
                  <c:v>5.81</c:v>
                </c:pt>
                <c:pt idx="259">
                  <c:v>5.82</c:v>
                </c:pt>
                <c:pt idx="260">
                  <c:v>5.91</c:v>
                </c:pt>
                <c:pt idx="261">
                  <c:v>6.11</c:v>
                </c:pt>
                <c:pt idx="262">
                  <c:v>6.1</c:v>
                </c:pt>
                <c:pt idx="263">
                  <c:v>6.37</c:v>
                </c:pt>
                <c:pt idx="264">
                  <c:v>6.37</c:v>
                </c:pt>
                <c:pt idx="265">
                  <c:v>6.29</c:v>
                </c:pt>
                <c:pt idx="266">
                  <c:v>6.42</c:v>
                </c:pt>
                <c:pt idx="267">
                  <c:v>6.55</c:v>
                </c:pt>
                <c:pt idx="268">
                  <c:v>6.46</c:v>
                </c:pt>
                <c:pt idx="269">
                  <c:v>6.72</c:v>
                </c:pt>
                <c:pt idx="270">
                  <c:v>6.86</c:v>
                </c:pt>
                <c:pt idx="271">
                  <c:v>7.05</c:v>
                </c:pt>
                <c:pt idx="272">
                  <c:v>7.04</c:v>
                </c:pt>
                <c:pt idx="273">
                  <c:v>7.26</c:v>
                </c:pt>
                <c:pt idx="274">
                  <c:v>7.04</c:v>
                </c:pt>
                <c:pt idx="275">
                  <c:v>7.42</c:v>
                </c:pt>
                <c:pt idx="276">
                  <c:v>7.36</c:v>
                </c:pt>
                <c:pt idx="277">
                  <c:v>7.73</c:v>
                </c:pt>
                <c:pt idx="278">
                  <c:v>8.17</c:v>
                </c:pt>
                <c:pt idx="279">
                  <c:v>8.18</c:v>
                </c:pt>
                <c:pt idx="280">
                  <c:v>8.12</c:v>
                </c:pt>
                <c:pt idx="281">
                  <c:v>7.95</c:v>
                </c:pt>
                <c:pt idx="282">
                  <c:v>8.05</c:v>
                </c:pt>
                <c:pt idx="283">
                  <c:v>8.07</c:v>
                </c:pt>
                <c:pt idx="284">
                  <c:v>8.29</c:v>
                </c:pt>
                <c:pt idx="285">
                  <c:v>8.53</c:v>
                </c:pt>
                <c:pt idx="286">
                  <c:v>8.5</c:v>
                </c:pt>
                <c:pt idx="287">
                  <c:v>8.73</c:v>
                </c:pt>
                <c:pt idx="288">
                  <c:v>8.81</c:v>
                </c:pt>
                <c:pt idx="289">
                  <c:v>8.93</c:v>
                </c:pt>
                <c:pt idx="290">
                  <c:v>8.83</c:v>
                </c:pt>
                <c:pt idx="291">
                  <c:v>7.92</c:v>
                </c:pt>
                <c:pt idx="292">
                  <c:v>8.24</c:v>
                </c:pt>
                <c:pt idx="293">
                  <c:v>8.25</c:v>
                </c:pt>
                <c:pt idx="294">
                  <c:v>8.9</c:v>
                </c:pt>
                <c:pt idx="295">
                  <c:v>8.39</c:v>
                </c:pt>
                <c:pt idx="296">
                  <c:v>8.61</c:v>
                </c:pt>
                <c:pt idx="297">
                  <c:v>8.66</c:v>
                </c:pt>
                <c:pt idx="298">
                  <c:v>8.57</c:v>
                </c:pt>
                <c:pt idx="299">
                  <c:v>8.68</c:v>
                </c:pt>
                <c:pt idx="300">
                  <c:v>8.67</c:v>
                </c:pt>
                <c:pt idx="301">
                  <c:v>8.53</c:v>
                </c:pt>
                <c:pt idx="302">
                  <c:v>8.210000000000001</c:v>
                </c:pt>
                <c:pt idx="303">
                  <c:v>8.130000000000001</c:v>
                </c:pt>
                <c:pt idx="304">
                  <c:v>7.93</c:v>
                </c:pt>
                <c:pt idx="305">
                  <c:v>7.46</c:v>
                </c:pt>
                <c:pt idx="306">
                  <c:v>7.35</c:v>
                </c:pt>
                <c:pt idx="307">
                  <c:v>7.59</c:v>
                </c:pt>
                <c:pt idx="308">
                  <c:v>7.61</c:v>
                </c:pt>
                <c:pt idx="309">
                  <c:v>7.769999999999999</c:v>
                </c:pt>
                <c:pt idx="310">
                  <c:v>7.48</c:v>
                </c:pt>
                <c:pt idx="311">
                  <c:v>7.46</c:v>
                </c:pt>
                <c:pt idx="312">
                  <c:v>7.39</c:v>
                </c:pt>
                <c:pt idx="313">
                  <c:v>6.66</c:v>
                </c:pt>
                <c:pt idx="314">
                  <c:v>5.7</c:v>
                </c:pt>
                <c:pt idx="315">
                  <c:v>5.99</c:v>
                </c:pt>
                <c:pt idx="316">
                  <c:v>6.4</c:v>
                </c:pt>
                <c:pt idx="317">
                  <c:v>6.15</c:v>
                </c:pt>
                <c:pt idx="318">
                  <c:v>6.16</c:v>
                </c:pt>
                <c:pt idx="319">
                  <c:v>6.01</c:v>
                </c:pt>
                <c:pt idx="320">
                  <c:v>6.27</c:v>
                </c:pt>
                <c:pt idx="321">
                  <c:v>6.16</c:v>
                </c:pt>
                <c:pt idx="322">
                  <c:v>6.23</c:v>
                </c:pt>
                <c:pt idx="323">
                  <c:v>6.42</c:v>
                </c:pt>
                <c:pt idx="324">
                  <c:v>6.64</c:v>
                </c:pt>
                <c:pt idx="325">
                  <c:v>6.53</c:v>
                </c:pt>
                <c:pt idx="326">
                  <c:v>6.89</c:v>
                </c:pt>
                <c:pt idx="327">
                  <c:v>6.79</c:v>
                </c:pt>
                <c:pt idx="328">
                  <c:v>6.91</c:v>
                </c:pt>
                <c:pt idx="329">
                  <c:v>7.06</c:v>
                </c:pt>
                <c:pt idx="330">
                  <c:v>7.05</c:v>
                </c:pt>
                <c:pt idx="331">
                  <c:v>7.13</c:v>
                </c:pt>
                <c:pt idx="332">
                  <c:v>6.47</c:v>
                </c:pt>
                <c:pt idx="333">
                  <c:v>6.62</c:v>
                </c:pt>
                <c:pt idx="334">
                  <c:v>6.79</c:v>
                </c:pt>
                <c:pt idx="335">
                  <c:v>6.76</c:v>
                </c:pt>
                <c:pt idx="336">
                  <c:v>6.48</c:v>
                </c:pt>
                <c:pt idx="337">
                  <c:v>6.52</c:v>
                </c:pt>
                <c:pt idx="338">
                  <c:v>6.55</c:v>
                </c:pt>
                <c:pt idx="339">
                  <c:v>6.41</c:v>
                </c:pt>
                <c:pt idx="340">
                  <c:v>6.42</c:v>
                </c:pt>
                <c:pt idx="341">
                  <c:v>6.54</c:v>
                </c:pt>
                <c:pt idx="342">
                  <c:v>6.6</c:v>
                </c:pt>
                <c:pt idx="343">
                  <c:v>6.57</c:v>
                </c:pt>
                <c:pt idx="344">
                  <c:v>6.39</c:v>
                </c:pt>
                <c:pt idx="345">
                  <c:v>5.97</c:v>
                </c:pt>
                <c:pt idx="346">
                  <c:v>5.97</c:v>
                </c:pt>
                <c:pt idx="347">
                  <c:v>5.88</c:v>
                </c:pt>
                <c:pt idx="348">
                  <c:v>6.04</c:v>
                </c:pt>
                <c:pt idx="349">
                  <c:v>6.32</c:v>
                </c:pt>
                <c:pt idx="350">
                  <c:v>6.4</c:v>
                </c:pt>
                <c:pt idx="351">
                  <c:v>6.33</c:v>
                </c:pt>
                <c:pt idx="352">
                  <c:v>6.31</c:v>
                </c:pt>
                <c:pt idx="353">
                  <c:v>6.39</c:v>
                </c:pt>
                <c:pt idx="354">
                  <c:v>6.42</c:v>
                </c:pt>
                <c:pt idx="355">
                  <c:v>6.39</c:v>
                </c:pt>
                <c:pt idx="356">
                  <c:v>6.28</c:v>
                </c:pt>
                <c:pt idx="357">
                  <c:v>6.38</c:v>
                </c:pt>
                <c:pt idx="358">
                  <c:v>6.69</c:v>
                </c:pt>
                <c:pt idx="359">
                  <c:v>6.67</c:v>
                </c:pt>
                <c:pt idx="360">
                  <c:v>6.8</c:v>
                </c:pt>
                <c:pt idx="361">
                  <c:v>6.67</c:v>
                </c:pt>
                <c:pt idx="362">
                  <c:v>6.78</c:v>
                </c:pt>
                <c:pt idx="363">
                  <c:v>6.74</c:v>
                </c:pt>
                <c:pt idx="364">
                  <c:v>6.58</c:v>
                </c:pt>
                <c:pt idx="365">
                  <c:v>6.78</c:v>
                </c:pt>
                <c:pt idx="366">
                  <c:v>6.91</c:v>
                </c:pt>
                <c:pt idx="367">
                  <c:v>6.91</c:v>
                </c:pt>
                <c:pt idx="368">
                  <c:v>6.97</c:v>
                </c:pt>
                <c:pt idx="369">
                  <c:v>6.94</c:v>
                </c:pt>
                <c:pt idx="370">
                  <c:v>6.79</c:v>
                </c:pt>
                <c:pt idx="371">
                  <c:v>6.91</c:v>
                </c:pt>
                <c:pt idx="372">
                  <c:v>7.05</c:v>
                </c:pt>
                <c:pt idx="373">
                  <c:v>7.02</c:v>
                </c:pt>
                <c:pt idx="374">
                  <c:v>6.98</c:v>
                </c:pt>
                <c:pt idx="375">
                  <c:v>6.96</c:v>
                </c:pt>
                <c:pt idx="376">
                  <c:v>7.05</c:v>
                </c:pt>
                <c:pt idx="377">
                  <c:v>7.06</c:v>
                </c:pt>
                <c:pt idx="378">
                  <c:v>7.26</c:v>
                </c:pt>
                <c:pt idx="379">
                  <c:v>7.33</c:v>
                </c:pt>
                <c:pt idx="380">
                  <c:v>7.23</c:v>
                </c:pt>
                <c:pt idx="381">
                  <c:v>6.8</c:v>
                </c:pt>
                <c:pt idx="382">
                  <c:v>6.66</c:v>
                </c:pt>
                <c:pt idx="383">
                  <c:v>6.85</c:v>
                </c:pt>
                <c:pt idx="384">
                  <c:v>6.93</c:v>
                </c:pt>
                <c:pt idx="385">
                  <c:v>6.8</c:v>
                </c:pt>
                <c:pt idx="386">
                  <c:v>6.86</c:v>
                </c:pt>
                <c:pt idx="387">
                  <c:v>7.01</c:v>
                </c:pt>
                <c:pt idx="388">
                  <c:v>7.08</c:v>
                </c:pt>
                <c:pt idx="389">
                  <c:v>7.17</c:v>
                </c:pt>
                <c:pt idx="390">
                  <c:v>7.3</c:v>
                </c:pt>
                <c:pt idx="391">
                  <c:v>7.13</c:v>
                </c:pt>
                <c:pt idx="392">
                  <c:v>7.18</c:v>
                </c:pt>
                <c:pt idx="393">
                  <c:v>7.31</c:v>
                </c:pt>
                <c:pt idx="394">
                  <c:v>7.3</c:v>
                </c:pt>
                <c:pt idx="395">
                  <c:v>7.15</c:v>
                </c:pt>
                <c:pt idx="396">
                  <c:v>7.25</c:v>
                </c:pt>
                <c:pt idx="397">
                  <c:v>7.32</c:v>
                </c:pt>
                <c:pt idx="398">
                  <c:v>7.11</c:v>
                </c:pt>
                <c:pt idx="399">
                  <c:v>7.24</c:v>
                </c:pt>
                <c:pt idx="400">
                  <c:v>7.28</c:v>
                </c:pt>
                <c:pt idx="401">
                  <c:v>7.35</c:v>
                </c:pt>
                <c:pt idx="402">
                  <c:v>7.32</c:v>
                </c:pt>
                <c:pt idx="403">
                  <c:v>7.27</c:v>
                </c:pt>
                <c:pt idx="404">
                  <c:v>7.29</c:v>
                </c:pt>
                <c:pt idx="405">
                  <c:v>6.99</c:v>
                </c:pt>
                <c:pt idx="406">
                  <c:v>7.07</c:v>
                </c:pt>
                <c:pt idx="407">
                  <c:v>7.2</c:v>
                </c:pt>
                <c:pt idx="408">
                  <c:v>7.17</c:v>
                </c:pt>
                <c:pt idx="409">
                  <c:v>7.33</c:v>
                </c:pt>
                <c:pt idx="410">
                  <c:v>7.29</c:v>
                </c:pt>
                <c:pt idx="411">
                  <c:v>7.45</c:v>
                </c:pt>
                <c:pt idx="412">
                  <c:v>7.43</c:v>
                </c:pt>
                <c:pt idx="413">
                  <c:v>7.53</c:v>
                </c:pt>
                <c:pt idx="414">
                  <c:v>7.5</c:v>
                </c:pt>
                <c:pt idx="415">
                  <c:v>7.43</c:v>
                </c:pt>
                <c:pt idx="416">
                  <c:v>7.43</c:v>
                </c:pt>
                <c:pt idx="417">
                  <c:v>7.4</c:v>
                </c:pt>
                <c:pt idx="418">
                  <c:v>7.38</c:v>
                </c:pt>
                <c:pt idx="419">
                  <c:v>7.43</c:v>
                </c:pt>
                <c:pt idx="420">
                  <c:v>7.52</c:v>
                </c:pt>
                <c:pt idx="421">
                  <c:v>7.45</c:v>
                </c:pt>
                <c:pt idx="422">
                  <c:v>7.46</c:v>
                </c:pt>
                <c:pt idx="423">
                  <c:v>7.46</c:v>
                </c:pt>
                <c:pt idx="424">
                  <c:v>7.37</c:v>
                </c:pt>
                <c:pt idx="425">
                  <c:v>7.13</c:v>
                </c:pt>
                <c:pt idx="426">
                  <c:v>7.3</c:v>
                </c:pt>
                <c:pt idx="427">
                  <c:v>7.29</c:v>
                </c:pt>
                <c:pt idx="428">
                  <c:v>7.11</c:v>
                </c:pt>
                <c:pt idx="429">
                  <c:v>7.07</c:v>
                </c:pt>
                <c:pt idx="430">
                  <c:v>7.07</c:v>
                </c:pt>
                <c:pt idx="431">
                  <c:v>7.0</c:v>
                </c:pt>
                <c:pt idx="432">
                  <c:v>6.84</c:v>
                </c:pt>
                <c:pt idx="433">
                  <c:v>6.69</c:v>
                </c:pt>
                <c:pt idx="434">
                  <c:v>6.78</c:v>
                </c:pt>
                <c:pt idx="435">
                  <c:v>6.89</c:v>
                </c:pt>
                <c:pt idx="436">
                  <c:v>6.95</c:v>
                </c:pt>
                <c:pt idx="437">
                  <c:v>6.89</c:v>
                </c:pt>
                <c:pt idx="438">
                  <c:v>6.53</c:v>
                </c:pt>
                <c:pt idx="439">
                  <c:v>6.7</c:v>
                </c:pt>
                <c:pt idx="440">
                  <c:v>6.69</c:v>
                </c:pt>
                <c:pt idx="441">
                  <c:v>6.82</c:v>
                </c:pt>
                <c:pt idx="442">
                  <c:v>6.61</c:v>
                </c:pt>
                <c:pt idx="443">
                  <c:v>6.68</c:v>
                </c:pt>
                <c:pt idx="444">
                  <c:v>6.65</c:v>
                </c:pt>
                <c:pt idx="445">
                  <c:v>6.49</c:v>
                </c:pt>
                <c:pt idx="446">
                  <c:v>6.5</c:v>
                </c:pt>
                <c:pt idx="447">
                  <c:v>6.48</c:v>
                </c:pt>
                <c:pt idx="448">
                  <c:v>6.55</c:v>
                </c:pt>
                <c:pt idx="449">
                  <c:v>6.88</c:v>
                </c:pt>
                <c:pt idx="450">
                  <c:v>6.96</c:v>
                </c:pt>
                <c:pt idx="451">
                  <c:v>6.89</c:v>
                </c:pt>
                <c:pt idx="452">
                  <c:v>6.9</c:v>
                </c:pt>
                <c:pt idx="453">
                  <c:v>6.91</c:v>
                </c:pt>
                <c:pt idx="454">
                  <c:v>7.0</c:v>
                </c:pt>
                <c:pt idx="455">
                  <c:v>7.07</c:v>
                </c:pt>
                <c:pt idx="456">
                  <c:v>6.97</c:v>
                </c:pt>
                <c:pt idx="457">
                  <c:v>6.96</c:v>
                </c:pt>
                <c:pt idx="458">
                  <c:v>7.01</c:v>
                </c:pt>
                <c:pt idx="459">
                  <c:v>7.09</c:v>
                </c:pt>
                <c:pt idx="460">
                  <c:v>7.21</c:v>
                </c:pt>
                <c:pt idx="461">
                  <c:v>7.29</c:v>
                </c:pt>
                <c:pt idx="462">
                  <c:v>7.16</c:v>
                </c:pt>
                <c:pt idx="463">
                  <c:v>7.02</c:v>
                </c:pt>
                <c:pt idx="464">
                  <c:v>7.29</c:v>
                </c:pt>
                <c:pt idx="465">
                  <c:v>7.29</c:v>
                </c:pt>
                <c:pt idx="466">
                  <c:v>7.23</c:v>
                </c:pt>
                <c:pt idx="467">
                  <c:v>7.46</c:v>
                </c:pt>
                <c:pt idx="468">
                  <c:v>7.39</c:v>
                </c:pt>
                <c:pt idx="469">
                  <c:v>7.55</c:v>
                </c:pt>
                <c:pt idx="470">
                  <c:v>7.54</c:v>
                </c:pt>
                <c:pt idx="471">
                  <c:v>7.66</c:v>
                </c:pt>
                <c:pt idx="472">
                  <c:v>7.6</c:v>
                </c:pt>
                <c:pt idx="473">
                  <c:v>7.7</c:v>
                </c:pt>
                <c:pt idx="474">
                  <c:v>7.74</c:v>
                </c:pt>
                <c:pt idx="475">
                  <c:v>7.68</c:v>
                </c:pt>
                <c:pt idx="476">
                  <c:v>7.46</c:v>
                </c:pt>
                <c:pt idx="477">
                  <c:v>7.78</c:v>
                </c:pt>
                <c:pt idx="478">
                  <c:v>7.89</c:v>
                </c:pt>
                <c:pt idx="479">
                  <c:v>7.92</c:v>
                </c:pt>
                <c:pt idx="480">
                  <c:v>7.82</c:v>
                </c:pt>
                <c:pt idx="481">
                  <c:v>7.88</c:v>
                </c:pt>
                <c:pt idx="482">
                  <c:v>7.94</c:v>
                </c:pt>
                <c:pt idx="483">
                  <c:v>8.02</c:v>
                </c:pt>
                <c:pt idx="484">
                  <c:v>8.08</c:v>
                </c:pt>
                <c:pt idx="485">
                  <c:v>7.96</c:v>
                </c:pt>
                <c:pt idx="486">
                  <c:v>7.92</c:v>
                </c:pt>
                <c:pt idx="487">
                  <c:v>7.94</c:v>
                </c:pt>
                <c:pt idx="488">
                  <c:v>7.7</c:v>
                </c:pt>
                <c:pt idx="489">
                  <c:v>7.72</c:v>
                </c:pt>
                <c:pt idx="490">
                  <c:v>7.68</c:v>
                </c:pt>
                <c:pt idx="491">
                  <c:v>7.49</c:v>
                </c:pt>
                <c:pt idx="492">
                  <c:v>7.48</c:v>
                </c:pt>
                <c:pt idx="493">
                  <c:v>7.57</c:v>
                </c:pt>
                <c:pt idx="494">
                  <c:v>7.4</c:v>
                </c:pt>
                <c:pt idx="495">
                  <c:v>7.56</c:v>
                </c:pt>
                <c:pt idx="496">
                  <c:v>7.46</c:v>
                </c:pt>
                <c:pt idx="497">
                  <c:v>7.7</c:v>
                </c:pt>
                <c:pt idx="498">
                  <c:v>7.76</c:v>
                </c:pt>
                <c:pt idx="499">
                  <c:v>7.82</c:v>
                </c:pt>
                <c:pt idx="500">
                  <c:v>7.86</c:v>
                </c:pt>
                <c:pt idx="501">
                  <c:v>7.89</c:v>
                </c:pt>
                <c:pt idx="502">
                  <c:v>7.94</c:v>
                </c:pt>
                <c:pt idx="503">
                  <c:v>8.09</c:v>
                </c:pt>
                <c:pt idx="504">
                  <c:v>8.1</c:v>
                </c:pt>
                <c:pt idx="505">
                  <c:v>8.06</c:v>
                </c:pt>
                <c:pt idx="506">
                  <c:v>7.83</c:v>
                </c:pt>
                <c:pt idx="507">
                  <c:v>7.72</c:v>
                </c:pt>
                <c:pt idx="508">
                  <c:v>7.6</c:v>
                </c:pt>
                <c:pt idx="509">
                  <c:v>7.58</c:v>
                </c:pt>
                <c:pt idx="510">
                  <c:v>7.58</c:v>
                </c:pt>
                <c:pt idx="511">
                  <c:v>7.48</c:v>
                </c:pt>
                <c:pt idx="512">
                  <c:v>7.49</c:v>
                </c:pt>
                <c:pt idx="513">
                  <c:v>8.12</c:v>
                </c:pt>
                <c:pt idx="514">
                  <c:v>7.97</c:v>
                </c:pt>
                <c:pt idx="515">
                  <c:v>7.93</c:v>
                </c:pt>
                <c:pt idx="516">
                  <c:v>7.92</c:v>
                </c:pt>
                <c:pt idx="517">
                  <c:v>7.99</c:v>
                </c:pt>
                <c:pt idx="518">
                  <c:v>7.93</c:v>
                </c:pt>
                <c:pt idx="519">
                  <c:v>8.130000000000001</c:v>
                </c:pt>
                <c:pt idx="520">
                  <c:v>7.52</c:v>
                </c:pt>
                <c:pt idx="521">
                  <c:v>7.58</c:v>
                </c:pt>
                <c:pt idx="522">
                  <c:v>7.6</c:v>
                </c:pt>
                <c:pt idx="523">
                  <c:v>7.58</c:v>
                </c:pt>
                <c:pt idx="524">
                  <c:v>7.72</c:v>
                </c:pt>
                <c:pt idx="525">
                  <c:v>7.81</c:v>
                </c:pt>
                <c:pt idx="526">
                  <c:v>7.83</c:v>
                </c:pt>
                <c:pt idx="527">
                  <c:v>7.87</c:v>
                </c:pt>
                <c:pt idx="528">
                  <c:v>7.8</c:v>
                </c:pt>
                <c:pt idx="529">
                  <c:v>7.67</c:v>
                </c:pt>
                <c:pt idx="530">
                  <c:v>7.73</c:v>
                </c:pt>
                <c:pt idx="531">
                  <c:v>7.67</c:v>
                </c:pt>
                <c:pt idx="532">
                  <c:v>7.62</c:v>
                </c:pt>
                <c:pt idx="533">
                  <c:v>7.84</c:v>
                </c:pt>
                <c:pt idx="534">
                  <c:v>7.98</c:v>
                </c:pt>
                <c:pt idx="535">
                  <c:v>8.12</c:v>
                </c:pt>
                <c:pt idx="536">
                  <c:v>8.38</c:v>
                </c:pt>
                <c:pt idx="537">
                  <c:v>8.4</c:v>
                </c:pt>
                <c:pt idx="538">
                  <c:v>8.2</c:v>
                </c:pt>
                <c:pt idx="539">
                  <c:v>8.220000000000001</c:v>
                </c:pt>
                <c:pt idx="540">
                  <c:v>8.02</c:v>
                </c:pt>
                <c:pt idx="541">
                  <c:v>8.0</c:v>
                </c:pt>
                <c:pt idx="542">
                  <c:v>8.42</c:v>
                </c:pt>
                <c:pt idx="543">
                  <c:v>8.15</c:v>
                </c:pt>
                <c:pt idx="544">
                  <c:v>8.07</c:v>
                </c:pt>
                <c:pt idx="545">
                  <c:v>7.74</c:v>
                </c:pt>
                <c:pt idx="546">
                  <c:v>7.79</c:v>
                </c:pt>
                <c:pt idx="547">
                  <c:v>7.58</c:v>
                </c:pt>
                <c:pt idx="548">
                  <c:v>7.38</c:v>
                </c:pt>
                <c:pt idx="549">
                  <c:v>7.71</c:v>
                </c:pt>
                <c:pt idx="550">
                  <c:v>7.39</c:v>
                </c:pt>
                <c:pt idx="551">
                  <c:v>7.46</c:v>
                </c:pt>
                <c:pt idx="552">
                  <c:v>7.32</c:v>
                </c:pt>
                <c:pt idx="553">
                  <c:v>7.47</c:v>
                </c:pt>
                <c:pt idx="554">
                  <c:v>7.4</c:v>
                </c:pt>
                <c:pt idx="555">
                  <c:v>7.02</c:v>
                </c:pt>
                <c:pt idx="556">
                  <c:v>7.08</c:v>
                </c:pt>
                <c:pt idx="557">
                  <c:v>7.1</c:v>
                </c:pt>
                <c:pt idx="558">
                  <c:v>7.33</c:v>
                </c:pt>
                <c:pt idx="559">
                  <c:v>7.34</c:v>
                </c:pt>
                <c:pt idx="560">
                  <c:v>7.28</c:v>
                </c:pt>
                <c:pt idx="561">
                  <c:v>7.68</c:v>
                </c:pt>
                <c:pt idx="562">
                  <c:v>7.65</c:v>
                </c:pt>
                <c:pt idx="563">
                  <c:v>7.64</c:v>
                </c:pt>
                <c:pt idx="564">
                  <c:v>7.58</c:v>
                </c:pt>
                <c:pt idx="565">
                  <c:v>7.54</c:v>
                </c:pt>
                <c:pt idx="566">
                  <c:v>7.36</c:v>
                </c:pt>
                <c:pt idx="567">
                  <c:v>7.48</c:v>
                </c:pt>
                <c:pt idx="568">
                  <c:v>7.5</c:v>
                </c:pt>
                <c:pt idx="569">
                  <c:v>7.73</c:v>
                </c:pt>
                <c:pt idx="570">
                  <c:v>7.72</c:v>
                </c:pt>
                <c:pt idx="571">
                  <c:v>7.68</c:v>
                </c:pt>
                <c:pt idx="572">
                  <c:v>7.69</c:v>
                </c:pt>
                <c:pt idx="573">
                  <c:v>7.6</c:v>
                </c:pt>
                <c:pt idx="574">
                  <c:v>7.54</c:v>
                </c:pt>
                <c:pt idx="575">
                  <c:v>7.38</c:v>
                </c:pt>
                <c:pt idx="576">
                  <c:v>7.38</c:v>
                </c:pt>
                <c:pt idx="577">
                  <c:v>7.42</c:v>
                </c:pt>
                <c:pt idx="578">
                  <c:v>7.44</c:v>
                </c:pt>
                <c:pt idx="579">
                  <c:v>7.43</c:v>
                </c:pt>
                <c:pt idx="580">
                  <c:v>7.73</c:v>
                </c:pt>
                <c:pt idx="581">
                  <c:v>7.68</c:v>
                </c:pt>
                <c:pt idx="582">
                  <c:v>7.69</c:v>
                </c:pt>
                <c:pt idx="583">
                  <c:v>7.84</c:v>
                </c:pt>
                <c:pt idx="584">
                  <c:v>7.89</c:v>
                </c:pt>
                <c:pt idx="585">
                  <c:v>7.769999999999999</c:v>
                </c:pt>
                <c:pt idx="586">
                  <c:v>7.92</c:v>
                </c:pt>
                <c:pt idx="587">
                  <c:v>8.05</c:v>
                </c:pt>
                <c:pt idx="588">
                  <c:v>8.02</c:v>
                </c:pt>
                <c:pt idx="589">
                  <c:v>8.2</c:v>
                </c:pt>
                <c:pt idx="590">
                  <c:v>8.15</c:v>
                </c:pt>
                <c:pt idx="591">
                  <c:v>8.15</c:v>
                </c:pt>
                <c:pt idx="592">
                  <c:v>8.04</c:v>
                </c:pt>
                <c:pt idx="593">
                  <c:v>8.12</c:v>
                </c:pt>
                <c:pt idx="594">
                  <c:v>8.220000000000001</c:v>
                </c:pt>
                <c:pt idx="595">
                  <c:v>8.2</c:v>
                </c:pt>
                <c:pt idx="596">
                  <c:v>8.24</c:v>
                </c:pt>
                <c:pt idx="597">
                  <c:v>8.16</c:v>
                </c:pt>
                <c:pt idx="598">
                  <c:v>8.19</c:v>
                </c:pt>
                <c:pt idx="599">
                  <c:v>8.220000000000001</c:v>
                </c:pt>
                <c:pt idx="600">
                  <c:v>7.99</c:v>
                </c:pt>
                <c:pt idx="601">
                  <c:v>7.96</c:v>
                </c:pt>
                <c:pt idx="602">
                  <c:v>7.9</c:v>
                </c:pt>
                <c:pt idx="603">
                  <c:v>7.88</c:v>
                </c:pt>
                <c:pt idx="604">
                  <c:v>7.83</c:v>
                </c:pt>
                <c:pt idx="605">
                  <c:v>7.8</c:v>
                </c:pt>
                <c:pt idx="606">
                  <c:v>7.82</c:v>
                </c:pt>
                <c:pt idx="607">
                  <c:v>7.9</c:v>
                </c:pt>
                <c:pt idx="608">
                  <c:v>7.83</c:v>
                </c:pt>
                <c:pt idx="609">
                  <c:v>8.01</c:v>
                </c:pt>
                <c:pt idx="610">
                  <c:v>8.09</c:v>
                </c:pt>
                <c:pt idx="611">
                  <c:v>7.99</c:v>
                </c:pt>
                <c:pt idx="612">
                  <c:v>7.99</c:v>
                </c:pt>
                <c:pt idx="613">
                  <c:v>8.04</c:v>
                </c:pt>
                <c:pt idx="614">
                  <c:v>8.15</c:v>
                </c:pt>
                <c:pt idx="615">
                  <c:v>8.16</c:v>
                </c:pt>
                <c:pt idx="616">
                  <c:v>8.08</c:v>
                </c:pt>
                <c:pt idx="617">
                  <c:v>8.15</c:v>
                </c:pt>
                <c:pt idx="618">
                  <c:v>8.09</c:v>
                </c:pt>
                <c:pt idx="619">
                  <c:v>7.97</c:v>
                </c:pt>
                <c:pt idx="620">
                  <c:v>8.02</c:v>
                </c:pt>
                <c:pt idx="621">
                  <c:v>7.98</c:v>
                </c:pt>
                <c:pt idx="622">
                  <c:v>7.97</c:v>
                </c:pt>
                <c:pt idx="623">
                  <c:v>8.04</c:v>
                </c:pt>
                <c:pt idx="624">
                  <c:v>8.04</c:v>
                </c:pt>
                <c:pt idx="625">
                  <c:v>8.01</c:v>
                </c:pt>
                <c:pt idx="626">
                  <c:v>8.12</c:v>
                </c:pt>
                <c:pt idx="627">
                  <c:v>8.09</c:v>
                </c:pt>
                <c:pt idx="628">
                  <c:v>7.92</c:v>
                </c:pt>
                <c:pt idx="629">
                  <c:v>7.98</c:v>
                </c:pt>
                <c:pt idx="630">
                  <c:v>8.01</c:v>
                </c:pt>
                <c:pt idx="631">
                  <c:v>8.0</c:v>
                </c:pt>
                <c:pt idx="632">
                  <c:v>7.97</c:v>
                </c:pt>
                <c:pt idx="633">
                  <c:v>7.9</c:v>
                </c:pt>
                <c:pt idx="634">
                  <c:v>8.0</c:v>
                </c:pt>
                <c:pt idx="635">
                  <c:v>7.98</c:v>
                </c:pt>
                <c:pt idx="636">
                  <c:v>8.0</c:v>
                </c:pt>
                <c:pt idx="637">
                  <c:v>8.140000000000001</c:v>
                </c:pt>
                <c:pt idx="638">
                  <c:v>8.29</c:v>
                </c:pt>
                <c:pt idx="639">
                  <c:v>8.25</c:v>
                </c:pt>
                <c:pt idx="640">
                  <c:v>8.3</c:v>
                </c:pt>
                <c:pt idx="641">
                  <c:v>8.2</c:v>
                </c:pt>
                <c:pt idx="642">
                  <c:v>8.24</c:v>
                </c:pt>
                <c:pt idx="643">
                  <c:v>8.53</c:v>
                </c:pt>
                <c:pt idx="644">
                  <c:v>8.48</c:v>
                </c:pt>
                <c:pt idx="645">
                  <c:v>8.48</c:v>
                </c:pt>
                <c:pt idx="646">
                  <c:v>8.6</c:v>
                </c:pt>
                <c:pt idx="647">
                  <c:v>8.53</c:v>
                </c:pt>
                <c:pt idx="648">
                  <c:v>8.54</c:v>
                </c:pt>
                <c:pt idx="649">
                  <c:v>8.52</c:v>
                </c:pt>
                <c:pt idx="650">
                  <c:v>8.59</c:v>
                </c:pt>
                <c:pt idx="651">
                  <c:v>8.37</c:v>
                </c:pt>
                <c:pt idx="652">
                  <c:v>8.38</c:v>
                </c:pt>
                <c:pt idx="653">
                  <c:v>8.46</c:v>
                </c:pt>
                <c:pt idx="654">
                  <c:v>8.41</c:v>
                </c:pt>
                <c:pt idx="655">
                  <c:v>8.34</c:v>
                </c:pt>
                <c:pt idx="656">
                  <c:v>8.36</c:v>
                </c:pt>
                <c:pt idx="657">
                  <c:v>8.31</c:v>
                </c:pt>
                <c:pt idx="658">
                  <c:v>8.42</c:v>
                </c:pt>
                <c:pt idx="659">
                  <c:v>8.59</c:v>
                </c:pt>
                <c:pt idx="660">
                  <c:v>8.710000000000001</c:v>
                </c:pt>
                <c:pt idx="661">
                  <c:v>8.720000000000001</c:v>
                </c:pt>
                <c:pt idx="662">
                  <c:v>8.8</c:v>
                </c:pt>
                <c:pt idx="663">
                  <c:v>8.75</c:v>
                </c:pt>
                <c:pt idx="664">
                  <c:v>8.8</c:v>
                </c:pt>
                <c:pt idx="665">
                  <c:v>8.85</c:v>
                </c:pt>
                <c:pt idx="666">
                  <c:v>8.9</c:v>
                </c:pt>
                <c:pt idx="667">
                  <c:v>8.7</c:v>
                </c:pt>
                <c:pt idx="668">
                  <c:v>8.710000000000001</c:v>
                </c:pt>
                <c:pt idx="669">
                  <c:v>8.76</c:v>
                </c:pt>
                <c:pt idx="670">
                  <c:v>8.64</c:v>
                </c:pt>
                <c:pt idx="671">
                  <c:v>8.56</c:v>
                </c:pt>
                <c:pt idx="672">
                  <c:v>8.62</c:v>
                </c:pt>
                <c:pt idx="673">
                  <c:v>8.57</c:v>
                </c:pt>
                <c:pt idx="674">
                  <c:v>8.51</c:v>
                </c:pt>
                <c:pt idx="675">
                  <c:v>8.62</c:v>
                </c:pt>
                <c:pt idx="676">
                  <c:v>8.7</c:v>
                </c:pt>
                <c:pt idx="677">
                  <c:v>8.6</c:v>
                </c:pt>
                <c:pt idx="678">
                  <c:v>8.6</c:v>
                </c:pt>
                <c:pt idx="679">
                  <c:v>8.720000000000001</c:v>
                </c:pt>
                <c:pt idx="680">
                  <c:v>8.78</c:v>
                </c:pt>
                <c:pt idx="681">
                  <c:v>8.76</c:v>
                </c:pt>
                <c:pt idx="682">
                  <c:v>8.76</c:v>
                </c:pt>
                <c:pt idx="683">
                  <c:v>8.74</c:v>
                </c:pt>
                <c:pt idx="684">
                  <c:v>8.69</c:v>
                </c:pt>
                <c:pt idx="685">
                  <c:v>8.74</c:v>
                </c:pt>
                <c:pt idx="686">
                  <c:v>8.720000000000001</c:v>
                </c:pt>
                <c:pt idx="687">
                  <c:v>8.61</c:v>
                </c:pt>
                <c:pt idx="688">
                  <c:v>8.5</c:v>
                </c:pt>
                <c:pt idx="689">
                  <c:v>8.51</c:v>
                </c:pt>
                <c:pt idx="690">
                  <c:v>8.57</c:v>
                </c:pt>
                <c:pt idx="691">
                  <c:v>8.5</c:v>
                </c:pt>
                <c:pt idx="692">
                  <c:v>8.49</c:v>
                </c:pt>
                <c:pt idx="693">
                  <c:v>8.41</c:v>
                </c:pt>
                <c:pt idx="694">
                  <c:v>8.46</c:v>
                </c:pt>
                <c:pt idx="695">
                  <c:v>8.64</c:v>
                </c:pt>
                <c:pt idx="696">
                  <c:v>8.65</c:v>
                </c:pt>
                <c:pt idx="697">
                  <c:v>8.630000000000001</c:v>
                </c:pt>
                <c:pt idx="698">
                  <c:v>8.68</c:v>
                </c:pt>
                <c:pt idx="699">
                  <c:v>8.69</c:v>
                </c:pt>
                <c:pt idx="700">
                  <c:v>8.6</c:v>
                </c:pt>
                <c:pt idx="701">
                  <c:v>8.61</c:v>
                </c:pt>
                <c:pt idx="702">
                  <c:v>8.82</c:v>
                </c:pt>
                <c:pt idx="703">
                  <c:v>8.79</c:v>
                </c:pt>
                <c:pt idx="704">
                  <c:v>8.82</c:v>
                </c:pt>
                <c:pt idx="705">
                  <c:v>8.91</c:v>
                </c:pt>
                <c:pt idx="706">
                  <c:v>8.92</c:v>
                </c:pt>
                <c:pt idx="707">
                  <c:v>8.88</c:v>
                </c:pt>
                <c:pt idx="708">
                  <c:v>8.83</c:v>
                </c:pt>
                <c:pt idx="709">
                  <c:v>8.92</c:v>
                </c:pt>
                <c:pt idx="710">
                  <c:v>8.91</c:v>
                </c:pt>
                <c:pt idx="711">
                  <c:v>8.94</c:v>
                </c:pt>
                <c:pt idx="712">
                  <c:v>9.09</c:v>
                </c:pt>
                <c:pt idx="713">
                  <c:v>9.140000000000001</c:v>
                </c:pt>
                <c:pt idx="714">
                  <c:v>9.1</c:v>
                </c:pt>
                <c:pt idx="715">
                  <c:v>9.05</c:v>
                </c:pt>
                <c:pt idx="716">
                  <c:v>9.140000000000001</c:v>
                </c:pt>
                <c:pt idx="717">
                  <c:v>9.12</c:v>
                </c:pt>
                <c:pt idx="718">
                  <c:v>9.07</c:v>
                </c:pt>
                <c:pt idx="719">
                  <c:v>8.93</c:v>
                </c:pt>
                <c:pt idx="720">
                  <c:v>8.88</c:v>
                </c:pt>
                <c:pt idx="721">
                  <c:v>8.94</c:v>
                </c:pt>
                <c:pt idx="722">
                  <c:v>8.88</c:v>
                </c:pt>
                <c:pt idx="723">
                  <c:v>8.8</c:v>
                </c:pt>
                <c:pt idx="724">
                  <c:v>8.91</c:v>
                </c:pt>
                <c:pt idx="725">
                  <c:v>8.92</c:v>
                </c:pt>
                <c:pt idx="726">
                  <c:v>8.87</c:v>
                </c:pt>
                <c:pt idx="727">
                  <c:v>8.86</c:v>
                </c:pt>
                <c:pt idx="728">
                  <c:v>8.99</c:v>
                </c:pt>
                <c:pt idx="729">
                  <c:v>9.07</c:v>
                </c:pt>
                <c:pt idx="730">
                  <c:v>9.06</c:v>
                </c:pt>
                <c:pt idx="731">
                  <c:v>9.1</c:v>
                </c:pt>
                <c:pt idx="732">
                  <c:v>8.99</c:v>
                </c:pt>
                <c:pt idx="733">
                  <c:v>9.03</c:v>
                </c:pt>
                <c:pt idx="734">
                  <c:v>9.130000000000001</c:v>
                </c:pt>
                <c:pt idx="735">
                  <c:v>9.1</c:v>
                </c:pt>
                <c:pt idx="736">
                  <c:v>9.06</c:v>
                </c:pt>
                <c:pt idx="737">
                  <c:v>9.04</c:v>
                </c:pt>
                <c:pt idx="738">
                  <c:v>9.06</c:v>
                </c:pt>
                <c:pt idx="739">
                  <c:v>9.03</c:v>
                </c:pt>
                <c:pt idx="740">
                  <c:v>8.98</c:v>
                </c:pt>
                <c:pt idx="741">
                  <c:v>9.05</c:v>
                </c:pt>
                <c:pt idx="742">
                  <c:v>9.0</c:v>
                </c:pt>
                <c:pt idx="743">
                  <c:v>8.9</c:v>
                </c:pt>
                <c:pt idx="744">
                  <c:v>8.9</c:v>
                </c:pt>
                <c:pt idx="745">
                  <c:v>8.88</c:v>
                </c:pt>
                <c:pt idx="746">
                  <c:v>8.84</c:v>
                </c:pt>
                <c:pt idx="747">
                  <c:v>8.54</c:v>
                </c:pt>
                <c:pt idx="748">
                  <c:v>8.56</c:v>
                </c:pt>
                <c:pt idx="749">
                  <c:v>8.68</c:v>
                </c:pt>
                <c:pt idx="750">
                  <c:v>8.6</c:v>
                </c:pt>
                <c:pt idx="751">
                  <c:v>8.58</c:v>
                </c:pt>
                <c:pt idx="752">
                  <c:v>8.56</c:v>
                </c:pt>
                <c:pt idx="753">
                  <c:v>8.67</c:v>
                </c:pt>
                <c:pt idx="754">
                  <c:v>8.73</c:v>
                </c:pt>
                <c:pt idx="755">
                  <c:v>8.7</c:v>
                </c:pt>
                <c:pt idx="756">
                  <c:v>8.8</c:v>
                </c:pt>
                <c:pt idx="757">
                  <c:v>8.74</c:v>
                </c:pt>
                <c:pt idx="758">
                  <c:v>8.68</c:v>
                </c:pt>
                <c:pt idx="759">
                  <c:v>8.51</c:v>
                </c:pt>
                <c:pt idx="760">
                  <c:v>8.46</c:v>
                </c:pt>
                <c:pt idx="761">
                  <c:v>8.2</c:v>
                </c:pt>
                <c:pt idx="762">
                  <c:v>7.98</c:v>
                </c:pt>
                <c:pt idx="763">
                  <c:v>7.85</c:v>
                </c:pt>
                <c:pt idx="764">
                  <c:v>7.56</c:v>
                </c:pt>
                <c:pt idx="765">
                  <c:v>7.52</c:v>
                </c:pt>
                <c:pt idx="766">
                  <c:v>7.66</c:v>
                </c:pt>
                <c:pt idx="767">
                  <c:v>7.52</c:v>
                </c:pt>
                <c:pt idx="768">
                  <c:v>7.14</c:v>
                </c:pt>
                <c:pt idx="769">
                  <c:v>7.14</c:v>
                </c:pt>
                <c:pt idx="770">
                  <c:v>7.28</c:v>
                </c:pt>
                <c:pt idx="771">
                  <c:v>6.73</c:v>
                </c:pt>
                <c:pt idx="772">
                  <c:v>6.6</c:v>
                </c:pt>
                <c:pt idx="773">
                  <c:v>6.73</c:v>
                </c:pt>
                <c:pt idx="774">
                  <c:v>6.27</c:v>
                </c:pt>
                <c:pt idx="775">
                  <c:v>6.46</c:v>
                </c:pt>
                <c:pt idx="776">
                  <c:v>6.28</c:v>
                </c:pt>
                <c:pt idx="777">
                  <c:v>6.45</c:v>
                </c:pt>
                <c:pt idx="778">
                  <c:v>6.42</c:v>
                </c:pt>
                <c:pt idx="779">
                  <c:v>6.02</c:v>
                </c:pt>
                <c:pt idx="780">
                  <c:v>6.14</c:v>
                </c:pt>
                <c:pt idx="781">
                  <c:v>5.95</c:v>
                </c:pt>
                <c:pt idx="782">
                  <c:v>5.93</c:v>
                </c:pt>
                <c:pt idx="783">
                  <c:v>5.86</c:v>
                </c:pt>
                <c:pt idx="784">
                  <c:v>5.54</c:v>
                </c:pt>
                <c:pt idx="785">
                  <c:v>5.22</c:v>
                </c:pt>
                <c:pt idx="786">
                  <c:v>5.12</c:v>
                </c:pt>
                <c:pt idx="787">
                  <c:v>4.99</c:v>
                </c:pt>
                <c:pt idx="788">
                  <c:v>5.3</c:v>
                </c:pt>
                <c:pt idx="789">
                  <c:v>5.04</c:v>
                </c:pt>
                <c:pt idx="790">
                  <c:v>4.91</c:v>
                </c:pt>
                <c:pt idx="791">
                  <c:v>5.32</c:v>
                </c:pt>
                <c:pt idx="792">
                  <c:v>5.49</c:v>
                </c:pt>
                <c:pt idx="793">
                  <c:v>5.41</c:v>
                </c:pt>
                <c:pt idx="794">
                  <c:v>5.65</c:v>
                </c:pt>
                <c:pt idx="795">
                  <c:v>5.13</c:v>
                </c:pt>
                <c:pt idx="796">
                  <c:v>5.07</c:v>
                </c:pt>
                <c:pt idx="797">
                  <c:v>5.27</c:v>
                </c:pt>
                <c:pt idx="798">
                  <c:v>5.2</c:v>
                </c:pt>
                <c:pt idx="799">
                  <c:v>5.2</c:v>
                </c:pt>
                <c:pt idx="800">
                  <c:v>5.2</c:v>
                </c:pt>
                <c:pt idx="801">
                  <c:v>5.15</c:v>
                </c:pt>
                <c:pt idx="802">
                  <c:v>5.09</c:v>
                </c:pt>
                <c:pt idx="803">
                  <c:v>5.11</c:v>
                </c:pt>
                <c:pt idx="804">
                  <c:v>5.28</c:v>
                </c:pt>
                <c:pt idx="805">
                  <c:v>5.23</c:v>
                </c:pt>
                <c:pt idx="806">
                  <c:v>5.28</c:v>
                </c:pt>
                <c:pt idx="807">
                  <c:v>5.1</c:v>
                </c:pt>
                <c:pt idx="808">
                  <c:v>5.19</c:v>
                </c:pt>
                <c:pt idx="809">
                  <c:v>5.08</c:v>
                </c:pt>
                <c:pt idx="810">
                  <c:v>5.04</c:v>
                </c:pt>
                <c:pt idx="811">
                  <c:v>5.14</c:v>
                </c:pt>
                <c:pt idx="812">
                  <c:v>5.17</c:v>
                </c:pt>
                <c:pt idx="813">
                  <c:v>5.12</c:v>
                </c:pt>
                <c:pt idx="814">
                  <c:v>5.05</c:v>
                </c:pt>
                <c:pt idx="815">
                  <c:v>4.98</c:v>
                </c:pt>
                <c:pt idx="816">
                  <c:v>4.98</c:v>
                </c:pt>
                <c:pt idx="817">
                  <c:v>5.03</c:v>
                </c:pt>
                <c:pt idx="818">
                  <c:v>4.97</c:v>
                </c:pt>
                <c:pt idx="819">
                  <c:v>5.14</c:v>
                </c:pt>
                <c:pt idx="820">
                  <c:v>5.39</c:v>
                </c:pt>
                <c:pt idx="821">
                  <c:v>5.38</c:v>
                </c:pt>
                <c:pt idx="822">
                  <c:v>5.52</c:v>
                </c:pt>
                <c:pt idx="823">
                  <c:v>5.41</c:v>
                </c:pt>
                <c:pt idx="824">
                  <c:v>5.49</c:v>
                </c:pt>
                <c:pt idx="825">
                  <c:v>5.45</c:v>
                </c:pt>
                <c:pt idx="826">
                  <c:v>5.61</c:v>
                </c:pt>
                <c:pt idx="827">
                  <c:v>5.76</c:v>
                </c:pt>
                <c:pt idx="828">
                  <c:v>5.76</c:v>
                </c:pt>
                <c:pt idx="829">
                  <c:v>5.72</c:v>
                </c:pt>
                <c:pt idx="830">
                  <c:v>5.78</c:v>
                </c:pt>
                <c:pt idx="831">
                  <c:v>5.64</c:v>
                </c:pt>
                <c:pt idx="832">
                  <c:v>5.64</c:v>
                </c:pt>
                <c:pt idx="833">
                  <c:v>5.75</c:v>
                </c:pt>
                <c:pt idx="834">
                  <c:v>5.73</c:v>
                </c:pt>
                <c:pt idx="835">
                  <c:v>5.93</c:v>
                </c:pt>
                <c:pt idx="836">
                  <c:v>6.13</c:v>
                </c:pt>
                <c:pt idx="837">
                  <c:v>6.1</c:v>
                </c:pt>
                <c:pt idx="838">
                  <c:v>6.81</c:v>
                </c:pt>
                <c:pt idx="839">
                  <c:v>7.03</c:v>
                </c:pt>
                <c:pt idx="840">
                  <c:v>6.52</c:v>
                </c:pt>
                <c:pt idx="841">
                  <c:v>6.38</c:v>
                </c:pt>
                <c:pt idx="842">
                  <c:v>6.3</c:v>
                </c:pt>
                <c:pt idx="843">
                  <c:v>6.16</c:v>
                </c:pt>
                <c:pt idx="844">
                  <c:v>6.34</c:v>
                </c:pt>
                <c:pt idx="845">
                  <c:v>6.41</c:v>
                </c:pt>
                <c:pt idx="846">
                  <c:v>6.04</c:v>
                </c:pt>
                <c:pt idx="847">
                  <c:v>5.91</c:v>
                </c:pt>
                <c:pt idx="848">
                  <c:v>6.11</c:v>
                </c:pt>
                <c:pt idx="849">
                  <c:v>6.22</c:v>
                </c:pt>
                <c:pt idx="850">
                  <c:v>6.03</c:v>
                </c:pt>
                <c:pt idx="851">
                  <c:v>6.03</c:v>
                </c:pt>
                <c:pt idx="852">
                  <c:v>6.28</c:v>
                </c:pt>
                <c:pt idx="853">
                  <c:v>6.22</c:v>
                </c:pt>
                <c:pt idx="854">
                  <c:v>6.26</c:v>
                </c:pt>
                <c:pt idx="855">
                  <c:v>6.18</c:v>
                </c:pt>
                <c:pt idx="856">
                  <c:v>6.17</c:v>
                </c:pt>
                <c:pt idx="857">
                  <c:v>5.94</c:v>
                </c:pt>
                <c:pt idx="858">
                  <c:v>5.99</c:v>
                </c:pt>
                <c:pt idx="859">
                  <c:v>6.06</c:v>
                </c:pt>
                <c:pt idx="860">
                  <c:v>6.21</c:v>
                </c:pt>
                <c:pt idx="861">
                  <c:v>6.22</c:v>
                </c:pt>
                <c:pt idx="862">
                  <c:v>6.31</c:v>
                </c:pt>
                <c:pt idx="863">
                  <c:v>6.3</c:v>
                </c:pt>
                <c:pt idx="864">
                  <c:v>6.16</c:v>
                </c:pt>
                <c:pt idx="865">
                  <c:v>6.22</c:v>
                </c:pt>
                <c:pt idx="866">
                  <c:v>6.12</c:v>
                </c:pt>
                <c:pt idx="867">
                  <c:v>6.41</c:v>
                </c:pt>
                <c:pt idx="868">
                  <c:v>6.3</c:v>
                </c:pt>
                <c:pt idx="869">
                  <c:v>6.32</c:v>
                </c:pt>
                <c:pt idx="870">
                  <c:v>6.28</c:v>
                </c:pt>
                <c:pt idx="871">
                  <c:v>6.13</c:v>
                </c:pt>
                <c:pt idx="872">
                  <c:v>6.03</c:v>
                </c:pt>
                <c:pt idx="873">
                  <c:v>6.03</c:v>
                </c:pt>
                <c:pt idx="874">
                  <c:v>6.07</c:v>
                </c:pt>
                <c:pt idx="875">
                  <c:v>5.88</c:v>
                </c:pt>
                <c:pt idx="876">
                  <c:v>5.86</c:v>
                </c:pt>
                <c:pt idx="877">
                  <c:v>6.03</c:v>
                </c:pt>
                <c:pt idx="878">
                  <c:v>5.74</c:v>
                </c:pt>
                <c:pt idx="879">
                  <c:v>5.85</c:v>
                </c:pt>
                <c:pt idx="880">
                  <c:v>5.82</c:v>
                </c:pt>
                <c:pt idx="881">
                  <c:v>5.15</c:v>
                </c:pt>
                <c:pt idx="882">
                  <c:v>4.96</c:v>
                </c:pt>
                <c:pt idx="883">
                  <c:v>4.88</c:v>
                </c:pt>
                <c:pt idx="884">
                  <c:v>4.69</c:v>
                </c:pt>
                <c:pt idx="885">
                  <c:v>4.64</c:v>
                </c:pt>
                <c:pt idx="886">
                  <c:v>4.78</c:v>
                </c:pt>
                <c:pt idx="887">
                  <c:v>5.14</c:v>
                </c:pt>
                <c:pt idx="888">
                  <c:v>4.89</c:v>
                </c:pt>
                <c:pt idx="889">
                  <c:v>4.74</c:v>
                </c:pt>
                <c:pt idx="890">
                  <c:v>4.75</c:v>
                </c:pt>
                <c:pt idx="891">
                  <c:v>4.73</c:v>
                </c:pt>
                <c:pt idx="892">
                  <c:v>4.58</c:v>
                </c:pt>
                <c:pt idx="893">
                  <c:v>4.76</c:v>
                </c:pt>
                <c:pt idx="894">
                  <c:v>4.95</c:v>
                </c:pt>
                <c:pt idx="895">
                  <c:v>4.95</c:v>
                </c:pt>
                <c:pt idx="896">
                  <c:v>5.07</c:v>
                </c:pt>
                <c:pt idx="897">
                  <c:v>4.99</c:v>
                </c:pt>
                <c:pt idx="898">
                  <c:v>4.83</c:v>
                </c:pt>
                <c:pt idx="899">
                  <c:v>4.82</c:v>
                </c:pt>
                <c:pt idx="900">
                  <c:v>4.8</c:v>
                </c:pt>
                <c:pt idx="901">
                  <c:v>4.71</c:v>
                </c:pt>
                <c:pt idx="902">
                  <c:v>4.75</c:v>
                </c:pt>
                <c:pt idx="903">
                  <c:v>4.69</c:v>
                </c:pt>
                <c:pt idx="904">
                  <c:v>4.69</c:v>
                </c:pt>
                <c:pt idx="905">
                  <c:v>4.66</c:v>
                </c:pt>
                <c:pt idx="906">
                  <c:v>4.58</c:v>
                </c:pt>
                <c:pt idx="907">
                  <c:v>4.54</c:v>
                </c:pt>
                <c:pt idx="908">
                  <c:v>4.58</c:v>
                </c:pt>
                <c:pt idx="909">
                  <c:v>4.79</c:v>
                </c:pt>
                <c:pt idx="910">
                  <c:v>4.85</c:v>
                </c:pt>
                <c:pt idx="911">
                  <c:v>4.87</c:v>
                </c:pt>
                <c:pt idx="912">
                  <c:v>5.1</c:v>
                </c:pt>
                <c:pt idx="913">
                  <c:v>5.02</c:v>
                </c:pt>
                <c:pt idx="914">
                  <c:v>4.94</c:v>
                </c:pt>
                <c:pt idx="915">
                  <c:v>5.04</c:v>
                </c:pt>
                <c:pt idx="916">
                  <c:v>5.04</c:v>
                </c:pt>
                <c:pt idx="917">
                  <c:v>4.93</c:v>
                </c:pt>
                <c:pt idx="918">
                  <c:v>4.84</c:v>
                </c:pt>
                <c:pt idx="919">
                  <c:v>4.63</c:v>
                </c:pt>
                <c:pt idx="920">
                  <c:v>4.84</c:v>
                </c:pt>
                <c:pt idx="921">
                  <c:v>4.92</c:v>
                </c:pt>
                <c:pt idx="922">
                  <c:v>5.05</c:v>
                </c:pt>
                <c:pt idx="923">
                  <c:v>4.84</c:v>
                </c:pt>
                <c:pt idx="924">
                  <c:v>4.74</c:v>
                </c:pt>
                <c:pt idx="925">
                  <c:v>4.84</c:v>
                </c:pt>
                <c:pt idx="926">
                  <c:v>4.83</c:v>
                </c:pt>
                <c:pt idx="927">
                  <c:v>4.83</c:v>
                </c:pt>
                <c:pt idx="928">
                  <c:v>4.67</c:v>
                </c:pt>
                <c:pt idx="929">
                  <c:v>4.6</c:v>
                </c:pt>
                <c:pt idx="930">
                  <c:v>4.52</c:v>
                </c:pt>
                <c:pt idx="931">
                  <c:v>4.24</c:v>
                </c:pt>
                <c:pt idx="932">
                  <c:v>4.05</c:v>
                </c:pt>
                <c:pt idx="933">
                  <c:v>4.27</c:v>
                </c:pt>
                <c:pt idx="934">
                  <c:v>4.15</c:v>
                </c:pt>
                <c:pt idx="935">
                  <c:v>4.2</c:v>
                </c:pt>
                <c:pt idx="936">
                  <c:v>4.2</c:v>
                </c:pt>
                <c:pt idx="937">
                  <c:v>4.17</c:v>
                </c:pt>
                <c:pt idx="938">
                  <c:v>4.18</c:v>
                </c:pt>
                <c:pt idx="939">
                  <c:v>4.11</c:v>
                </c:pt>
                <c:pt idx="940">
                  <c:v>4.27</c:v>
                </c:pt>
                <c:pt idx="941">
                  <c:v>4.49</c:v>
                </c:pt>
                <c:pt idx="942">
                  <c:v>4.54</c:v>
                </c:pt>
                <c:pt idx="943">
                  <c:v>4.29</c:v>
                </c:pt>
                <c:pt idx="944">
                  <c:v>4.34</c:v>
                </c:pt>
                <c:pt idx="945">
                  <c:v>4.56</c:v>
                </c:pt>
                <c:pt idx="946">
                  <c:v>4.68</c:v>
                </c:pt>
                <c:pt idx="947">
                  <c:v>4.73</c:v>
                </c:pt>
                <c:pt idx="948">
                  <c:v>4.57</c:v>
                </c:pt>
                <c:pt idx="949">
                  <c:v>5.09</c:v>
                </c:pt>
                <c:pt idx="950">
                  <c:v>5.14</c:v>
                </c:pt>
                <c:pt idx="951">
                  <c:v>5.07</c:v>
                </c:pt>
                <c:pt idx="952">
                  <c:v>5.43</c:v>
                </c:pt>
                <c:pt idx="953">
                  <c:v>5.33</c:v>
                </c:pt>
                <c:pt idx="954">
                  <c:v>5.6</c:v>
                </c:pt>
                <c:pt idx="955">
                  <c:v>5.99</c:v>
                </c:pt>
                <c:pt idx="956">
                  <c:v>5.82</c:v>
                </c:pt>
                <c:pt idx="957">
                  <c:v>5.8</c:v>
                </c:pt>
                <c:pt idx="958">
                  <c:v>5.56</c:v>
                </c:pt>
                <c:pt idx="959">
                  <c:v>5.65</c:v>
                </c:pt>
                <c:pt idx="960">
                  <c:v>5.769999999999999</c:v>
                </c:pt>
                <c:pt idx="961">
                  <c:v>5.94</c:v>
                </c:pt>
                <c:pt idx="962">
                  <c:v>5.99</c:v>
                </c:pt>
                <c:pt idx="963">
                  <c:v>6.08</c:v>
                </c:pt>
                <c:pt idx="964">
                  <c:v>5.79</c:v>
                </c:pt>
                <c:pt idx="965">
                  <c:v>5.68</c:v>
                </c:pt>
                <c:pt idx="966">
                  <c:v>6.02</c:v>
                </c:pt>
                <c:pt idx="967">
                  <c:v>5.9</c:v>
                </c:pt>
                <c:pt idx="968">
                  <c:v>5.91</c:v>
                </c:pt>
                <c:pt idx="969">
                  <c:v>6.05</c:v>
                </c:pt>
                <c:pt idx="970">
                  <c:v>5.9</c:v>
                </c:pt>
                <c:pt idx="971">
                  <c:v>5.98</c:v>
                </c:pt>
                <c:pt idx="972">
                  <c:v>6.01</c:v>
                </c:pt>
                <c:pt idx="973">
                  <c:v>6.14</c:v>
                </c:pt>
                <c:pt idx="974">
                  <c:v>6.37</c:v>
                </c:pt>
                <c:pt idx="975">
                  <c:v>6.62</c:v>
                </c:pt>
                <c:pt idx="976">
                  <c:v>6.52</c:v>
                </c:pt>
                <c:pt idx="977">
                  <c:v>6.35</c:v>
                </c:pt>
                <c:pt idx="978">
                  <c:v>6.26</c:v>
                </c:pt>
                <c:pt idx="979">
                  <c:v>6.25</c:v>
                </c:pt>
                <c:pt idx="980">
                  <c:v>6.04</c:v>
                </c:pt>
                <c:pt idx="981">
                  <c:v>5.8</c:v>
                </c:pt>
                <c:pt idx="982">
                  <c:v>5.52</c:v>
                </c:pt>
                <c:pt idx="983">
                  <c:v>5.85</c:v>
                </c:pt>
                <c:pt idx="984">
                  <c:v>5.67</c:v>
                </c:pt>
                <c:pt idx="985">
                  <c:v>6.02</c:v>
                </c:pt>
                <c:pt idx="986">
                  <c:v>5.69</c:v>
                </c:pt>
                <c:pt idx="987">
                  <c:v>5.6</c:v>
                </c:pt>
                <c:pt idx="988">
                  <c:v>5.63</c:v>
                </c:pt>
                <c:pt idx="989">
                  <c:v>5.49</c:v>
                </c:pt>
                <c:pt idx="990">
                  <c:v>5.44</c:v>
                </c:pt>
                <c:pt idx="991">
                  <c:v>5.1</c:v>
                </c:pt>
                <c:pt idx="992">
                  <c:v>4.85</c:v>
                </c:pt>
                <c:pt idx="993">
                  <c:v>4.66</c:v>
                </c:pt>
                <c:pt idx="994">
                  <c:v>4.69</c:v>
                </c:pt>
                <c:pt idx="995">
                  <c:v>4.57</c:v>
                </c:pt>
                <c:pt idx="996">
                  <c:v>4.41</c:v>
                </c:pt>
                <c:pt idx="997">
                  <c:v>4.48</c:v>
                </c:pt>
                <c:pt idx="998">
                  <c:v>4.61</c:v>
                </c:pt>
                <c:pt idx="999">
                  <c:v>4.41</c:v>
                </c:pt>
                <c:pt idx="1000">
                  <c:v>4.73</c:v>
                </c:pt>
                <c:pt idx="1001">
                  <c:v>4.57</c:v>
                </c:pt>
                <c:pt idx="1002">
                  <c:v>4.98</c:v>
                </c:pt>
                <c:pt idx="1003">
                  <c:v>4.9</c:v>
                </c:pt>
                <c:pt idx="1004">
                  <c:v>5.11</c:v>
                </c:pt>
                <c:pt idx="1005">
                  <c:v>4.94</c:v>
                </c:pt>
                <c:pt idx="1006">
                  <c:v>5.02</c:v>
                </c:pt>
                <c:pt idx="1007">
                  <c:v>5.19</c:v>
                </c:pt>
                <c:pt idx="1008">
                  <c:v>5.34</c:v>
                </c:pt>
                <c:pt idx="1009">
                  <c:v>5.91</c:v>
                </c:pt>
                <c:pt idx="1010">
                  <c:v>6.19</c:v>
                </c:pt>
                <c:pt idx="1011">
                  <c:v>6.33</c:v>
                </c:pt>
                <c:pt idx="1012">
                  <c:v>6.42</c:v>
                </c:pt>
                <c:pt idx="1013">
                  <c:v>6.43</c:v>
                </c:pt>
                <c:pt idx="1014">
                  <c:v>6.44</c:v>
                </c:pt>
                <c:pt idx="1015">
                  <c:v>6.67</c:v>
                </c:pt>
                <c:pt idx="1016">
                  <c:v>6.24</c:v>
                </c:pt>
                <c:pt idx="1017">
                  <c:v>5.55</c:v>
                </c:pt>
                <c:pt idx="1018">
                  <c:v>5.81</c:v>
                </c:pt>
                <c:pt idx="1019">
                  <c:v>5.38</c:v>
                </c:pt>
                <c:pt idx="1020">
                  <c:v>5.14</c:v>
                </c:pt>
                <c:pt idx="1021">
                  <c:v>5.38</c:v>
                </c:pt>
                <c:pt idx="1022">
                  <c:v>5.61</c:v>
                </c:pt>
                <c:pt idx="1023">
                  <c:v>5.63</c:v>
                </c:pt>
                <c:pt idx="1024">
                  <c:v>5.15</c:v>
                </c:pt>
                <c:pt idx="1025">
                  <c:v>5.15</c:v>
                </c:pt>
                <c:pt idx="1026">
                  <c:v>4.78</c:v>
                </c:pt>
                <c:pt idx="1027">
                  <c:v>5.09</c:v>
                </c:pt>
                <c:pt idx="1028">
                  <c:v>4.93</c:v>
                </c:pt>
                <c:pt idx="1029">
                  <c:v>5.26</c:v>
                </c:pt>
                <c:pt idx="1030">
                  <c:v>5.5</c:v>
                </c:pt>
                <c:pt idx="1031">
                  <c:v>5.42</c:v>
                </c:pt>
                <c:pt idx="1032">
                  <c:v>5.18</c:v>
                </c:pt>
                <c:pt idx="1033">
                  <c:v>5.06</c:v>
                </c:pt>
                <c:pt idx="1034">
                  <c:v>5.28</c:v>
                </c:pt>
                <c:pt idx="1035">
                  <c:v>5.01</c:v>
                </c:pt>
                <c:pt idx="1036">
                  <c:v>5.25</c:v>
                </c:pt>
                <c:pt idx="1037">
                  <c:v>5.45</c:v>
                </c:pt>
                <c:pt idx="1038">
                  <c:v>5.38</c:v>
                </c:pt>
                <c:pt idx="1039">
                  <c:v>5.33</c:v>
                </c:pt>
                <c:pt idx="1040">
                  <c:v>5.25</c:v>
                </c:pt>
                <c:pt idx="1041">
                  <c:v>5.19</c:v>
                </c:pt>
                <c:pt idx="1042">
                  <c:v>5.26</c:v>
                </c:pt>
                <c:pt idx="1043">
                  <c:v>5.31</c:v>
                </c:pt>
                <c:pt idx="1044">
                  <c:v>5.4</c:v>
                </c:pt>
                <c:pt idx="1045">
                  <c:v>5.22</c:v>
                </c:pt>
                <c:pt idx="1046">
                  <c:v>4.99</c:v>
                </c:pt>
                <c:pt idx="1047">
                  <c:v>5.22</c:v>
                </c:pt>
                <c:pt idx="1048">
                  <c:v>5.17</c:v>
                </c:pt>
                <c:pt idx="1049">
                  <c:v>5.03</c:v>
                </c:pt>
                <c:pt idx="1050">
                  <c:v>5.08</c:v>
                </c:pt>
                <c:pt idx="1051">
                  <c:v>5.19</c:v>
                </c:pt>
                <c:pt idx="1052">
                  <c:v>5.16</c:v>
                </c:pt>
                <c:pt idx="1053">
                  <c:v>5.18</c:v>
                </c:pt>
                <c:pt idx="1054">
                  <c:v>5.44</c:v>
                </c:pt>
                <c:pt idx="1055">
                  <c:v>5.49</c:v>
                </c:pt>
                <c:pt idx="1056">
                  <c:v>5.31</c:v>
                </c:pt>
                <c:pt idx="1057">
                  <c:v>5.33</c:v>
                </c:pt>
                <c:pt idx="1058">
                  <c:v>6.01</c:v>
                </c:pt>
                <c:pt idx="1059">
                  <c:v>5.56</c:v>
                </c:pt>
                <c:pt idx="1060">
                  <c:v>5.7</c:v>
                </c:pt>
                <c:pt idx="1061">
                  <c:v>5.6</c:v>
                </c:pt>
                <c:pt idx="1062">
                  <c:v>5.49</c:v>
                </c:pt>
                <c:pt idx="1063">
                  <c:v>5.34</c:v>
                </c:pt>
                <c:pt idx="1064">
                  <c:v>5.23</c:v>
                </c:pt>
                <c:pt idx="1065">
                  <c:v>5.27</c:v>
                </c:pt>
                <c:pt idx="1066">
                  <c:v>5.26</c:v>
                </c:pt>
                <c:pt idx="1067">
                  <c:v>5.22</c:v>
                </c:pt>
                <c:pt idx="1068">
                  <c:v>5.31</c:v>
                </c:pt>
                <c:pt idx="1069">
                  <c:v>5.26</c:v>
                </c:pt>
                <c:pt idx="1070">
                  <c:v>5.23</c:v>
                </c:pt>
                <c:pt idx="1071">
                  <c:v>5.08</c:v>
                </c:pt>
                <c:pt idx="1072">
                  <c:v>5.05</c:v>
                </c:pt>
                <c:pt idx="1073">
                  <c:v>5.07</c:v>
                </c:pt>
                <c:pt idx="1074">
                  <c:v>5.09</c:v>
                </c:pt>
                <c:pt idx="1075">
                  <c:v>4.87</c:v>
                </c:pt>
                <c:pt idx="1076">
                  <c:v>4.73</c:v>
                </c:pt>
                <c:pt idx="1077">
                  <c:v>4.85</c:v>
                </c:pt>
                <c:pt idx="1078">
                  <c:v>4.87</c:v>
                </c:pt>
                <c:pt idx="1079">
                  <c:v>5.03</c:v>
                </c:pt>
                <c:pt idx="1080">
                  <c:v>4.79</c:v>
                </c:pt>
                <c:pt idx="1081">
                  <c:v>4.97</c:v>
                </c:pt>
                <c:pt idx="1082">
                  <c:v>4.75</c:v>
                </c:pt>
                <c:pt idx="1083">
                  <c:v>4.94</c:v>
                </c:pt>
                <c:pt idx="1084">
                  <c:v>5.18</c:v>
                </c:pt>
                <c:pt idx="1085">
                  <c:v>5.0</c:v>
                </c:pt>
                <c:pt idx="1086">
                  <c:v>4.9</c:v>
                </c:pt>
                <c:pt idx="1087">
                  <c:v>4.99</c:v>
                </c:pt>
                <c:pt idx="1088">
                  <c:v>5.05</c:v>
                </c:pt>
                <c:pt idx="1089">
                  <c:v>5.07</c:v>
                </c:pt>
                <c:pt idx="1090">
                  <c:v>4.98</c:v>
                </c:pt>
                <c:pt idx="1091">
                  <c:v>4.95</c:v>
                </c:pt>
                <c:pt idx="1092">
                  <c:v>4.87</c:v>
                </c:pt>
                <c:pt idx="1093">
                  <c:v>4.69</c:v>
                </c:pt>
                <c:pt idx="1094">
                  <c:v>4.769999999999999</c:v>
                </c:pt>
                <c:pt idx="1095">
                  <c:v>4.61</c:v>
                </c:pt>
                <c:pt idx="1096">
                  <c:v>4.73</c:v>
                </c:pt>
                <c:pt idx="1097">
                  <c:v>4.67</c:v>
                </c:pt>
                <c:pt idx="1098">
                  <c:v>4.67</c:v>
                </c:pt>
                <c:pt idx="1099">
                  <c:v>4.56</c:v>
                </c:pt>
                <c:pt idx="1100">
                  <c:v>4.51</c:v>
                </c:pt>
                <c:pt idx="1101">
                  <c:v>4.64</c:v>
                </c:pt>
                <c:pt idx="1102">
                  <c:v>4.7</c:v>
                </c:pt>
                <c:pt idx="1103">
                  <c:v>4.53</c:v>
                </c:pt>
                <c:pt idx="1104">
                  <c:v>4.64</c:v>
                </c:pt>
                <c:pt idx="1105">
                  <c:v>4.57</c:v>
                </c:pt>
                <c:pt idx="1106">
                  <c:v>4.48</c:v>
                </c:pt>
                <c:pt idx="1107">
                  <c:v>4.57</c:v>
                </c:pt>
                <c:pt idx="1108">
                  <c:v>4.51</c:v>
                </c:pt>
                <c:pt idx="1109">
                  <c:v>4.65</c:v>
                </c:pt>
                <c:pt idx="1110">
                  <c:v>4.71</c:v>
                </c:pt>
                <c:pt idx="1111">
                  <c:v>4.89</c:v>
                </c:pt>
                <c:pt idx="1112">
                  <c:v>4.98</c:v>
                </c:pt>
                <c:pt idx="1113">
                  <c:v>5.04</c:v>
                </c:pt>
                <c:pt idx="1114">
                  <c:v>4.86</c:v>
                </c:pt>
                <c:pt idx="1115">
                  <c:v>5.02</c:v>
                </c:pt>
                <c:pt idx="1116">
                  <c:v>5.1</c:v>
                </c:pt>
                <c:pt idx="1117">
                  <c:v>5.3</c:v>
                </c:pt>
                <c:pt idx="1118">
                  <c:v>5.3</c:v>
                </c:pt>
                <c:pt idx="1119">
                  <c:v>5.27</c:v>
                </c:pt>
                <c:pt idx="1120">
                  <c:v>5.1</c:v>
                </c:pt>
                <c:pt idx="1121">
                  <c:v>5.2</c:v>
                </c:pt>
                <c:pt idx="1122">
                  <c:v>5.28</c:v>
                </c:pt>
                <c:pt idx="1123">
                  <c:v>5.3</c:v>
                </c:pt>
                <c:pt idx="1124">
                  <c:v>5.1</c:v>
                </c:pt>
                <c:pt idx="1125">
                  <c:v>5.01</c:v>
                </c:pt>
                <c:pt idx="1126">
                  <c:v>5.18</c:v>
                </c:pt>
                <c:pt idx="1127">
                  <c:v>5.15</c:v>
                </c:pt>
                <c:pt idx="1128">
                  <c:v>5.04</c:v>
                </c:pt>
                <c:pt idx="1129">
                  <c:v>5.14</c:v>
                </c:pt>
                <c:pt idx="1130">
                  <c:v>5.06</c:v>
                </c:pt>
                <c:pt idx="1131">
                  <c:v>5.08</c:v>
                </c:pt>
                <c:pt idx="1132">
                  <c:v>5.0</c:v>
                </c:pt>
                <c:pt idx="1133">
                  <c:v>5.06</c:v>
                </c:pt>
                <c:pt idx="1134">
                  <c:v>5.09</c:v>
                </c:pt>
                <c:pt idx="1135">
                  <c:v>5.02</c:v>
                </c:pt>
                <c:pt idx="1136">
                  <c:v>5.0</c:v>
                </c:pt>
                <c:pt idx="1137">
                  <c:v>5.01</c:v>
                </c:pt>
                <c:pt idx="1138">
                  <c:v>4.91</c:v>
                </c:pt>
                <c:pt idx="1139">
                  <c:v>5.06</c:v>
                </c:pt>
                <c:pt idx="1140">
                  <c:v>5.06</c:v>
                </c:pt>
                <c:pt idx="1141">
                  <c:v>5.21</c:v>
                </c:pt>
                <c:pt idx="1142">
                  <c:v>5.17</c:v>
                </c:pt>
                <c:pt idx="1143">
                  <c:v>5.28</c:v>
                </c:pt>
                <c:pt idx="1144">
                  <c:v>5.25</c:v>
                </c:pt>
                <c:pt idx="1145">
                  <c:v>5.17</c:v>
                </c:pt>
                <c:pt idx="1146">
                  <c:v>5.37</c:v>
                </c:pt>
                <c:pt idx="1147">
                  <c:v>5.48</c:v>
                </c:pt>
                <c:pt idx="1148">
                  <c:v>5.53</c:v>
                </c:pt>
                <c:pt idx="1149">
                  <c:v>5.45</c:v>
                </c:pt>
                <c:pt idx="1150">
                  <c:v>5.61</c:v>
                </c:pt>
                <c:pt idx="1151">
                  <c:v>5.49</c:v>
                </c:pt>
                <c:pt idx="1152">
                  <c:v>5.55</c:v>
                </c:pt>
                <c:pt idx="1153">
                  <c:v>5.58</c:v>
                </c:pt>
                <c:pt idx="1154">
                  <c:v>5.6</c:v>
                </c:pt>
                <c:pt idx="1155">
                  <c:v>5.52</c:v>
                </c:pt>
                <c:pt idx="1156">
                  <c:v>5.43</c:v>
                </c:pt>
                <c:pt idx="1157">
                  <c:v>5.22</c:v>
                </c:pt>
                <c:pt idx="1158">
                  <c:v>5.27</c:v>
                </c:pt>
                <c:pt idx="1159">
                  <c:v>5.3</c:v>
                </c:pt>
                <c:pt idx="1160">
                  <c:v>5.39</c:v>
                </c:pt>
                <c:pt idx="1161">
                  <c:v>5.27</c:v>
                </c:pt>
                <c:pt idx="1162">
                  <c:v>5.31</c:v>
                </c:pt>
                <c:pt idx="1163">
                  <c:v>5.35</c:v>
                </c:pt>
                <c:pt idx="1164">
                  <c:v>5.41</c:v>
                </c:pt>
                <c:pt idx="1165">
                  <c:v>5.54</c:v>
                </c:pt>
                <c:pt idx="1166">
                  <c:v>5.56</c:v>
                </c:pt>
                <c:pt idx="1167">
                  <c:v>5.48</c:v>
                </c:pt>
                <c:pt idx="1168">
                  <c:v>5.39</c:v>
                </c:pt>
                <c:pt idx="1169">
                  <c:v>5.4</c:v>
                </c:pt>
                <c:pt idx="1170">
                  <c:v>5.5</c:v>
                </c:pt>
                <c:pt idx="1171">
                  <c:v>5.49</c:v>
                </c:pt>
                <c:pt idx="1172">
                  <c:v>5.51</c:v>
                </c:pt>
                <c:pt idx="1173">
                  <c:v>5.64</c:v>
                </c:pt>
                <c:pt idx="1174">
                  <c:v>5.66</c:v>
                </c:pt>
                <c:pt idx="1175">
                  <c:v>5.92</c:v>
                </c:pt>
                <c:pt idx="1176">
                  <c:v>5.93</c:v>
                </c:pt>
                <c:pt idx="1177">
                  <c:v>5.95</c:v>
                </c:pt>
                <c:pt idx="1178">
                  <c:v>5.88</c:v>
                </c:pt>
                <c:pt idx="1179">
                  <c:v>5.9</c:v>
                </c:pt>
                <c:pt idx="1180">
                  <c:v>6.07</c:v>
                </c:pt>
                <c:pt idx="1181">
                  <c:v>6.08</c:v>
                </c:pt>
                <c:pt idx="1182">
                  <c:v>6.21</c:v>
                </c:pt>
                <c:pt idx="1183">
                  <c:v>6.23</c:v>
                </c:pt>
                <c:pt idx="1184">
                  <c:v>6.14</c:v>
                </c:pt>
                <c:pt idx="1185">
                  <c:v>6.14</c:v>
                </c:pt>
                <c:pt idx="1186">
                  <c:v>6.06</c:v>
                </c:pt>
                <c:pt idx="1187">
                  <c:v>5.95</c:v>
                </c:pt>
                <c:pt idx="1188">
                  <c:v>6.04</c:v>
                </c:pt>
                <c:pt idx="1189">
                  <c:v>6.62</c:v>
                </c:pt>
                <c:pt idx="1190">
                  <c:v>6.83</c:v>
                </c:pt>
                <c:pt idx="1191">
                  <c:v>7.02</c:v>
                </c:pt>
                <c:pt idx="1192">
                  <c:v>7.19</c:v>
                </c:pt>
                <c:pt idx="1193">
                  <c:v>6.99</c:v>
                </c:pt>
                <c:pt idx="1194">
                  <c:v>6.96</c:v>
                </c:pt>
                <c:pt idx="1195">
                  <c:v>7.22</c:v>
                </c:pt>
                <c:pt idx="1196">
                  <c:v>7.22</c:v>
                </c:pt>
                <c:pt idx="1197">
                  <c:v>7.06</c:v>
                </c:pt>
                <c:pt idx="1198">
                  <c:v>6.85</c:v>
                </c:pt>
                <c:pt idx="1199">
                  <c:v>7.15</c:v>
                </c:pt>
                <c:pt idx="1200">
                  <c:v>7.01</c:v>
                </c:pt>
                <c:pt idx="1201">
                  <c:v>6.66</c:v>
                </c:pt>
                <c:pt idx="1202">
                  <c:v>6.78</c:v>
                </c:pt>
                <c:pt idx="1203">
                  <c:v>7.4</c:v>
                </c:pt>
                <c:pt idx="1204">
                  <c:v>7.1</c:v>
                </c:pt>
                <c:pt idx="1205">
                  <c:v>7.04</c:v>
                </c:pt>
                <c:pt idx="1206">
                  <c:v>7.1</c:v>
                </c:pt>
                <c:pt idx="1207">
                  <c:v>7.2</c:v>
                </c:pt>
                <c:pt idx="1208">
                  <c:v>7.06</c:v>
                </c:pt>
                <c:pt idx="1209">
                  <c:v>7.13</c:v>
                </c:pt>
                <c:pt idx="1210">
                  <c:v>7.02</c:v>
                </c:pt>
                <c:pt idx="1211">
                  <c:v>7.0</c:v>
                </c:pt>
                <c:pt idx="1212">
                  <c:v>7.11</c:v>
                </c:pt>
                <c:pt idx="1213">
                  <c:v>7.07</c:v>
                </c:pt>
                <c:pt idx="1214">
                  <c:v>7.5</c:v>
                </c:pt>
                <c:pt idx="1215">
                  <c:v>7.49</c:v>
                </c:pt>
                <c:pt idx="1216">
                  <c:v>7.52</c:v>
                </c:pt>
                <c:pt idx="1217">
                  <c:v>7.43</c:v>
                </c:pt>
                <c:pt idx="1218">
                  <c:v>7.49</c:v>
                </c:pt>
                <c:pt idx="1219">
                  <c:v>7.53</c:v>
                </c:pt>
                <c:pt idx="1220">
                  <c:v>7.91</c:v>
                </c:pt>
                <c:pt idx="1221">
                  <c:v>7.76</c:v>
                </c:pt>
                <c:pt idx="1222">
                  <c:v>7.69</c:v>
                </c:pt>
                <c:pt idx="1223">
                  <c:v>7.56</c:v>
                </c:pt>
                <c:pt idx="1224">
                  <c:v>7.59</c:v>
                </c:pt>
                <c:pt idx="1225">
                  <c:v>7.51</c:v>
                </c:pt>
                <c:pt idx="1226">
                  <c:v>7.32</c:v>
                </c:pt>
                <c:pt idx="1227">
                  <c:v>7.29</c:v>
                </c:pt>
                <c:pt idx="1228">
                  <c:v>7.26</c:v>
                </c:pt>
                <c:pt idx="1229">
                  <c:v>7.5</c:v>
                </c:pt>
                <c:pt idx="1230">
                  <c:v>7.63</c:v>
                </c:pt>
                <c:pt idx="1231">
                  <c:v>7.78</c:v>
                </c:pt>
                <c:pt idx="1232">
                  <c:v>7.99</c:v>
                </c:pt>
                <c:pt idx="1233">
                  <c:v>8.04</c:v>
                </c:pt>
                <c:pt idx="1234">
                  <c:v>7.88</c:v>
                </c:pt>
                <c:pt idx="1235">
                  <c:v>7.83</c:v>
                </c:pt>
                <c:pt idx="1236">
                  <c:v>7.67</c:v>
                </c:pt>
                <c:pt idx="1237">
                  <c:v>7.53</c:v>
                </c:pt>
                <c:pt idx="1238">
                  <c:v>7.46</c:v>
                </c:pt>
                <c:pt idx="1239">
                  <c:v>7.5</c:v>
                </c:pt>
                <c:pt idx="1240">
                  <c:v>7.8</c:v>
                </c:pt>
                <c:pt idx="1241">
                  <c:v>7.62</c:v>
                </c:pt>
                <c:pt idx="1242">
                  <c:v>7.61</c:v>
                </c:pt>
                <c:pt idx="1243">
                  <c:v>7.54</c:v>
                </c:pt>
                <c:pt idx="1244">
                  <c:v>7.51</c:v>
                </c:pt>
                <c:pt idx="1245">
                  <c:v>7.48</c:v>
                </c:pt>
                <c:pt idx="1246">
                  <c:v>7.769999999999999</c:v>
                </c:pt>
                <c:pt idx="1247">
                  <c:v>7.86</c:v>
                </c:pt>
                <c:pt idx="1248">
                  <c:v>7.8</c:v>
                </c:pt>
                <c:pt idx="1249">
                  <c:v>7.71</c:v>
                </c:pt>
                <c:pt idx="1250">
                  <c:v>7.82</c:v>
                </c:pt>
                <c:pt idx="1251">
                  <c:v>7.64</c:v>
                </c:pt>
                <c:pt idx="1252">
                  <c:v>7.79</c:v>
                </c:pt>
                <c:pt idx="1253">
                  <c:v>7.65</c:v>
                </c:pt>
                <c:pt idx="1254">
                  <c:v>7.54</c:v>
                </c:pt>
                <c:pt idx="1255">
                  <c:v>7.38</c:v>
                </c:pt>
                <c:pt idx="1256">
                  <c:v>7.44</c:v>
                </c:pt>
                <c:pt idx="1257">
                  <c:v>7.25</c:v>
                </c:pt>
                <c:pt idx="1258">
                  <c:v>7.31</c:v>
                </c:pt>
                <c:pt idx="1259">
                  <c:v>7.25</c:v>
                </c:pt>
                <c:pt idx="1260">
                  <c:v>7.17</c:v>
                </c:pt>
                <c:pt idx="1261">
                  <c:v>7.19</c:v>
                </c:pt>
                <c:pt idx="1262">
                  <c:v>7.28</c:v>
                </c:pt>
                <c:pt idx="1263">
                  <c:v>7.49</c:v>
                </c:pt>
                <c:pt idx="1264">
                  <c:v>7.61</c:v>
                </c:pt>
                <c:pt idx="1265">
                  <c:v>7.86</c:v>
                </c:pt>
                <c:pt idx="1266">
                  <c:v>8.08</c:v>
                </c:pt>
                <c:pt idx="1267">
                  <c:v>8.25</c:v>
                </c:pt>
                <c:pt idx="1268">
                  <c:v>8.23</c:v>
                </c:pt>
                <c:pt idx="1269">
                  <c:v>8.26</c:v>
                </c:pt>
                <c:pt idx="1270">
                  <c:v>8.18</c:v>
                </c:pt>
                <c:pt idx="1271">
                  <c:v>7.86</c:v>
                </c:pt>
                <c:pt idx="1272">
                  <c:v>7.89</c:v>
                </c:pt>
                <c:pt idx="1273">
                  <c:v>7.84</c:v>
                </c:pt>
                <c:pt idx="1274">
                  <c:v>7.84</c:v>
                </c:pt>
                <c:pt idx="1275">
                  <c:v>7.71</c:v>
                </c:pt>
                <c:pt idx="1276">
                  <c:v>7.84</c:v>
                </c:pt>
                <c:pt idx="1277">
                  <c:v>7.94</c:v>
                </c:pt>
                <c:pt idx="1278">
                  <c:v>7.86</c:v>
                </c:pt>
                <c:pt idx="1279">
                  <c:v>7.92</c:v>
                </c:pt>
                <c:pt idx="1280">
                  <c:v>7.86</c:v>
                </c:pt>
                <c:pt idx="1281">
                  <c:v>8.1</c:v>
                </c:pt>
                <c:pt idx="1282">
                  <c:v>8.24</c:v>
                </c:pt>
                <c:pt idx="1283">
                  <c:v>8.56</c:v>
                </c:pt>
                <c:pt idx="1284">
                  <c:v>8.82</c:v>
                </c:pt>
                <c:pt idx="1285">
                  <c:v>8.81</c:v>
                </c:pt>
                <c:pt idx="1286">
                  <c:v>9.06</c:v>
                </c:pt>
                <c:pt idx="1287">
                  <c:v>9.53</c:v>
                </c:pt>
                <c:pt idx="1288">
                  <c:v>9.3</c:v>
                </c:pt>
                <c:pt idx="1289">
                  <c:v>9.140000000000001</c:v>
                </c:pt>
                <c:pt idx="1290">
                  <c:v>9.06</c:v>
                </c:pt>
                <c:pt idx="1291">
                  <c:v>8.95</c:v>
                </c:pt>
                <c:pt idx="1292">
                  <c:v>9.33</c:v>
                </c:pt>
                <c:pt idx="1293">
                  <c:v>9.33</c:v>
                </c:pt>
                <c:pt idx="1294">
                  <c:v>9.02</c:v>
                </c:pt>
                <c:pt idx="1295">
                  <c:v>9.12</c:v>
                </c:pt>
                <c:pt idx="1296">
                  <c:v>8.86</c:v>
                </c:pt>
                <c:pt idx="1297">
                  <c:v>9.06</c:v>
                </c:pt>
                <c:pt idx="1298">
                  <c:v>9.16</c:v>
                </c:pt>
                <c:pt idx="1299">
                  <c:v>9.29</c:v>
                </c:pt>
                <c:pt idx="1300">
                  <c:v>9.54</c:v>
                </c:pt>
                <c:pt idx="1301">
                  <c:v>9.96</c:v>
                </c:pt>
                <c:pt idx="1302">
                  <c:v>9.67</c:v>
                </c:pt>
                <c:pt idx="1303">
                  <c:v>9.6</c:v>
                </c:pt>
                <c:pt idx="1304">
                  <c:v>9.58</c:v>
                </c:pt>
                <c:pt idx="1305">
                  <c:v>9.95</c:v>
                </c:pt>
                <c:pt idx="1306">
                  <c:v>9.79</c:v>
                </c:pt>
                <c:pt idx="1307">
                  <c:v>9.62</c:v>
                </c:pt>
                <c:pt idx="1308">
                  <c:v>9.78</c:v>
                </c:pt>
                <c:pt idx="1309">
                  <c:v>9.87</c:v>
                </c:pt>
                <c:pt idx="1310">
                  <c:v>9.69</c:v>
                </c:pt>
                <c:pt idx="1311">
                  <c:v>10.21</c:v>
                </c:pt>
                <c:pt idx="1312">
                  <c:v>10.16</c:v>
                </c:pt>
                <c:pt idx="1313">
                  <c:v>10.05</c:v>
                </c:pt>
                <c:pt idx="1314">
                  <c:v>10.2</c:v>
                </c:pt>
                <c:pt idx="1315">
                  <c:v>10.42</c:v>
                </c:pt>
                <c:pt idx="1316">
                  <c:v>10.54</c:v>
                </c:pt>
                <c:pt idx="1317">
                  <c:v>10.7</c:v>
                </c:pt>
                <c:pt idx="1318">
                  <c:v>11.18</c:v>
                </c:pt>
                <c:pt idx="1319">
                  <c:v>11.17</c:v>
                </c:pt>
                <c:pt idx="1320">
                  <c:v>11.14</c:v>
                </c:pt>
                <c:pt idx="1321">
                  <c:v>11.46</c:v>
                </c:pt>
                <c:pt idx="1322">
                  <c:v>11.25</c:v>
                </c:pt>
                <c:pt idx="1323">
                  <c:v>11.25</c:v>
                </c:pt>
                <c:pt idx="1324">
                  <c:v>11.24</c:v>
                </c:pt>
                <c:pt idx="1325">
                  <c:v>11.13</c:v>
                </c:pt>
                <c:pt idx="1326">
                  <c:v>11.62</c:v>
                </c:pt>
                <c:pt idx="1327">
                  <c:v>12.72</c:v>
                </c:pt>
                <c:pt idx="1328">
                  <c:v>12.4</c:v>
                </c:pt>
                <c:pt idx="1329">
                  <c:v>12.68</c:v>
                </c:pt>
                <c:pt idx="1330">
                  <c:v>13.06</c:v>
                </c:pt>
                <c:pt idx="1331">
                  <c:v>13.76</c:v>
                </c:pt>
                <c:pt idx="1332">
                  <c:v>13.07</c:v>
                </c:pt>
                <c:pt idx="1333">
                  <c:v>13.35</c:v>
                </c:pt>
                <c:pt idx="1334">
                  <c:v>13.38</c:v>
                </c:pt>
                <c:pt idx="1335">
                  <c:v>13.14</c:v>
                </c:pt>
                <c:pt idx="1336">
                  <c:v>12.72</c:v>
                </c:pt>
                <c:pt idx="1337">
                  <c:v>13.07</c:v>
                </c:pt>
                <c:pt idx="1338">
                  <c:v>13.43</c:v>
                </c:pt>
                <c:pt idx="1339">
                  <c:v>13.48</c:v>
                </c:pt>
                <c:pt idx="1340">
                  <c:v>13.53</c:v>
                </c:pt>
                <c:pt idx="1341">
                  <c:v>13.71</c:v>
                </c:pt>
                <c:pt idx="1342">
                  <c:v>14.09</c:v>
                </c:pt>
                <c:pt idx="1343">
                  <c:v>14.16</c:v>
                </c:pt>
                <c:pt idx="1344">
                  <c:v>13.89</c:v>
                </c:pt>
                <c:pt idx="1345">
                  <c:v>14.04</c:v>
                </c:pt>
                <c:pt idx="1346">
                  <c:v>13.62</c:v>
                </c:pt>
                <c:pt idx="1347">
                  <c:v>13.19</c:v>
                </c:pt>
                <c:pt idx="1348">
                  <c:v>13.05</c:v>
                </c:pt>
                <c:pt idx="1349">
                  <c:v>13.37</c:v>
                </c:pt>
                <c:pt idx="1350">
                  <c:v>13.42</c:v>
                </c:pt>
                <c:pt idx="1351">
                  <c:v>13.65</c:v>
                </c:pt>
                <c:pt idx="1352">
                  <c:v>13.73</c:v>
                </c:pt>
                <c:pt idx="1353">
                  <c:v>13.75</c:v>
                </c:pt>
                <c:pt idx="1354">
                  <c:v>13.22</c:v>
                </c:pt>
                <c:pt idx="1355">
                  <c:v>13.12</c:v>
                </c:pt>
                <c:pt idx="1356">
                  <c:v>13.19</c:v>
                </c:pt>
                <c:pt idx="1357">
                  <c:v>13.79</c:v>
                </c:pt>
                <c:pt idx="1358">
                  <c:v>13.75</c:v>
                </c:pt>
                <c:pt idx="1359">
                  <c:v>14.16</c:v>
                </c:pt>
                <c:pt idx="1360">
                  <c:v>14.76</c:v>
                </c:pt>
                <c:pt idx="1361">
                  <c:v>14.8</c:v>
                </c:pt>
                <c:pt idx="1362">
                  <c:v>14.81</c:v>
                </c:pt>
                <c:pt idx="1363">
                  <c:v>14.49</c:v>
                </c:pt>
                <c:pt idx="1364">
                  <c:v>15.35</c:v>
                </c:pt>
                <c:pt idx="1365">
                  <c:v>15.48</c:v>
                </c:pt>
                <c:pt idx="1366">
                  <c:v>15.43</c:v>
                </c:pt>
                <c:pt idx="1367">
                  <c:v>15.72</c:v>
                </c:pt>
                <c:pt idx="1368">
                  <c:v>16.14</c:v>
                </c:pt>
                <c:pt idx="1369">
                  <c:v>16.19</c:v>
                </c:pt>
                <c:pt idx="1370">
                  <c:v>16.47</c:v>
                </c:pt>
                <c:pt idx="1371">
                  <c:v>16.18</c:v>
                </c:pt>
                <c:pt idx="1372">
                  <c:v>16.5</c:v>
                </c:pt>
                <c:pt idx="1373">
                  <c:v>16.49</c:v>
                </c:pt>
                <c:pt idx="1374">
                  <c:v>16.04</c:v>
                </c:pt>
                <c:pt idx="1375">
                  <c:v>15.09</c:v>
                </c:pt>
                <c:pt idx="1376">
                  <c:v>15.47</c:v>
                </c:pt>
                <c:pt idx="1377">
                  <c:v>16.33</c:v>
                </c:pt>
                <c:pt idx="1378">
                  <c:v>15.96</c:v>
                </c:pt>
                <c:pt idx="1379">
                  <c:v>16.12</c:v>
                </c:pt>
                <c:pt idx="1380">
                  <c:v>16.21</c:v>
                </c:pt>
                <c:pt idx="1381">
                  <c:v>16.03</c:v>
                </c:pt>
                <c:pt idx="1382">
                  <c:v>15.69</c:v>
                </c:pt>
                <c:pt idx="1383">
                  <c:v>15.36</c:v>
                </c:pt>
                <c:pt idx="1384">
                  <c:v>15.53</c:v>
                </c:pt>
                <c:pt idx="1385">
                  <c:v>15.15</c:v>
                </c:pt>
                <c:pt idx="1386">
                  <c:v>14.76</c:v>
                </c:pt>
                <c:pt idx="1387">
                  <c:v>14.84</c:v>
                </c:pt>
                <c:pt idx="1388">
                  <c:v>14.46</c:v>
                </c:pt>
                <c:pt idx="1389">
                  <c:v>14.71</c:v>
                </c:pt>
                <c:pt idx="1390">
                  <c:v>15.05</c:v>
                </c:pt>
                <c:pt idx="1391">
                  <c:v>15.33</c:v>
                </c:pt>
                <c:pt idx="1392">
                  <c:v>15.26</c:v>
                </c:pt>
                <c:pt idx="1393">
                  <c:v>15.26</c:v>
                </c:pt>
                <c:pt idx="1394">
                  <c:v>15.49</c:v>
                </c:pt>
                <c:pt idx="1395">
                  <c:v>15.24</c:v>
                </c:pt>
                <c:pt idx="1396">
                  <c:v>15.22</c:v>
                </c:pt>
                <c:pt idx="1397">
                  <c:v>15.3</c:v>
                </c:pt>
                <c:pt idx="1398">
                  <c:v>15.33</c:v>
                </c:pt>
                <c:pt idx="1399">
                  <c:v>15.75</c:v>
                </c:pt>
                <c:pt idx="1400">
                  <c:v>15.91</c:v>
                </c:pt>
                <c:pt idx="1401">
                  <c:v>15.93</c:v>
                </c:pt>
                <c:pt idx="1402">
                  <c:v>16.24</c:v>
                </c:pt>
                <c:pt idx="1403">
                  <c:v>16.3</c:v>
                </c:pt>
                <c:pt idx="1404">
                  <c:v>16.56</c:v>
                </c:pt>
                <c:pt idx="1405">
                  <c:v>16.33</c:v>
                </c:pt>
                <c:pt idx="1406">
                  <c:v>16.29</c:v>
                </c:pt>
                <c:pt idx="1407">
                  <c:v>16.17</c:v>
                </c:pt>
                <c:pt idx="1408">
                  <c:v>16.29</c:v>
                </c:pt>
                <c:pt idx="1409">
                  <c:v>16.64</c:v>
                </c:pt>
                <c:pt idx="1410">
                  <c:v>17.1</c:v>
                </c:pt>
                <c:pt idx="1411">
                  <c:v>17.29</c:v>
                </c:pt>
                <c:pt idx="1412">
                  <c:v>17.64</c:v>
                </c:pt>
                <c:pt idx="1413">
                  <c:v>17.35</c:v>
                </c:pt>
                <c:pt idx="1414">
                  <c:v>17.59</c:v>
                </c:pt>
                <c:pt idx="1415">
                  <c:v>17.53</c:v>
                </c:pt>
                <c:pt idx="1416">
                  <c:v>17.37</c:v>
                </c:pt>
                <c:pt idx="1417">
                  <c:v>17.3</c:v>
                </c:pt>
                <c:pt idx="1418">
                  <c:v>17.64</c:v>
                </c:pt>
                <c:pt idx="1419">
                  <c:v>18.03</c:v>
                </c:pt>
                <c:pt idx="1420">
                  <c:v>17.89</c:v>
                </c:pt>
                <c:pt idx="1421">
                  <c:v>17.92</c:v>
                </c:pt>
                <c:pt idx="1422">
                  <c:v>17.82</c:v>
                </c:pt>
                <c:pt idx="1423">
                  <c:v>17.75</c:v>
                </c:pt>
                <c:pt idx="1424">
                  <c:v>17.63</c:v>
                </c:pt>
                <c:pt idx="1425">
                  <c:v>17.83</c:v>
                </c:pt>
                <c:pt idx="1426">
                  <c:v>18.11</c:v>
                </c:pt>
                <c:pt idx="1427">
                  <c:v>18.3</c:v>
                </c:pt>
                <c:pt idx="1428">
                  <c:v>18.36</c:v>
                </c:pt>
                <c:pt idx="1429">
                  <c:v>18.31</c:v>
                </c:pt>
                <c:pt idx="1430">
                  <c:v>18.21</c:v>
                </c:pt>
                <c:pt idx="1431">
                  <c:v>18.37</c:v>
                </c:pt>
                <c:pt idx="1432">
                  <c:v>18.71</c:v>
                </c:pt>
                <c:pt idx="1433">
                  <c:v>19.55</c:v>
                </c:pt>
                <c:pt idx="1434">
                  <c:v>20.03</c:v>
                </c:pt>
                <c:pt idx="1435">
                  <c:v>20.63</c:v>
                </c:pt>
                <c:pt idx="1436">
                  <c:v>20.95</c:v>
                </c:pt>
                <c:pt idx="1437">
                  <c:v>21.56</c:v>
                </c:pt>
                <c:pt idx="1438">
                  <c:v>20.95</c:v>
                </c:pt>
                <c:pt idx="1439">
                  <c:v>21.32</c:v>
                </c:pt>
                <c:pt idx="1440">
                  <c:v>21.42</c:v>
                </c:pt>
                <c:pt idx="1441">
                  <c:v>21.36</c:v>
                </c:pt>
                <c:pt idx="1442">
                  <c:v>20.44</c:v>
                </c:pt>
                <c:pt idx="1443">
                  <c:v>20.46</c:v>
                </c:pt>
                <c:pt idx="1444">
                  <c:v>20.64</c:v>
                </c:pt>
                <c:pt idx="1445">
                  <c:v>21.75</c:v>
                </c:pt>
                <c:pt idx="1446">
                  <c:v>23.5</c:v>
                </c:pt>
                <c:pt idx="1447">
                  <c:v>25.56</c:v>
                </c:pt>
                <c:pt idx="1448">
                  <c:v>24.54</c:v>
                </c:pt>
                <c:pt idx="1449">
                  <c:v>23.34</c:v>
                </c:pt>
                <c:pt idx="1450">
                  <c:v>19.26</c:v>
                </c:pt>
                <c:pt idx="1451">
                  <c:v>20.36</c:v>
                </c:pt>
                <c:pt idx="1452">
                  <c:v>21.35</c:v>
                </c:pt>
                <c:pt idx="1453">
                  <c:v>20.63</c:v>
                </c:pt>
                <c:pt idx="1454">
                  <c:v>21.87</c:v>
                </c:pt>
                <c:pt idx="1455">
                  <c:v>22.46</c:v>
                </c:pt>
                <c:pt idx="1456">
                  <c:v>22.57</c:v>
                </c:pt>
                <c:pt idx="1457">
                  <c:v>22.91</c:v>
                </c:pt>
                <c:pt idx="1458">
                  <c:v>21.8</c:v>
                </c:pt>
                <c:pt idx="1459">
                  <c:v>20.83</c:v>
                </c:pt>
                <c:pt idx="1460">
                  <c:v>21.42</c:v>
                </c:pt>
                <c:pt idx="1461">
                  <c:v>21.82</c:v>
                </c:pt>
                <c:pt idx="1462">
                  <c:v>22.05</c:v>
                </c:pt>
                <c:pt idx="1463">
                  <c:v>21.67</c:v>
                </c:pt>
                <c:pt idx="1464">
                  <c:v>21.9</c:v>
                </c:pt>
                <c:pt idx="1465">
                  <c:v>22.08</c:v>
                </c:pt>
                <c:pt idx="1466">
                  <c:v>22.94</c:v>
                </c:pt>
                <c:pt idx="1467">
                  <c:v>22.84</c:v>
                </c:pt>
                <c:pt idx="1468">
                  <c:v>21.74</c:v>
                </c:pt>
                <c:pt idx="1469">
                  <c:v>20.2</c:v>
                </c:pt>
                <c:pt idx="1470">
                  <c:v>20.56</c:v>
                </c:pt>
                <c:pt idx="1471">
                  <c:v>21.02</c:v>
                </c:pt>
                <c:pt idx="1472">
                  <c:v>19.11</c:v>
                </c:pt>
                <c:pt idx="1473">
                  <c:v>19.8</c:v>
                </c:pt>
                <c:pt idx="1474">
                  <c:v>19.7</c:v>
                </c:pt>
                <c:pt idx="1475">
                  <c:v>20.19</c:v>
                </c:pt>
                <c:pt idx="1476">
                  <c:v>20.14</c:v>
                </c:pt>
                <c:pt idx="1477">
                  <c:v>19.43</c:v>
                </c:pt>
                <c:pt idx="1478">
                  <c:v>19.68</c:v>
                </c:pt>
                <c:pt idx="1479">
                  <c:v>20.04</c:v>
                </c:pt>
                <c:pt idx="1480">
                  <c:v>19.47</c:v>
                </c:pt>
                <c:pt idx="1481">
                  <c:v>18.65</c:v>
                </c:pt>
                <c:pt idx="1482">
                  <c:v>17.01</c:v>
                </c:pt>
                <c:pt idx="1483">
                  <c:v>16.32</c:v>
                </c:pt>
                <c:pt idx="1484">
                  <c:v>16.7</c:v>
                </c:pt>
                <c:pt idx="1485">
                  <c:v>15.93</c:v>
                </c:pt>
                <c:pt idx="1486">
                  <c:v>17.42</c:v>
                </c:pt>
                <c:pt idx="1487">
                  <c:v>17.59</c:v>
                </c:pt>
                <c:pt idx="1488">
                  <c:v>17.93</c:v>
                </c:pt>
                <c:pt idx="1489">
                  <c:v>18.99</c:v>
                </c:pt>
                <c:pt idx="1490">
                  <c:v>19.94</c:v>
                </c:pt>
                <c:pt idx="1491">
                  <c:v>19.87</c:v>
                </c:pt>
                <c:pt idx="1492">
                  <c:v>20.87</c:v>
                </c:pt>
                <c:pt idx="1493">
                  <c:v>20.51</c:v>
                </c:pt>
                <c:pt idx="1494">
                  <c:v>20.11</c:v>
                </c:pt>
                <c:pt idx="1495">
                  <c:v>19.38</c:v>
                </c:pt>
                <c:pt idx="1496">
                  <c:v>19.5</c:v>
                </c:pt>
                <c:pt idx="1497">
                  <c:v>19.32</c:v>
                </c:pt>
                <c:pt idx="1498">
                  <c:v>19.83</c:v>
                </c:pt>
                <c:pt idx="1499">
                  <c:v>20.87</c:v>
                </c:pt>
                <c:pt idx="1500">
                  <c:v>21.29</c:v>
                </c:pt>
                <c:pt idx="1501">
                  <c:v>20.56</c:v>
                </c:pt>
                <c:pt idx="1502">
                  <c:v>20.19</c:v>
                </c:pt>
                <c:pt idx="1503">
                  <c:v>19.97</c:v>
                </c:pt>
                <c:pt idx="1504">
                  <c:v>19.65</c:v>
                </c:pt>
                <c:pt idx="1505">
                  <c:v>20.36</c:v>
                </c:pt>
                <c:pt idx="1506">
                  <c:v>20.83</c:v>
                </c:pt>
                <c:pt idx="1507">
                  <c:v>20.99</c:v>
                </c:pt>
                <c:pt idx="1508">
                  <c:v>21.09</c:v>
                </c:pt>
                <c:pt idx="1509">
                  <c:v>20.04</c:v>
                </c:pt>
                <c:pt idx="1510">
                  <c:v>20.34</c:v>
                </c:pt>
                <c:pt idx="1511">
                  <c:v>20.65</c:v>
                </c:pt>
                <c:pt idx="1512">
                  <c:v>21.21</c:v>
                </c:pt>
                <c:pt idx="1513">
                  <c:v>20.49</c:v>
                </c:pt>
                <c:pt idx="1514">
                  <c:v>21.83</c:v>
                </c:pt>
                <c:pt idx="1515">
                  <c:v>22.67</c:v>
                </c:pt>
                <c:pt idx="1516">
                  <c:v>23.73</c:v>
                </c:pt>
                <c:pt idx="1517">
                  <c:v>24.61</c:v>
                </c:pt>
                <c:pt idx="1518">
                  <c:v>24.32</c:v>
                </c:pt>
                <c:pt idx="1519">
                  <c:v>24.62</c:v>
                </c:pt>
                <c:pt idx="1520">
                  <c:v>24.47</c:v>
                </c:pt>
                <c:pt idx="1521">
                  <c:v>24.91</c:v>
                </c:pt>
                <c:pt idx="1522">
                  <c:v>24.91</c:v>
                </c:pt>
                <c:pt idx="1523">
                  <c:v>25.0</c:v>
                </c:pt>
                <c:pt idx="1524">
                  <c:v>24.98</c:v>
                </c:pt>
                <c:pt idx="1525">
                  <c:v>24.98</c:v>
                </c:pt>
                <c:pt idx="1526">
                  <c:v>25.33</c:v>
                </c:pt>
                <c:pt idx="1527">
                  <c:v>23.32</c:v>
                </c:pt>
                <c:pt idx="1528">
                  <c:v>23.73</c:v>
                </c:pt>
                <c:pt idx="1529">
                  <c:v>22.26</c:v>
                </c:pt>
                <c:pt idx="1530">
                  <c:v>22.84</c:v>
                </c:pt>
                <c:pt idx="1531">
                  <c:v>22.04</c:v>
                </c:pt>
                <c:pt idx="1532">
                  <c:v>22.1</c:v>
                </c:pt>
                <c:pt idx="1533">
                  <c:v>22.75</c:v>
                </c:pt>
                <c:pt idx="1534">
                  <c:v>22.54</c:v>
                </c:pt>
                <c:pt idx="1535">
                  <c:v>22.64</c:v>
                </c:pt>
                <c:pt idx="1536">
                  <c:v>23.4</c:v>
                </c:pt>
                <c:pt idx="1537">
                  <c:v>23.67</c:v>
                </c:pt>
                <c:pt idx="1538">
                  <c:v>24.86</c:v>
                </c:pt>
                <c:pt idx="1539">
                  <c:v>24.46</c:v>
                </c:pt>
                <c:pt idx="1540">
                  <c:v>25.2</c:v>
                </c:pt>
                <c:pt idx="1541">
                  <c:v>24.71</c:v>
                </c:pt>
                <c:pt idx="1542">
                  <c:v>24.08</c:v>
                </c:pt>
                <c:pt idx="1543">
                  <c:v>23.93</c:v>
                </c:pt>
                <c:pt idx="1544">
                  <c:v>22.77</c:v>
                </c:pt>
                <c:pt idx="1545">
                  <c:v>23.38</c:v>
                </c:pt>
                <c:pt idx="1546">
                  <c:v>23.06</c:v>
                </c:pt>
                <c:pt idx="1547">
                  <c:v>22.3</c:v>
                </c:pt>
                <c:pt idx="1548">
                  <c:v>21.99</c:v>
                </c:pt>
                <c:pt idx="1549">
                  <c:v>23.07</c:v>
                </c:pt>
                <c:pt idx="1550">
                  <c:v>23.18</c:v>
                </c:pt>
                <c:pt idx="1551">
                  <c:v>23.72</c:v>
                </c:pt>
                <c:pt idx="1552">
                  <c:v>23.49</c:v>
                </c:pt>
                <c:pt idx="1553">
                  <c:v>22.37</c:v>
                </c:pt>
                <c:pt idx="1554">
                  <c:v>22.4</c:v>
                </c:pt>
                <c:pt idx="1555">
                  <c:v>20.7</c:v>
                </c:pt>
                <c:pt idx="1556">
                  <c:v>20.95</c:v>
                </c:pt>
                <c:pt idx="1557">
                  <c:v>19.79</c:v>
                </c:pt>
                <c:pt idx="1558">
                  <c:v>20.41</c:v>
                </c:pt>
                <c:pt idx="1559">
                  <c:v>20.02</c:v>
                </c:pt>
                <c:pt idx="1560">
                  <c:v>20.2</c:v>
                </c:pt>
                <c:pt idx="1561">
                  <c:v>20.47</c:v>
                </c:pt>
                <c:pt idx="1562">
                  <c:v>18.82</c:v>
                </c:pt>
                <c:pt idx="1563">
                  <c:v>18.93</c:v>
                </c:pt>
                <c:pt idx="1564">
                  <c:v>19.25</c:v>
                </c:pt>
                <c:pt idx="1565">
                  <c:v>19.67</c:v>
                </c:pt>
                <c:pt idx="1566">
                  <c:v>21.28</c:v>
                </c:pt>
                <c:pt idx="1567">
                  <c:v>21.69</c:v>
                </c:pt>
                <c:pt idx="1568">
                  <c:v>22.28</c:v>
                </c:pt>
                <c:pt idx="1569">
                  <c:v>23.14</c:v>
                </c:pt>
                <c:pt idx="1570">
                  <c:v>22.93</c:v>
                </c:pt>
                <c:pt idx="1571">
                  <c:v>22.13</c:v>
                </c:pt>
                <c:pt idx="1572">
                  <c:v>23.27</c:v>
                </c:pt>
                <c:pt idx="1573">
                  <c:v>23.04</c:v>
                </c:pt>
                <c:pt idx="1574">
                  <c:v>22.29</c:v>
                </c:pt>
                <c:pt idx="1575">
                  <c:v>22.34</c:v>
                </c:pt>
                <c:pt idx="1576">
                  <c:v>22.29</c:v>
                </c:pt>
                <c:pt idx="1577">
                  <c:v>22.73</c:v>
                </c:pt>
                <c:pt idx="1578">
                  <c:v>22.47</c:v>
                </c:pt>
                <c:pt idx="1579">
                  <c:v>21.83</c:v>
                </c:pt>
                <c:pt idx="1580">
                  <c:v>21.12</c:v>
                </c:pt>
                <c:pt idx="1581">
                  <c:v>21.64</c:v>
                </c:pt>
                <c:pt idx="1582">
                  <c:v>20.94</c:v>
                </c:pt>
                <c:pt idx="1583">
                  <c:v>20.67</c:v>
                </c:pt>
                <c:pt idx="1584">
                  <c:v>20.93</c:v>
                </c:pt>
                <c:pt idx="1585">
                  <c:v>21.54</c:v>
                </c:pt>
                <c:pt idx="1586">
                  <c:v>21.86</c:v>
                </c:pt>
                <c:pt idx="1587">
                  <c:v>22.27</c:v>
                </c:pt>
                <c:pt idx="1588">
                  <c:v>21.55</c:v>
                </c:pt>
                <c:pt idx="1589">
                  <c:v>21.9</c:v>
                </c:pt>
                <c:pt idx="1590">
                  <c:v>22.02</c:v>
                </c:pt>
                <c:pt idx="1591">
                  <c:v>23.16</c:v>
                </c:pt>
                <c:pt idx="1592">
                  <c:v>24.43</c:v>
                </c:pt>
                <c:pt idx="1593">
                  <c:v>24.59</c:v>
                </c:pt>
                <c:pt idx="1594">
                  <c:v>24.3</c:v>
                </c:pt>
                <c:pt idx="1595">
                  <c:v>25.53</c:v>
                </c:pt>
                <c:pt idx="1596">
                  <c:v>26.13</c:v>
                </c:pt>
                <c:pt idx="1597">
                  <c:v>27.32</c:v>
                </c:pt>
                <c:pt idx="1598">
                  <c:v>26.58</c:v>
                </c:pt>
                <c:pt idx="1599">
                  <c:v>26.81</c:v>
                </c:pt>
                <c:pt idx="1600">
                  <c:v>27.01</c:v>
                </c:pt>
                <c:pt idx="1601">
                  <c:v>27.45</c:v>
                </c:pt>
                <c:pt idx="1602">
                  <c:v>26.88</c:v>
                </c:pt>
                <c:pt idx="1603">
                  <c:v>27.54</c:v>
                </c:pt>
                <c:pt idx="1604">
                  <c:v>27.4</c:v>
                </c:pt>
                <c:pt idx="1605">
                  <c:v>27.27</c:v>
                </c:pt>
                <c:pt idx="1606">
                  <c:v>25.85</c:v>
                </c:pt>
                <c:pt idx="1607">
                  <c:v>26.38</c:v>
                </c:pt>
                <c:pt idx="1608">
                  <c:v>26.3</c:v>
                </c:pt>
                <c:pt idx="1609">
                  <c:v>24.7</c:v>
                </c:pt>
                <c:pt idx="1610">
                  <c:v>25.2</c:v>
                </c:pt>
                <c:pt idx="1611">
                  <c:v>25.34</c:v>
                </c:pt>
                <c:pt idx="1612">
                  <c:v>26.39</c:v>
                </c:pt>
                <c:pt idx="1613">
                  <c:v>26.92</c:v>
                </c:pt>
                <c:pt idx="1614">
                  <c:v>26.51</c:v>
                </c:pt>
                <c:pt idx="1615">
                  <c:v>25.61</c:v>
                </c:pt>
                <c:pt idx="1616">
                  <c:v>25.04</c:v>
                </c:pt>
                <c:pt idx="1617">
                  <c:v>25.88</c:v>
                </c:pt>
                <c:pt idx="1618">
                  <c:v>25.97</c:v>
                </c:pt>
                <c:pt idx="1619">
                  <c:v>25.58</c:v>
                </c:pt>
                <c:pt idx="1620">
                  <c:v>25.01</c:v>
                </c:pt>
                <c:pt idx="1621">
                  <c:v>25.2</c:v>
                </c:pt>
                <c:pt idx="1622">
                  <c:v>25.39</c:v>
                </c:pt>
                <c:pt idx="1623">
                  <c:v>26.37</c:v>
                </c:pt>
                <c:pt idx="1624">
                  <c:v>26.06</c:v>
                </c:pt>
                <c:pt idx="1625">
                  <c:v>25.47</c:v>
                </c:pt>
                <c:pt idx="1626">
                  <c:v>25.58</c:v>
                </c:pt>
                <c:pt idx="1627">
                  <c:v>25.47</c:v>
                </c:pt>
                <c:pt idx="1628">
                  <c:v>25.52</c:v>
                </c:pt>
                <c:pt idx="1629">
                  <c:v>25.3</c:v>
                </c:pt>
                <c:pt idx="1630">
                  <c:v>24.48</c:v>
                </c:pt>
                <c:pt idx="1631">
                  <c:v>23.74</c:v>
                </c:pt>
                <c:pt idx="1632">
                  <c:v>24.56</c:v>
                </c:pt>
                <c:pt idx="1633">
                  <c:v>24.25</c:v>
                </c:pt>
                <c:pt idx="1634">
                  <c:v>23.99</c:v>
                </c:pt>
                <c:pt idx="1635">
                  <c:v>24.52</c:v>
                </c:pt>
                <c:pt idx="1636">
                  <c:v>25.2</c:v>
                </c:pt>
                <c:pt idx="1637">
                  <c:v>24.99</c:v>
                </c:pt>
                <c:pt idx="1638">
                  <c:v>24.84</c:v>
                </c:pt>
                <c:pt idx="1639">
                  <c:v>24.96</c:v>
                </c:pt>
                <c:pt idx="1640">
                  <c:v>25.05</c:v>
                </c:pt>
                <c:pt idx="1641">
                  <c:v>25.02</c:v>
                </c:pt>
                <c:pt idx="1642">
                  <c:v>25.12</c:v>
                </c:pt>
                <c:pt idx="1643">
                  <c:v>24.97</c:v>
                </c:pt>
                <c:pt idx="1644">
                  <c:v>25.09</c:v>
                </c:pt>
                <c:pt idx="1645">
                  <c:v>25.3</c:v>
                </c:pt>
                <c:pt idx="1646">
                  <c:v>26.38</c:v>
                </c:pt>
                <c:pt idx="1647">
                  <c:v>26.4</c:v>
                </c:pt>
                <c:pt idx="1648">
                  <c:v>27.38</c:v>
                </c:pt>
                <c:pt idx="1649">
                  <c:v>26.89</c:v>
                </c:pt>
                <c:pt idx="1650">
                  <c:v>26.29</c:v>
                </c:pt>
                <c:pt idx="1651">
                  <c:v>26.91</c:v>
                </c:pt>
                <c:pt idx="1652">
                  <c:v>26.72</c:v>
                </c:pt>
                <c:pt idx="1653">
                  <c:v>26.51</c:v>
                </c:pt>
                <c:pt idx="1654">
                  <c:v>26.02</c:v>
                </c:pt>
                <c:pt idx="1655">
                  <c:v>26.37</c:v>
                </c:pt>
                <c:pt idx="1656">
                  <c:v>26.81</c:v>
                </c:pt>
                <c:pt idx="1657">
                  <c:v>26.57</c:v>
                </c:pt>
                <c:pt idx="1658">
                  <c:v>28.2</c:v>
                </c:pt>
                <c:pt idx="1659">
                  <c:v>28.28</c:v>
                </c:pt>
                <c:pt idx="1660">
                  <c:v>28.79</c:v>
                </c:pt>
                <c:pt idx="1661">
                  <c:v>29.05</c:v>
                </c:pt>
                <c:pt idx="1662">
                  <c:v>28.47</c:v>
                </c:pt>
                <c:pt idx="1663">
                  <c:v>28.48</c:v>
                </c:pt>
                <c:pt idx="1664">
                  <c:v>27.78</c:v>
                </c:pt>
                <c:pt idx="1665">
                  <c:v>28.88</c:v>
                </c:pt>
                <c:pt idx="1666">
                  <c:v>28.98</c:v>
                </c:pt>
                <c:pt idx="1667">
                  <c:v>29.8</c:v>
                </c:pt>
                <c:pt idx="1668">
                  <c:v>29.2</c:v>
                </c:pt>
                <c:pt idx="1669">
                  <c:v>29.03</c:v>
                </c:pt>
                <c:pt idx="1670">
                  <c:v>28.3</c:v>
                </c:pt>
                <c:pt idx="1671">
                  <c:v>28.42</c:v>
                </c:pt>
                <c:pt idx="1672">
                  <c:v>27.9</c:v>
                </c:pt>
                <c:pt idx="1673">
                  <c:v>27.97</c:v>
                </c:pt>
                <c:pt idx="1674">
                  <c:v>29.45</c:v>
                </c:pt>
                <c:pt idx="1675">
                  <c:v>29.25</c:v>
                </c:pt>
                <c:pt idx="1676">
                  <c:v>28.69</c:v>
                </c:pt>
                <c:pt idx="1677">
                  <c:v>28.4</c:v>
                </c:pt>
                <c:pt idx="1678">
                  <c:v>28.28</c:v>
                </c:pt>
                <c:pt idx="1679">
                  <c:v>28.52</c:v>
                </c:pt>
                <c:pt idx="1680">
                  <c:v>28.13</c:v>
                </c:pt>
                <c:pt idx="1681">
                  <c:v>26.7</c:v>
                </c:pt>
                <c:pt idx="1682">
                  <c:v>27.11</c:v>
                </c:pt>
                <c:pt idx="1683">
                  <c:v>26.9</c:v>
                </c:pt>
                <c:pt idx="1684">
                  <c:v>26.0</c:v>
                </c:pt>
                <c:pt idx="1685">
                  <c:v>25.97</c:v>
                </c:pt>
                <c:pt idx="1686">
                  <c:v>26.57</c:v>
                </c:pt>
                <c:pt idx="1687">
                  <c:v>26.26</c:v>
                </c:pt>
                <c:pt idx="1688">
                  <c:v>26.03</c:v>
                </c:pt>
                <c:pt idx="1689">
                  <c:v>25.67</c:v>
                </c:pt>
                <c:pt idx="1690">
                  <c:v>25.08</c:v>
                </c:pt>
                <c:pt idx="1691">
                  <c:v>25.83</c:v>
                </c:pt>
                <c:pt idx="1692">
                  <c:v>25.42</c:v>
                </c:pt>
                <c:pt idx="1693">
                  <c:v>26.01</c:v>
                </c:pt>
                <c:pt idx="1694">
                  <c:v>26.46</c:v>
                </c:pt>
                <c:pt idx="1695">
                  <c:v>26.32</c:v>
                </c:pt>
                <c:pt idx="1696">
                  <c:v>25.19</c:v>
                </c:pt>
                <c:pt idx="1697">
                  <c:v>25.23</c:v>
                </c:pt>
                <c:pt idx="1698">
                  <c:v>25.52</c:v>
                </c:pt>
                <c:pt idx="1699">
                  <c:v>25.54</c:v>
                </c:pt>
                <c:pt idx="1700">
                  <c:v>25.09</c:v>
                </c:pt>
                <c:pt idx="1701">
                  <c:v>25.02</c:v>
                </c:pt>
                <c:pt idx="1702">
                  <c:v>26.72</c:v>
                </c:pt>
                <c:pt idx="1703">
                  <c:v>26.27</c:v>
                </c:pt>
                <c:pt idx="1704">
                  <c:v>26.43</c:v>
                </c:pt>
                <c:pt idx="1705">
                  <c:v>26.4</c:v>
                </c:pt>
                <c:pt idx="1706">
                  <c:v>27.04</c:v>
                </c:pt>
                <c:pt idx="1707">
                  <c:v>26.21</c:v>
                </c:pt>
                <c:pt idx="1708">
                  <c:v>25.45</c:v>
                </c:pt>
                <c:pt idx="1709">
                  <c:v>25.95</c:v>
                </c:pt>
                <c:pt idx="1710">
                  <c:v>26.53</c:v>
                </c:pt>
                <c:pt idx="1711">
                  <c:v>25.8</c:v>
                </c:pt>
                <c:pt idx="1712">
                  <c:v>25.54</c:v>
                </c:pt>
                <c:pt idx="1713">
                  <c:v>25.22</c:v>
                </c:pt>
                <c:pt idx="1714">
                  <c:v>25.64</c:v>
                </c:pt>
                <c:pt idx="1715">
                  <c:v>25.3</c:v>
                </c:pt>
                <c:pt idx="1716">
                  <c:v>24.73</c:v>
                </c:pt>
                <c:pt idx="1717">
                  <c:v>25.04</c:v>
                </c:pt>
                <c:pt idx="1718">
                  <c:v>24.21</c:v>
                </c:pt>
                <c:pt idx="1719">
                  <c:v>23.24</c:v>
                </c:pt>
                <c:pt idx="1720">
                  <c:v>22.95</c:v>
                </c:pt>
                <c:pt idx="1721">
                  <c:v>23.41</c:v>
                </c:pt>
                <c:pt idx="1722">
                  <c:v>22.53</c:v>
                </c:pt>
                <c:pt idx="1723">
                  <c:v>22.67</c:v>
                </c:pt>
                <c:pt idx="1724">
                  <c:v>23.25</c:v>
                </c:pt>
                <c:pt idx="1725">
                  <c:v>24.45</c:v>
                </c:pt>
                <c:pt idx="1726">
                  <c:v>24.15</c:v>
                </c:pt>
                <c:pt idx="1727">
                  <c:v>25.72</c:v>
                </c:pt>
                <c:pt idx="1728">
                  <c:v>26.31</c:v>
                </c:pt>
                <c:pt idx="1729">
                  <c:v>26.06</c:v>
                </c:pt>
                <c:pt idx="1730">
                  <c:v>25.87</c:v>
                </c:pt>
                <c:pt idx="1731">
                  <c:v>25.94</c:v>
                </c:pt>
                <c:pt idx="1732">
                  <c:v>25.67</c:v>
                </c:pt>
                <c:pt idx="1733">
                  <c:v>24.76</c:v>
                </c:pt>
                <c:pt idx="1734">
                  <c:v>25.44</c:v>
                </c:pt>
                <c:pt idx="1735">
                  <c:v>24.98</c:v>
                </c:pt>
                <c:pt idx="1736">
                  <c:v>25.12</c:v>
                </c:pt>
                <c:pt idx="1737">
                  <c:v>25.46</c:v>
                </c:pt>
                <c:pt idx="1738">
                  <c:v>26.0</c:v>
                </c:pt>
                <c:pt idx="1739">
                  <c:v>25.62</c:v>
                </c:pt>
                <c:pt idx="1740">
                  <c:v>25.3</c:v>
                </c:pt>
                <c:pt idx="1741">
                  <c:v>25.64</c:v>
                </c:pt>
                <c:pt idx="1742">
                  <c:v>25.52</c:v>
                </c:pt>
                <c:pt idx="1743">
                  <c:v>24.79</c:v>
                </c:pt>
                <c:pt idx="1744">
                  <c:v>24.94</c:v>
                </c:pt>
                <c:pt idx="1745">
                  <c:v>24.84</c:v>
                </c:pt>
                <c:pt idx="1746">
                  <c:v>24.93</c:v>
                </c:pt>
                <c:pt idx="1747">
                  <c:v>24.11</c:v>
                </c:pt>
                <c:pt idx="1748">
                  <c:v>24.39</c:v>
                </c:pt>
                <c:pt idx="1749">
                  <c:v>23.96</c:v>
                </c:pt>
                <c:pt idx="1750">
                  <c:v>23.85</c:v>
                </c:pt>
                <c:pt idx="1751">
                  <c:v>23.4</c:v>
                </c:pt>
                <c:pt idx="1752">
                  <c:v>23.44</c:v>
                </c:pt>
                <c:pt idx="1753">
                  <c:v>24.03</c:v>
                </c:pt>
                <c:pt idx="1754">
                  <c:v>23.95</c:v>
                </c:pt>
                <c:pt idx="1755">
                  <c:v>24.58</c:v>
                </c:pt>
                <c:pt idx="1756">
                  <c:v>24.43</c:v>
                </c:pt>
                <c:pt idx="1757">
                  <c:v>24.38</c:v>
                </c:pt>
                <c:pt idx="1758">
                  <c:v>25.11</c:v>
                </c:pt>
                <c:pt idx="1759">
                  <c:v>25.01</c:v>
                </c:pt>
                <c:pt idx="1760">
                  <c:v>25.22</c:v>
                </c:pt>
                <c:pt idx="1761">
                  <c:v>24.33</c:v>
                </c:pt>
                <c:pt idx="1762">
                  <c:v>24.0</c:v>
                </c:pt>
                <c:pt idx="1763">
                  <c:v>24.74</c:v>
                </c:pt>
                <c:pt idx="1764">
                  <c:v>24.69</c:v>
                </c:pt>
                <c:pt idx="1765">
                  <c:v>24.94</c:v>
                </c:pt>
                <c:pt idx="1766">
                  <c:v>25.13</c:v>
                </c:pt>
                <c:pt idx="1767">
                  <c:v>24.94</c:v>
                </c:pt>
                <c:pt idx="1768">
                  <c:v>24.48</c:v>
                </c:pt>
                <c:pt idx="1769">
                  <c:v>25.07</c:v>
                </c:pt>
                <c:pt idx="1770">
                  <c:v>24.02</c:v>
                </c:pt>
                <c:pt idx="1771">
                  <c:v>24.86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3D-4F79-8C28-DC1E18B256E0}"/>
            </c:ext>
          </c:extLst>
        </c:ser>
        <c:ser>
          <c:idx val="2"/>
          <c:order val="2"/>
          <c:tx>
            <c:strRef>
              <c:f>'Data spot+fut'!$D$1</c:f>
              <c:strCache>
                <c:ptCount val="1"/>
                <c:pt idx="0">
                  <c:v>Fut18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spot+fut'!$D$2:$D$1783</c:f>
              <c:numCache>
                <c:formatCode>#,##0.00</c:formatCode>
                <c:ptCount val="1782"/>
                <c:pt idx="0">
                  <c:v>8.64</c:v>
                </c:pt>
                <c:pt idx="1">
                  <c:v>8.44</c:v>
                </c:pt>
                <c:pt idx="2">
                  <c:v>8.43</c:v>
                </c:pt>
                <c:pt idx="3">
                  <c:v>8.66</c:v>
                </c:pt>
                <c:pt idx="4">
                  <c:v>8.48</c:v>
                </c:pt>
                <c:pt idx="5">
                  <c:v>8.210000000000001</c:v>
                </c:pt>
                <c:pt idx="6">
                  <c:v>8.05</c:v>
                </c:pt>
                <c:pt idx="7">
                  <c:v>7.81</c:v>
                </c:pt>
                <c:pt idx="8">
                  <c:v>7.76</c:v>
                </c:pt>
                <c:pt idx="9">
                  <c:v>8.0</c:v>
                </c:pt>
                <c:pt idx="10">
                  <c:v>7.51</c:v>
                </c:pt>
                <c:pt idx="11">
                  <c:v>7.49</c:v>
                </c:pt>
                <c:pt idx="12">
                  <c:v>6.85</c:v>
                </c:pt>
                <c:pt idx="13">
                  <c:v>6.59</c:v>
                </c:pt>
                <c:pt idx="14">
                  <c:v>7.08</c:v>
                </c:pt>
                <c:pt idx="15">
                  <c:v>6.23</c:v>
                </c:pt>
                <c:pt idx="16">
                  <c:v>5.82</c:v>
                </c:pt>
                <c:pt idx="17">
                  <c:v>5.54</c:v>
                </c:pt>
                <c:pt idx="18">
                  <c:v>5.63</c:v>
                </c:pt>
                <c:pt idx="19">
                  <c:v>5.44</c:v>
                </c:pt>
                <c:pt idx="20">
                  <c:v>5.2</c:v>
                </c:pt>
                <c:pt idx="21">
                  <c:v>4.82</c:v>
                </c:pt>
                <c:pt idx="22">
                  <c:v>5.71</c:v>
                </c:pt>
                <c:pt idx="23">
                  <c:v>5.67</c:v>
                </c:pt>
                <c:pt idx="24">
                  <c:v>5.83</c:v>
                </c:pt>
                <c:pt idx="25">
                  <c:v>5.59</c:v>
                </c:pt>
                <c:pt idx="26">
                  <c:v>5.55</c:v>
                </c:pt>
                <c:pt idx="27">
                  <c:v>6.0</c:v>
                </c:pt>
                <c:pt idx="28">
                  <c:v>5.86</c:v>
                </c:pt>
                <c:pt idx="29">
                  <c:v>5.98</c:v>
                </c:pt>
                <c:pt idx="30">
                  <c:v>6.63</c:v>
                </c:pt>
                <c:pt idx="31">
                  <c:v>6.72</c:v>
                </c:pt>
                <c:pt idx="32">
                  <c:v>6.68</c:v>
                </c:pt>
                <c:pt idx="33">
                  <c:v>6.63</c:v>
                </c:pt>
                <c:pt idx="34">
                  <c:v>6.11</c:v>
                </c:pt>
                <c:pt idx="35">
                  <c:v>6.39</c:v>
                </c:pt>
                <c:pt idx="36">
                  <c:v>6.8</c:v>
                </c:pt>
                <c:pt idx="37">
                  <c:v>6.66</c:v>
                </c:pt>
                <c:pt idx="38">
                  <c:v>6.04</c:v>
                </c:pt>
                <c:pt idx="39">
                  <c:v>5.65</c:v>
                </c:pt>
                <c:pt idx="40">
                  <c:v>5.769999999999999</c:v>
                </c:pt>
                <c:pt idx="41">
                  <c:v>6.22</c:v>
                </c:pt>
                <c:pt idx="42">
                  <c:v>5.99</c:v>
                </c:pt>
                <c:pt idx="43">
                  <c:v>5.97</c:v>
                </c:pt>
                <c:pt idx="44">
                  <c:v>5.57</c:v>
                </c:pt>
                <c:pt idx="45">
                  <c:v>5.6</c:v>
                </c:pt>
                <c:pt idx="46">
                  <c:v>5.65</c:v>
                </c:pt>
                <c:pt idx="47">
                  <c:v>5.58</c:v>
                </c:pt>
                <c:pt idx="48">
                  <c:v>5.21</c:v>
                </c:pt>
                <c:pt idx="49">
                  <c:v>4.96</c:v>
                </c:pt>
                <c:pt idx="50">
                  <c:v>4.78</c:v>
                </c:pt>
                <c:pt idx="51">
                  <c:v>4.92</c:v>
                </c:pt>
                <c:pt idx="52">
                  <c:v>4.99</c:v>
                </c:pt>
                <c:pt idx="53">
                  <c:v>4.76</c:v>
                </c:pt>
                <c:pt idx="54">
                  <c:v>4.68</c:v>
                </c:pt>
                <c:pt idx="55">
                  <c:v>5.14</c:v>
                </c:pt>
                <c:pt idx="56">
                  <c:v>5.68</c:v>
                </c:pt>
                <c:pt idx="57">
                  <c:v>5.43</c:v>
                </c:pt>
                <c:pt idx="58">
                  <c:v>5.7</c:v>
                </c:pt>
                <c:pt idx="59">
                  <c:v>5.87</c:v>
                </c:pt>
                <c:pt idx="60">
                  <c:v>6.24</c:v>
                </c:pt>
                <c:pt idx="61">
                  <c:v>6.29</c:v>
                </c:pt>
                <c:pt idx="62">
                  <c:v>6.22</c:v>
                </c:pt>
                <c:pt idx="63">
                  <c:v>6.18</c:v>
                </c:pt>
                <c:pt idx="64">
                  <c:v>6.34</c:v>
                </c:pt>
                <c:pt idx="65">
                  <c:v>6.44</c:v>
                </c:pt>
                <c:pt idx="66">
                  <c:v>6.58</c:v>
                </c:pt>
                <c:pt idx="67">
                  <c:v>6.08</c:v>
                </c:pt>
                <c:pt idx="68">
                  <c:v>5.7</c:v>
                </c:pt>
                <c:pt idx="69">
                  <c:v>5.56</c:v>
                </c:pt>
                <c:pt idx="70">
                  <c:v>5.93</c:v>
                </c:pt>
                <c:pt idx="71">
                  <c:v>6.0</c:v>
                </c:pt>
                <c:pt idx="72">
                  <c:v>4.17</c:v>
                </c:pt>
                <c:pt idx="73">
                  <c:v>3.48</c:v>
                </c:pt>
                <c:pt idx="74">
                  <c:v>3.83</c:v>
                </c:pt>
                <c:pt idx="75">
                  <c:v>3.88</c:v>
                </c:pt>
                <c:pt idx="76">
                  <c:v>3.7</c:v>
                </c:pt>
                <c:pt idx="77">
                  <c:v>3.86</c:v>
                </c:pt>
                <c:pt idx="78">
                  <c:v>3.78</c:v>
                </c:pt>
                <c:pt idx="79">
                  <c:v>3.77</c:v>
                </c:pt>
                <c:pt idx="80">
                  <c:v>3.89</c:v>
                </c:pt>
                <c:pt idx="81">
                  <c:v>4.16</c:v>
                </c:pt>
                <c:pt idx="82">
                  <c:v>3.92</c:v>
                </c:pt>
                <c:pt idx="83">
                  <c:v>3.69</c:v>
                </c:pt>
                <c:pt idx="84">
                  <c:v>4.66</c:v>
                </c:pt>
                <c:pt idx="85">
                  <c:v>4.82</c:v>
                </c:pt>
                <c:pt idx="86">
                  <c:v>4.62</c:v>
                </c:pt>
                <c:pt idx="87">
                  <c:v>4.4</c:v>
                </c:pt>
                <c:pt idx="88">
                  <c:v>4.4</c:v>
                </c:pt>
                <c:pt idx="89">
                  <c:v>4.21</c:v>
                </c:pt>
                <c:pt idx="90">
                  <c:v>4.21</c:v>
                </c:pt>
                <c:pt idx="91">
                  <c:v>4.38</c:v>
                </c:pt>
                <c:pt idx="92">
                  <c:v>4.49</c:v>
                </c:pt>
                <c:pt idx="93">
                  <c:v>4.59</c:v>
                </c:pt>
                <c:pt idx="94">
                  <c:v>4.38</c:v>
                </c:pt>
                <c:pt idx="95">
                  <c:v>4.38</c:v>
                </c:pt>
                <c:pt idx="96">
                  <c:v>4.43</c:v>
                </c:pt>
                <c:pt idx="97">
                  <c:v>4.19</c:v>
                </c:pt>
                <c:pt idx="98">
                  <c:v>4.3</c:v>
                </c:pt>
                <c:pt idx="99">
                  <c:v>4.49</c:v>
                </c:pt>
                <c:pt idx="100">
                  <c:v>4.41</c:v>
                </c:pt>
                <c:pt idx="101">
                  <c:v>4.58</c:v>
                </c:pt>
                <c:pt idx="102">
                  <c:v>4.7</c:v>
                </c:pt>
                <c:pt idx="103">
                  <c:v>4.79</c:v>
                </c:pt>
                <c:pt idx="104">
                  <c:v>4.91</c:v>
                </c:pt>
                <c:pt idx="105">
                  <c:v>4.89</c:v>
                </c:pt>
                <c:pt idx="106">
                  <c:v>4.99</c:v>
                </c:pt>
                <c:pt idx="107">
                  <c:v>4.94</c:v>
                </c:pt>
                <c:pt idx="108">
                  <c:v>5.02</c:v>
                </c:pt>
                <c:pt idx="109">
                  <c:v>5.18</c:v>
                </c:pt>
                <c:pt idx="110">
                  <c:v>5.11</c:v>
                </c:pt>
                <c:pt idx="111">
                  <c:v>5.26</c:v>
                </c:pt>
                <c:pt idx="112">
                  <c:v>5.59</c:v>
                </c:pt>
                <c:pt idx="113">
                  <c:v>5.5</c:v>
                </c:pt>
                <c:pt idx="114">
                  <c:v>5.87</c:v>
                </c:pt>
                <c:pt idx="115">
                  <c:v>5.62</c:v>
                </c:pt>
                <c:pt idx="116">
                  <c:v>5.69</c:v>
                </c:pt>
                <c:pt idx="117">
                  <c:v>5.35</c:v>
                </c:pt>
                <c:pt idx="118">
                  <c:v>5.4</c:v>
                </c:pt>
                <c:pt idx="119">
                  <c:v>5.33</c:v>
                </c:pt>
                <c:pt idx="120">
                  <c:v>5.1</c:v>
                </c:pt>
                <c:pt idx="121">
                  <c:v>5.26</c:v>
                </c:pt>
                <c:pt idx="122">
                  <c:v>5.38</c:v>
                </c:pt>
                <c:pt idx="123">
                  <c:v>5.39</c:v>
                </c:pt>
                <c:pt idx="124">
                  <c:v>5.08</c:v>
                </c:pt>
                <c:pt idx="125">
                  <c:v>5.18</c:v>
                </c:pt>
                <c:pt idx="126">
                  <c:v>5.21</c:v>
                </c:pt>
                <c:pt idx="127">
                  <c:v>5.64</c:v>
                </c:pt>
                <c:pt idx="128">
                  <c:v>5.5</c:v>
                </c:pt>
                <c:pt idx="129">
                  <c:v>5.17</c:v>
                </c:pt>
                <c:pt idx="130">
                  <c:v>5.15</c:v>
                </c:pt>
                <c:pt idx="131">
                  <c:v>5.08</c:v>
                </c:pt>
                <c:pt idx="132">
                  <c:v>4.93</c:v>
                </c:pt>
                <c:pt idx="133">
                  <c:v>4.97</c:v>
                </c:pt>
                <c:pt idx="134">
                  <c:v>4.92</c:v>
                </c:pt>
                <c:pt idx="135">
                  <c:v>4.91</c:v>
                </c:pt>
                <c:pt idx="136">
                  <c:v>5.0</c:v>
                </c:pt>
                <c:pt idx="137">
                  <c:v>5.02</c:v>
                </c:pt>
                <c:pt idx="138">
                  <c:v>4.99</c:v>
                </c:pt>
                <c:pt idx="139">
                  <c:v>5.09</c:v>
                </c:pt>
                <c:pt idx="140">
                  <c:v>5.12</c:v>
                </c:pt>
                <c:pt idx="141">
                  <c:v>5.18</c:v>
                </c:pt>
                <c:pt idx="142">
                  <c:v>5.36</c:v>
                </c:pt>
                <c:pt idx="143">
                  <c:v>5.37</c:v>
                </c:pt>
                <c:pt idx="144">
                  <c:v>5.39</c:v>
                </c:pt>
                <c:pt idx="145">
                  <c:v>5.4</c:v>
                </c:pt>
                <c:pt idx="146">
                  <c:v>5.34</c:v>
                </c:pt>
                <c:pt idx="147">
                  <c:v>5.41</c:v>
                </c:pt>
                <c:pt idx="148">
                  <c:v>5.41</c:v>
                </c:pt>
                <c:pt idx="149">
                  <c:v>5.47</c:v>
                </c:pt>
                <c:pt idx="150">
                  <c:v>5.49</c:v>
                </c:pt>
                <c:pt idx="151">
                  <c:v>5.5</c:v>
                </c:pt>
                <c:pt idx="152">
                  <c:v>5.44</c:v>
                </c:pt>
                <c:pt idx="153">
                  <c:v>5.5</c:v>
                </c:pt>
                <c:pt idx="154">
                  <c:v>5.44</c:v>
                </c:pt>
                <c:pt idx="155">
                  <c:v>5.29</c:v>
                </c:pt>
                <c:pt idx="156">
                  <c:v>5.29</c:v>
                </c:pt>
                <c:pt idx="157">
                  <c:v>5.31</c:v>
                </c:pt>
                <c:pt idx="158">
                  <c:v>5.31</c:v>
                </c:pt>
                <c:pt idx="159">
                  <c:v>5.32</c:v>
                </c:pt>
                <c:pt idx="160">
                  <c:v>5.29</c:v>
                </c:pt>
                <c:pt idx="161">
                  <c:v>5.31</c:v>
                </c:pt>
                <c:pt idx="162">
                  <c:v>5.33</c:v>
                </c:pt>
                <c:pt idx="163">
                  <c:v>5.48</c:v>
                </c:pt>
                <c:pt idx="164">
                  <c:v>5.41</c:v>
                </c:pt>
                <c:pt idx="165">
                  <c:v>5.38</c:v>
                </c:pt>
                <c:pt idx="166">
                  <c:v>5.5</c:v>
                </c:pt>
                <c:pt idx="167">
                  <c:v>5.56</c:v>
                </c:pt>
                <c:pt idx="168">
                  <c:v>5.55</c:v>
                </c:pt>
                <c:pt idx="169">
                  <c:v>5.53</c:v>
                </c:pt>
                <c:pt idx="170">
                  <c:v>5.47</c:v>
                </c:pt>
                <c:pt idx="171">
                  <c:v>5.38</c:v>
                </c:pt>
                <c:pt idx="172">
                  <c:v>5.52</c:v>
                </c:pt>
                <c:pt idx="173">
                  <c:v>5.95</c:v>
                </c:pt>
                <c:pt idx="174">
                  <c:v>6.33</c:v>
                </c:pt>
                <c:pt idx="175">
                  <c:v>6.33</c:v>
                </c:pt>
                <c:pt idx="176">
                  <c:v>6.25</c:v>
                </c:pt>
                <c:pt idx="177">
                  <c:v>6.32</c:v>
                </c:pt>
                <c:pt idx="178">
                  <c:v>6.69</c:v>
                </c:pt>
                <c:pt idx="179">
                  <c:v>6.5</c:v>
                </c:pt>
                <c:pt idx="180">
                  <c:v>6.56</c:v>
                </c:pt>
                <c:pt idx="181">
                  <c:v>6.79</c:v>
                </c:pt>
                <c:pt idx="182">
                  <c:v>6.65</c:v>
                </c:pt>
                <c:pt idx="183">
                  <c:v>6.47</c:v>
                </c:pt>
                <c:pt idx="184">
                  <c:v>6.43</c:v>
                </c:pt>
                <c:pt idx="185">
                  <c:v>6.51</c:v>
                </c:pt>
                <c:pt idx="186">
                  <c:v>6.5</c:v>
                </c:pt>
                <c:pt idx="187">
                  <c:v>6.51</c:v>
                </c:pt>
                <c:pt idx="188">
                  <c:v>6.57</c:v>
                </c:pt>
                <c:pt idx="189">
                  <c:v>6.52</c:v>
                </c:pt>
                <c:pt idx="190">
                  <c:v>6.11</c:v>
                </c:pt>
                <c:pt idx="191">
                  <c:v>6.23</c:v>
                </c:pt>
                <c:pt idx="192">
                  <c:v>6.41</c:v>
                </c:pt>
                <c:pt idx="193">
                  <c:v>6.41</c:v>
                </c:pt>
                <c:pt idx="194">
                  <c:v>6.19</c:v>
                </c:pt>
                <c:pt idx="195">
                  <c:v>6.05</c:v>
                </c:pt>
                <c:pt idx="196">
                  <c:v>5.83</c:v>
                </c:pt>
                <c:pt idx="197">
                  <c:v>5.84</c:v>
                </c:pt>
                <c:pt idx="198">
                  <c:v>5.81</c:v>
                </c:pt>
                <c:pt idx="199">
                  <c:v>5.65</c:v>
                </c:pt>
                <c:pt idx="200">
                  <c:v>5.87</c:v>
                </c:pt>
                <c:pt idx="201">
                  <c:v>6.03</c:v>
                </c:pt>
                <c:pt idx="202">
                  <c:v>6.44</c:v>
                </c:pt>
                <c:pt idx="203">
                  <c:v>6.28</c:v>
                </c:pt>
                <c:pt idx="204">
                  <c:v>6.23</c:v>
                </c:pt>
                <c:pt idx="205">
                  <c:v>5.63</c:v>
                </c:pt>
                <c:pt idx="206">
                  <c:v>5.73</c:v>
                </c:pt>
                <c:pt idx="207">
                  <c:v>5.67</c:v>
                </c:pt>
                <c:pt idx="208">
                  <c:v>5.72</c:v>
                </c:pt>
                <c:pt idx="209">
                  <c:v>6.09</c:v>
                </c:pt>
                <c:pt idx="210">
                  <c:v>5.89</c:v>
                </c:pt>
                <c:pt idx="211">
                  <c:v>6.16</c:v>
                </c:pt>
                <c:pt idx="212">
                  <c:v>6.02</c:v>
                </c:pt>
                <c:pt idx="213">
                  <c:v>5.93</c:v>
                </c:pt>
                <c:pt idx="214">
                  <c:v>5.69</c:v>
                </c:pt>
                <c:pt idx="215">
                  <c:v>5.66</c:v>
                </c:pt>
                <c:pt idx="216">
                  <c:v>5.88</c:v>
                </c:pt>
                <c:pt idx="217">
                  <c:v>5.92</c:v>
                </c:pt>
                <c:pt idx="218">
                  <c:v>5.95</c:v>
                </c:pt>
                <c:pt idx="219">
                  <c:v>5.6</c:v>
                </c:pt>
                <c:pt idx="220">
                  <c:v>5.71</c:v>
                </c:pt>
                <c:pt idx="221">
                  <c:v>5.76</c:v>
                </c:pt>
                <c:pt idx="222">
                  <c:v>5.8</c:v>
                </c:pt>
                <c:pt idx="223">
                  <c:v>5.74</c:v>
                </c:pt>
                <c:pt idx="224">
                  <c:v>5.67</c:v>
                </c:pt>
                <c:pt idx="225">
                  <c:v>5.46</c:v>
                </c:pt>
                <c:pt idx="226">
                  <c:v>5.57</c:v>
                </c:pt>
                <c:pt idx="227">
                  <c:v>5.6</c:v>
                </c:pt>
                <c:pt idx="228">
                  <c:v>5.55</c:v>
                </c:pt>
                <c:pt idx="229">
                  <c:v>5.54</c:v>
                </c:pt>
                <c:pt idx="230">
                  <c:v>5.5</c:v>
                </c:pt>
                <c:pt idx="231">
                  <c:v>5.6</c:v>
                </c:pt>
                <c:pt idx="232">
                  <c:v>5.59</c:v>
                </c:pt>
                <c:pt idx="233">
                  <c:v>5.53</c:v>
                </c:pt>
                <c:pt idx="234">
                  <c:v>5.46</c:v>
                </c:pt>
                <c:pt idx="235">
                  <c:v>5.59</c:v>
                </c:pt>
                <c:pt idx="236">
                  <c:v>5.57</c:v>
                </c:pt>
                <c:pt idx="237">
                  <c:v>5.53</c:v>
                </c:pt>
                <c:pt idx="238">
                  <c:v>5.74</c:v>
                </c:pt>
                <c:pt idx="239">
                  <c:v>5.86</c:v>
                </c:pt>
                <c:pt idx="240">
                  <c:v>6.0</c:v>
                </c:pt>
                <c:pt idx="241">
                  <c:v>6.11</c:v>
                </c:pt>
                <c:pt idx="242">
                  <c:v>5.94</c:v>
                </c:pt>
                <c:pt idx="243">
                  <c:v>5.99</c:v>
                </c:pt>
                <c:pt idx="244">
                  <c:v>5.86</c:v>
                </c:pt>
                <c:pt idx="245">
                  <c:v>5.73</c:v>
                </c:pt>
                <c:pt idx="246">
                  <c:v>5.92</c:v>
                </c:pt>
                <c:pt idx="247">
                  <c:v>5.9</c:v>
                </c:pt>
                <c:pt idx="248">
                  <c:v>5.94</c:v>
                </c:pt>
                <c:pt idx="249">
                  <c:v>5.81</c:v>
                </c:pt>
                <c:pt idx="250">
                  <c:v>5.82</c:v>
                </c:pt>
                <c:pt idx="251">
                  <c:v>5.97</c:v>
                </c:pt>
                <c:pt idx="252">
                  <c:v>5.97</c:v>
                </c:pt>
                <c:pt idx="253">
                  <c:v>5.769999999999999</c:v>
                </c:pt>
                <c:pt idx="254">
                  <c:v>5.73</c:v>
                </c:pt>
                <c:pt idx="255">
                  <c:v>5.65</c:v>
                </c:pt>
                <c:pt idx="256">
                  <c:v>5.68</c:v>
                </c:pt>
                <c:pt idx="257">
                  <c:v>5.56</c:v>
                </c:pt>
                <c:pt idx="258">
                  <c:v>5.51</c:v>
                </c:pt>
                <c:pt idx="259">
                  <c:v>5.52</c:v>
                </c:pt>
                <c:pt idx="260">
                  <c:v>5.61</c:v>
                </c:pt>
                <c:pt idx="261">
                  <c:v>5.81</c:v>
                </c:pt>
                <c:pt idx="262">
                  <c:v>5.8</c:v>
                </c:pt>
                <c:pt idx="263">
                  <c:v>6.07</c:v>
                </c:pt>
                <c:pt idx="264">
                  <c:v>6.07</c:v>
                </c:pt>
                <c:pt idx="265">
                  <c:v>5.99</c:v>
                </c:pt>
                <c:pt idx="266">
                  <c:v>6.12</c:v>
                </c:pt>
                <c:pt idx="267">
                  <c:v>6.25</c:v>
                </c:pt>
                <c:pt idx="268">
                  <c:v>6.16</c:v>
                </c:pt>
                <c:pt idx="269">
                  <c:v>6.42</c:v>
                </c:pt>
                <c:pt idx="270">
                  <c:v>6.56</c:v>
                </c:pt>
                <c:pt idx="271">
                  <c:v>6.75</c:v>
                </c:pt>
                <c:pt idx="272">
                  <c:v>6.74</c:v>
                </c:pt>
                <c:pt idx="273">
                  <c:v>6.96</c:v>
                </c:pt>
                <c:pt idx="274">
                  <c:v>6.74</c:v>
                </c:pt>
                <c:pt idx="275">
                  <c:v>7.12</c:v>
                </c:pt>
                <c:pt idx="276">
                  <c:v>7.06</c:v>
                </c:pt>
                <c:pt idx="277">
                  <c:v>7.43</c:v>
                </c:pt>
                <c:pt idx="278">
                  <c:v>7.87</c:v>
                </c:pt>
                <c:pt idx="279">
                  <c:v>7.88</c:v>
                </c:pt>
                <c:pt idx="280">
                  <c:v>7.82</c:v>
                </c:pt>
                <c:pt idx="281">
                  <c:v>7.65</c:v>
                </c:pt>
                <c:pt idx="282">
                  <c:v>7.75</c:v>
                </c:pt>
                <c:pt idx="283">
                  <c:v>7.769999999999999</c:v>
                </c:pt>
                <c:pt idx="284">
                  <c:v>7.99</c:v>
                </c:pt>
                <c:pt idx="285">
                  <c:v>8.23</c:v>
                </c:pt>
                <c:pt idx="286">
                  <c:v>8.2</c:v>
                </c:pt>
                <c:pt idx="287">
                  <c:v>8.43</c:v>
                </c:pt>
                <c:pt idx="288">
                  <c:v>8.51</c:v>
                </c:pt>
                <c:pt idx="289">
                  <c:v>8.630000000000001</c:v>
                </c:pt>
                <c:pt idx="290">
                  <c:v>8.53</c:v>
                </c:pt>
                <c:pt idx="291">
                  <c:v>7.62</c:v>
                </c:pt>
                <c:pt idx="292">
                  <c:v>7.94</c:v>
                </c:pt>
                <c:pt idx="293">
                  <c:v>7.95</c:v>
                </c:pt>
                <c:pt idx="294">
                  <c:v>8.6</c:v>
                </c:pt>
                <c:pt idx="295">
                  <c:v>8.09</c:v>
                </c:pt>
                <c:pt idx="296">
                  <c:v>8.31</c:v>
                </c:pt>
                <c:pt idx="297">
                  <c:v>8.36</c:v>
                </c:pt>
                <c:pt idx="298">
                  <c:v>8.27</c:v>
                </c:pt>
                <c:pt idx="299">
                  <c:v>8.38</c:v>
                </c:pt>
                <c:pt idx="300">
                  <c:v>8.37</c:v>
                </c:pt>
                <c:pt idx="301">
                  <c:v>8.23</c:v>
                </c:pt>
                <c:pt idx="302">
                  <c:v>7.91</c:v>
                </c:pt>
                <c:pt idx="303">
                  <c:v>7.83</c:v>
                </c:pt>
                <c:pt idx="304">
                  <c:v>7.63</c:v>
                </c:pt>
                <c:pt idx="305">
                  <c:v>7.16</c:v>
                </c:pt>
                <c:pt idx="306">
                  <c:v>7.05</c:v>
                </c:pt>
                <c:pt idx="307">
                  <c:v>7.29</c:v>
                </c:pt>
                <c:pt idx="308">
                  <c:v>7.31</c:v>
                </c:pt>
                <c:pt idx="309">
                  <c:v>7.47</c:v>
                </c:pt>
                <c:pt idx="310">
                  <c:v>7.18</c:v>
                </c:pt>
                <c:pt idx="311">
                  <c:v>7.16</c:v>
                </c:pt>
                <c:pt idx="312">
                  <c:v>7.09</c:v>
                </c:pt>
                <c:pt idx="313">
                  <c:v>6.36</c:v>
                </c:pt>
                <c:pt idx="314">
                  <c:v>5.4</c:v>
                </c:pt>
                <c:pt idx="315">
                  <c:v>5.69</c:v>
                </c:pt>
                <c:pt idx="316">
                  <c:v>6.1</c:v>
                </c:pt>
                <c:pt idx="317">
                  <c:v>5.85</c:v>
                </c:pt>
                <c:pt idx="318">
                  <c:v>5.86</c:v>
                </c:pt>
                <c:pt idx="319">
                  <c:v>5.71</c:v>
                </c:pt>
                <c:pt idx="320">
                  <c:v>5.97</c:v>
                </c:pt>
                <c:pt idx="321">
                  <c:v>5.86</c:v>
                </c:pt>
                <c:pt idx="322">
                  <c:v>5.93</c:v>
                </c:pt>
                <c:pt idx="323">
                  <c:v>6.12</c:v>
                </c:pt>
                <c:pt idx="324">
                  <c:v>6.34</c:v>
                </c:pt>
                <c:pt idx="325">
                  <c:v>6.23</c:v>
                </c:pt>
                <c:pt idx="326">
                  <c:v>6.59</c:v>
                </c:pt>
                <c:pt idx="327">
                  <c:v>6.49</c:v>
                </c:pt>
                <c:pt idx="328">
                  <c:v>6.61</c:v>
                </c:pt>
                <c:pt idx="329">
                  <c:v>6.76</c:v>
                </c:pt>
                <c:pt idx="330">
                  <c:v>6.75</c:v>
                </c:pt>
                <c:pt idx="331">
                  <c:v>6.83</c:v>
                </c:pt>
                <c:pt idx="332">
                  <c:v>6.17</c:v>
                </c:pt>
                <c:pt idx="333">
                  <c:v>6.32</c:v>
                </c:pt>
                <c:pt idx="334">
                  <c:v>6.49</c:v>
                </c:pt>
                <c:pt idx="335">
                  <c:v>6.46</c:v>
                </c:pt>
                <c:pt idx="336">
                  <c:v>6.2</c:v>
                </c:pt>
                <c:pt idx="337">
                  <c:v>6.23</c:v>
                </c:pt>
                <c:pt idx="338">
                  <c:v>6.24</c:v>
                </c:pt>
                <c:pt idx="339">
                  <c:v>6.12</c:v>
                </c:pt>
                <c:pt idx="340">
                  <c:v>6.13</c:v>
                </c:pt>
                <c:pt idx="341">
                  <c:v>6.25</c:v>
                </c:pt>
                <c:pt idx="342">
                  <c:v>6.31</c:v>
                </c:pt>
                <c:pt idx="343">
                  <c:v>6.28</c:v>
                </c:pt>
                <c:pt idx="344">
                  <c:v>6.1</c:v>
                </c:pt>
                <c:pt idx="345">
                  <c:v>5.68</c:v>
                </c:pt>
                <c:pt idx="346">
                  <c:v>5.71</c:v>
                </c:pt>
                <c:pt idx="347">
                  <c:v>5.62</c:v>
                </c:pt>
                <c:pt idx="348">
                  <c:v>5.78</c:v>
                </c:pt>
                <c:pt idx="349">
                  <c:v>6.06</c:v>
                </c:pt>
                <c:pt idx="350">
                  <c:v>6.14</c:v>
                </c:pt>
                <c:pt idx="351">
                  <c:v>6.07</c:v>
                </c:pt>
                <c:pt idx="352">
                  <c:v>6.05</c:v>
                </c:pt>
                <c:pt idx="353">
                  <c:v>6.13</c:v>
                </c:pt>
                <c:pt idx="354">
                  <c:v>6.16</c:v>
                </c:pt>
                <c:pt idx="355">
                  <c:v>6.13</c:v>
                </c:pt>
                <c:pt idx="356">
                  <c:v>6.0</c:v>
                </c:pt>
                <c:pt idx="357">
                  <c:v>6.1</c:v>
                </c:pt>
                <c:pt idx="358">
                  <c:v>6.4</c:v>
                </c:pt>
                <c:pt idx="359">
                  <c:v>6.39</c:v>
                </c:pt>
                <c:pt idx="360">
                  <c:v>6.52</c:v>
                </c:pt>
                <c:pt idx="361">
                  <c:v>6.38</c:v>
                </c:pt>
                <c:pt idx="362">
                  <c:v>6.49</c:v>
                </c:pt>
                <c:pt idx="363">
                  <c:v>6.46</c:v>
                </c:pt>
                <c:pt idx="364">
                  <c:v>6.31</c:v>
                </c:pt>
                <c:pt idx="365">
                  <c:v>6.51</c:v>
                </c:pt>
                <c:pt idx="366">
                  <c:v>6.64</c:v>
                </c:pt>
                <c:pt idx="367">
                  <c:v>6.63</c:v>
                </c:pt>
                <c:pt idx="368">
                  <c:v>6.68</c:v>
                </c:pt>
                <c:pt idx="369">
                  <c:v>6.65</c:v>
                </c:pt>
                <c:pt idx="370">
                  <c:v>6.5</c:v>
                </c:pt>
                <c:pt idx="371">
                  <c:v>6.64</c:v>
                </c:pt>
                <c:pt idx="372">
                  <c:v>6.769999999999999</c:v>
                </c:pt>
                <c:pt idx="373">
                  <c:v>6.74</c:v>
                </c:pt>
                <c:pt idx="374">
                  <c:v>6.7</c:v>
                </c:pt>
                <c:pt idx="375">
                  <c:v>6.68</c:v>
                </c:pt>
                <c:pt idx="376">
                  <c:v>6.769999999999999</c:v>
                </c:pt>
                <c:pt idx="377">
                  <c:v>6.78</c:v>
                </c:pt>
                <c:pt idx="378">
                  <c:v>6.98</c:v>
                </c:pt>
                <c:pt idx="379">
                  <c:v>7.04</c:v>
                </c:pt>
                <c:pt idx="380">
                  <c:v>6.94</c:v>
                </c:pt>
                <c:pt idx="381">
                  <c:v>6.51</c:v>
                </c:pt>
                <c:pt idx="382">
                  <c:v>6.39</c:v>
                </c:pt>
                <c:pt idx="383">
                  <c:v>6.58</c:v>
                </c:pt>
                <c:pt idx="384">
                  <c:v>6.66</c:v>
                </c:pt>
                <c:pt idx="385">
                  <c:v>6.53</c:v>
                </c:pt>
                <c:pt idx="386">
                  <c:v>6.59</c:v>
                </c:pt>
                <c:pt idx="387">
                  <c:v>6.74</c:v>
                </c:pt>
                <c:pt idx="388">
                  <c:v>6.81</c:v>
                </c:pt>
                <c:pt idx="389">
                  <c:v>6.9</c:v>
                </c:pt>
                <c:pt idx="390">
                  <c:v>7.03</c:v>
                </c:pt>
                <c:pt idx="391">
                  <c:v>6.86</c:v>
                </c:pt>
                <c:pt idx="392">
                  <c:v>6.92</c:v>
                </c:pt>
                <c:pt idx="393">
                  <c:v>7.04</c:v>
                </c:pt>
                <c:pt idx="394">
                  <c:v>7.03</c:v>
                </c:pt>
                <c:pt idx="395">
                  <c:v>6.89</c:v>
                </c:pt>
                <c:pt idx="396">
                  <c:v>6.99</c:v>
                </c:pt>
                <c:pt idx="397">
                  <c:v>7.05</c:v>
                </c:pt>
                <c:pt idx="398">
                  <c:v>6.85</c:v>
                </c:pt>
                <c:pt idx="399">
                  <c:v>6.98</c:v>
                </c:pt>
                <c:pt idx="400">
                  <c:v>7.02</c:v>
                </c:pt>
                <c:pt idx="401">
                  <c:v>7.1</c:v>
                </c:pt>
                <c:pt idx="402">
                  <c:v>7.07</c:v>
                </c:pt>
                <c:pt idx="403">
                  <c:v>7.02</c:v>
                </c:pt>
                <c:pt idx="404">
                  <c:v>7.04</c:v>
                </c:pt>
                <c:pt idx="405">
                  <c:v>6.74</c:v>
                </c:pt>
                <c:pt idx="406">
                  <c:v>6.82</c:v>
                </c:pt>
                <c:pt idx="407">
                  <c:v>6.95</c:v>
                </c:pt>
                <c:pt idx="408">
                  <c:v>6.92</c:v>
                </c:pt>
                <c:pt idx="409">
                  <c:v>7.08</c:v>
                </c:pt>
                <c:pt idx="410">
                  <c:v>7.04</c:v>
                </c:pt>
                <c:pt idx="411">
                  <c:v>7.2</c:v>
                </c:pt>
                <c:pt idx="412">
                  <c:v>7.18</c:v>
                </c:pt>
                <c:pt idx="413">
                  <c:v>7.28</c:v>
                </c:pt>
                <c:pt idx="414">
                  <c:v>7.24</c:v>
                </c:pt>
                <c:pt idx="415">
                  <c:v>7.18</c:v>
                </c:pt>
                <c:pt idx="416">
                  <c:v>7.18</c:v>
                </c:pt>
                <c:pt idx="417">
                  <c:v>7.14</c:v>
                </c:pt>
                <c:pt idx="418">
                  <c:v>7.12</c:v>
                </c:pt>
                <c:pt idx="419">
                  <c:v>7.17</c:v>
                </c:pt>
                <c:pt idx="420">
                  <c:v>7.26</c:v>
                </c:pt>
                <c:pt idx="421">
                  <c:v>7.2</c:v>
                </c:pt>
                <c:pt idx="422">
                  <c:v>7.2</c:v>
                </c:pt>
                <c:pt idx="423">
                  <c:v>7.2</c:v>
                </c:pt>
                <c:pt idx="424">
                  <c:v>7.11</c:v>
                </c:pt>
                <c:pt idx="425">
                  <c:v>6.87</c:v>
                </c:pt>
                <c:pt idx="426">
                  <c:v>7.03</c:v>
                </c:pt>
                <c:pt idx="427">
                  <c:v>7.03</c:v>
                </c:pt>
                <c:pt idx="428">
                  <c:v>6.86</c:v>
                </c:pt>
                <c:pt idx="429">
                  <c:v>6.82</c:v>
                </c:pt>
                <c:pt idx="430">
                  <c:v>6.82</c:v>
                </c:pt>
                <c:pt idx="431">
                  <c:v>6.76</c:v>
                </c:pt>
                <c:pt idx="432">
                  <c:v>6.6</c:v>
                </c:pt>
                <c:pt idx="433">
                  <c:v>6.45</c:v>
                </c:pt>
                <c:pt idx="434">
                  <c:v>6.54</c:v>
                </c:pt>
                <c:pt idx="435">
                  <c:v>6.64</c:v>
                </c:pt>
                <c:pt idx="436">
                  <c:v>6.71</c:v>
                </c:pt>
                <c:pt idx="437">
                  <c:v>6.65</c:v>
                </c:pt>
                <c:pt idx="438">
                  <c:v>6.29</c:v>
                </c:pt>
                <c:pt idx="439">
                  <c:v>6.46</c:v>
                </c:pt>
                <c:pt idx="440">
                  <c:v>6.45</c:v>
                </c:pt>
                <c:pt idx="441">
                  <c:v>6.57</c:v>
                </c:pt>
                <c:pt idx="442">
                  <c:v>6.37</c:v>
                </c:pt>
                <c:pt idx="443">
                  <c:v>6.43</c:v>
                </c:pt>
                <c:pt idx="444">
                  <c:v>6.41</c:v>
                </c:pt>
                <c:pt idx="445">
                  <c:v>6.26</c:v>
                </c:pt>
                <c:pt idx="446">
                  <c:v>6.28</c:v>
                </c:pt>
                <c:pt idx="447">
                  <c:v>6.25</c:v>
                </c:pt>
                <c:pt idx="448">
                  <c:v>6.32</c:v>
                </c:pt>
                <c:pt idx="449">
                  <c:v>6.65</c:v>
                </c:pt>
                <c:pt idx="450">
                  <c:v>6.72</c:v>
                </c:pt>
                <c:pt idx="451">
                  <c:v>6.66</c:v>
                </c:pt>
                <c:pt idx="452">
                  <c:v>6.66</c:v>
                </c:pt>
                <c:pt idx="453">
                  <c:v>6.68</c:v>
                </c:pt>
                <c:pt idx="454">
                  <c:v>6.769999999999999</c:v>
                </c:pt>
                <c:pt idx="455">
                  <c:v>6.84</c:v>
                </c:pt>
                <c:pt idx="456">
                  <c:v>6.73</c:v>
                </c:pt>
                <c:pt idx="457">
                  <c:v>6.73</c:v>
                </c:pt>
                <c:pt idx="458">
                  <c:v>6.78</c:v>
                </c:pt>
                <c:pt idx="459">
                  <c:v>6.85</c:v>
                </c:pt>
                <c:pt idx="460">
                  <c:v>6.97</c:v>
                </c:pt>
                <c:pt idx="461">
                  <c:v>7.05</c:v>
                </c:pt>
                <c:pt idx="462">
                  <c:v>6.92</c:v>
                </c:pt>
                <c:pt idx="463">
                  <c:v>6.78</c:v>
                </c:pt>
                <c:pt idx="464">
                  <c:v>7.04</c:v>
                </c:pt>
                <c:pt idx="465">
                  <c:v>7.04</c:v>
                </c:pt>
                <c:pt idx="466">
                  <c:v>6.99</c:v>
                </c:pt>
                <c:pt idx="467">
                  <c:v>7.21</c:v>
                </c:pt>
                <c:pt idx="468">
                  <c:v>7.14</c:v>
                </c:pt>
                <c:pt idx="469">
                  <c:v>7.3</c:v>
                </c:pt>
                <c:pt idx="470">
                  <c:v>7.29</c:v>
                </c:pt>
                <c:pt idx="471">
                  <c:v>7.4</c:v>
                </c:pt>
                <c:pt idx="472">
                  <c:v>7.36</c:v>
                </c:pt>
                <c:pt idx="473">
                  <c:v>7.45</c:v>
                </c:pt>
                <c:pt idx="474">
                  <c:v>7.49</c:v>
                </c:pt>
                <c:pt idx="475">
                  <c:v>7.44</c:v>
                </c:pt>
                <c:pt idx="476">
                  <c:v>7.22</c:v>
                </c:pt>
                <c:pt idx="477">
                  <c:v>7.52</c:v>
                </c:pt>
                <c:pt idx="478">
                  <c:v>7.64</c:v>
                </c:pt>
                <c:pt idx="479">
                  <c:v>7.68</c:v>
                </c:pt>
                <c:pt idx="480">
                  <c:v>7.58</c:v>
                </c:pt>
                <c:pt idx="481">
                  <c:v>7.65</c:v>
                </c:pt>
                <c:pt idx="482">
                  <c:v>7.7</c:v>
                </c:pt>
                <c:pt idx="483">
                  <c:v>7.78</c:v>
                </c:pt>
                <c:pt idx="484">
                  <c:v>7.84</c:v>
                </c:pt>
                <c:pt idx="485">
                  <c:v>7.72</c:v>
                </c:pt>
                <c:pt idx="486">
                  <c:v>7.68</c:v>
                </c:pt>
                <c:pt idx="487">
                  <c:v>7.68</c:v>
                </c:pt>
                <c:pt idx="488">
                  <c:v>7.46</c:v>
                </c:pt>
                <c:pt idx="489">
                  <c:v>7.48</c:v>
                </c:pt>
                <c:pt idx="490">
                  <c:v>7.44</c:v>
                </c:pt>
                <c:pt idx="491">
                  <c:v>7.26</c:v>
                </c:pt>
                <c:pt idx="492">
                  <c:v>7.26</c:v>
                </c:pt>
                <c:pt idx="493">
                  <c:v>7.34</c:v>
                </c:pt>
                <c:pt idx="494">
                  <c:v>7.16</c:v>
                </c:pt>
                <c:pt idx="495">
                  <c:v>7.34</c:v>
                </c:pt>
                <c:pt idx="496">
                  <c:v>7.24</c:v>
                </c:pt>
                <c:pt idx="497">
                  <c:v>7.48</c:v>
                </c:pt>
                <c:pt idx="498">
                  <c:v>7.54</c:v>
                </c:pt>
                <c:pt idx="499">
                  <c:v>7.58</c:v>
                </c:pt>
                <c:pt idx="500">
                  <c:v>7.63</c:v>
                </c:pt>
                <c:pt idx="501">
                  <c:v>7.67</c:v>
                </c:pt>
                <c:pt idx="502">
                  <c:v>7.7</c:v>
                </c:pt>
                <c:pt idx="503">
                  <c:v>7.86</c:v>
                </c:pt>
                <c:pt idx="504">
                  <c:v>7.87</c:v>
                </c:pt>
                <c:pt idx="505">
                  <c:v>7.84</c:v>
                </c:pt>
                <c:pt idx="506">
                  <c:v>7.62</c:v>
                </c:pt>
                <c:pt idx="507">
                  <c:v>7.52</c:v>
                </c:pt>
                <c:pt idx="508">
                  <c:v>7.36</c:v>
                </c:pt>
                <c:pt idx="509">
                  <c:v>7.35</c:v>
                </c:pt>
                <c:pt idx="510">
                  <c:v>7.36</c:v>
                </c:pt>
                <c:pt idx="511">
                  <c:v>7.25</c:v>
                </c:pt>
                <c:pt idx="512">
                  <c:v>7.26</c:v>
                </c:pt>
                <c:pt idx="513">
                  <c:v>7.88</c:v>
                </c:pt>
                <c:pt idx="514">
                  <c:v>7.74</c:v>
                </c:pt>
                <c:pt idx="515">
                  <c:v>7.7</c:v>
                </c:pt>
                <c:pt idx="516">
                  <c:v>7.69</c:v>
                </c:pt>
                <c:pt idx="517">
                  <c:v>7.76</c:v>
                </c:pt>
                <c:pt idx="518">
                  <c:v>7.7</c:v>
                </c:pt>
                <c:pt idx="519">
                  <c:v>7.9</c:v>
                </c:pt>
                <c:pt idx="520">
                  <c:v>7.3</c:v>
                </c:pt>
                <c:pt idx="521">
                  <c:v>7.36</c:v>
                </c:pt>
                <c:pt idx="522">
                  <c:v>7.38</c:v>
                </c:pt>
                <c:pt idx="523">
                  <c:v>7.36</c:v>
                </c:pt>
                <c:pt idx="524">
                  <c:v>7.5</c:v>
                </c:pt>
                <c:pt idx="525">
                  <c:v>7.58</c:v>
                </c:pt>
                <c:pt idx="526">
                  <c:v>7.6</c:v>
                </c:pt>
                <c:pt idx="527">
                  <c:v>7.64</c:v>
                </c:pt>
                <c:pt idx="528">
                  <c:v>7.57</c:v>
                </c:pt>
                <c:pt idx="529">
                  <c:v>7.44</c:v>
                </c:pt>
                <c:pt idx="530">
                  <c:v>7.51</c:v>
                </c:pt>
                <c:pt idx="531">
                  <c:v>7.45</c:v>
                </c:pt>
                <c:pt idx="532">
                  <c:v>7.4</c:v>
                </c:pt>
                <c:pt idx="533">
                  <c:v>7.62</c:v>
                </c:pt>
                <c:pt idx="534">
                  <c:v>7.76</c:v>
                </c:pt>
                <c:pt idx="535">
                  <c:v>7.9</c:v>
                </c:pt>
                <c:pt idx="536">
                  <c:v>8.16</c:v>
                </c:pt>
                <c:pt idx="537">
                  <c:v>8.18</c:v>
                </c:pt>
                <c:pt idx="538">
                  <c:v>7.99</c:v>
                </c:pt>
                <c:pt idx="539">
                  <c:v>8.0</c:v>
                </c:pt>
                <c:pt idx="540">
                  <c:v>7.83</c:v>
                </c:pt>
                <c:pt idx="541">
                  <c:v>7.8</c:v>
                </c:pt>
                <c:pt idx="542">
                  <c:v>8.24</c:v>
                </c:pt>
                <c:pt idx="543">
                  <c:v>7.94</c:v>
                </c:pt>
                <c:pt idx="544">
                  <c:v>7.87</c:v>
                </c:pt>
                <c:pt idx="545">
                  <c:v>7.53</c:v>
                </c:pt>
                <c:pt idx="546">
                  <c:v>7.59</c:v>
                </c:pt>
                <c:pt idx="547">
                  <c:v>7.39</c:v>
                </c:pt>
                <c:pt idx="548">
                  <c:v>7.18</c:v>
                </c:pt>
                <c:pt idx="549">
                  <c:v>7.5</c:v>
                </c:pt>
                <c:pt idx="550">
                  <c:v>7.24</c:v>
                </c:pt>
                <c:pt idx="551">
                  <c:v>7.23</c:v>
                </c:pt>
                <c:pt idx="552">
                  <c:v>7.12</c:v>
                </c:pt>
                <c:pt idx="553">
                  <c:v>7.26</c:v>
                </c:pt>
                <c:pt idx="554">
                  <c:v>7.18</c:v>
                </c:pt>
                <c:pt idx="555">
                  <c:v>6.8</c:v>
                </c:pt>
                <c:pt idx="556">
                  <c:v>6.86</c:v>
                </c:pt>
                <c:pt idx="557">
                  <c:v>6.89</c:v>
                </c:pt>
                <c:pt idx="558">
                  <c:v>7.12</c:v>
                </c:pt>
                <c:pt idx="559">
                  <c:v>7.12</c:v>
                </c:pt>
                <c:pt idx="560">
                  <c:v>7.07</c:v>
                </c:pt>
                <c:pt idx="561">
                  <c:v>7.46</c:v>
                </c:pt>
                <c:pt idx="562">
                  <c:v>7.44</c:v>
                </c:pt>
                <c:pt idx="563">
                  <c:v>7.42</c:v>
                </c:pt>
                <c:pt idx="564">
                  <c:v>7.37</c:v>
                </c:pt>
                <c:pt idx="565">
                  <c:v>7.34</c:v>
                </c:pt>
                <c:pt idx="566">
                  <c:v>7.16</c:v>
                </c:pt>
                <c:pt idx="567">
                  <c:v>7.28</c:v>
                </c:pt>
                <c:pt idx="568">
                  <c:v>7.31</c:v>
                </c:pt>
                <c:pt idx="569">
                  <c:v>7.56</c:v>
                </c:pt>
                <c:pt idx="570">
                  <c:v>7.54</c:v>
                </c:pt>
                <c:pt idx="571">
                  <c:v>7.5</c:v>
                </c:pt>
                <c:pt idx="572">
                  <c:v>7.52</c:v>
                </c:pt>
                <c:pt idx="573">
                  <c:v>7.42</c:v>
                </c:pt>
                <c:pt idx="574">
                  <c:v>7.36</c:v>
                </c:pt>
                <c:pt idx="575">
                  <c:v>7.2</c:v>
                </c:pt>
                <c:pt idx="576">
                  <c:v>7.19</c:v>
                </c:pt>
                <c:pt idx="577">
                  <c:v>7.24</c:v>
                </c:pt>
                <c:pt idx="578">
                  <c:v>7.26</c:v>
                </c:pt>
                <c:pt idx="579">
                  <c:v>7.24</c:v>
                </c:pt>
                <c:pt idx="580">
                  <c:v>7.54</c:v>
                </c:pt>
                <c:pt idx="581">
                  <c:v>7.5</c:v>
                </c:pt>
                <c:pt idx="582">
                  <c:v>7.5</c:v>
                </c:pt>
                <c:pt idx="583">
                  <c:v>7.66</c:v>
                </c:pt>
                <c:pt idx="584">
                  <c:v>7.7</c:v>
                </c:pt>
                <c:pt idx="585">
                  <c:v>7.58</c:v>
                </c:pt>
                <c:pt idx="586">
                  <c:v>7.74</c:v>
                </c:pt>
                <c:pt idx="587">
                  <c:v>7.86</c:v>
                </c:pt>
                <c:pt idx="588">
                  <c:v>7.84</c:v>
                </c:pt>
                <c:pt idx="589">
                  <c:v>8.0</c:v>
                </c:pt>
                <c:pt idx="590">
                  <c:v>7.96</c:v>
                </c:pt>
                <c:pt idx="591">
                  <c:v>7.94</c:v>
                </c:pt>
                <c:pt idx="592">
                  <c:v>7.84</c:v>
                </c:pt>
                <c:pt idx="593">
                  <c:v>7.92</c:v>
                </c:pt>
                <c:pt idx="594">
                  <c:v>8.02</c:v>
                </c:pt>
                <c:pt idx="595">
                  <c:v>8.0</c:v>
                </c:pt>
                <c:pt idx="596">
                  <c:v>8.05</c:v>
                </c:pt>
                <c:pt idx="597">
                  <c:v>7.96</c:v>
                </c:pt>
                <c:pt idx="598">
                  <c:v>7.98</c:v>
                </c:pt>
                <c:pt idx="599">
                  <c:v>8.01</c:v>
                </c:pt>
                <c:pt idx="600">
                  <c:v>7.79</c:v>
                </c:pt>
                <c:pt idx="601">
                  <c:v>7.75</c:v>
                </c:pt>
                <c:pt idx="602">
                  <c:v>7.69</c:v>
                </c:pt>
                <c:pt idx="603">
                  <c:v>7.68</c:v>
                </c:pt>
                <c:pt idx="604">
                  <c:v>7.63</c:v>
                </c:pt>
                <c:pt idx="605">
                  <c:v>7.58</c:v>
                </c:pt>
                <c:pt idx="606">
                  <c:v>7.6</c:v>
                </c:pt>
                <c:pt idx="607">
                  <c:v>7.69</c:v>
                </c:pt>
                <c:pt idx="608">
                  <c:v>7.63</c:v>
                </c:pt>
                <c:pt idx="609">
                  <c:v>7.82</c:v>
                </c:pt>
                <c:pt idx="610">
                  <c:v>7.88</c:v>
                </c:pt>
                <c:pt idx="611">
                  <c:v>7.769999999999999</c:v>
                </c:pt>
                <c:pt idx="612">
                  <c:v>7.78</c:v>
                </c:pt>
                <c:pt idx="613">
                  <c:v>7.83</c:v>
                </c:pt>
                <c:pt idx="614">
                  <c:v>7.94</c:v>
                </c:pt>
                <c:pt idx="615">
                  <c:v>7.94</c:v>
                </c:pt>
                <c:pt idx="616">
                  <c:v>7.86</c:v>
                </c:pt>
                <c:pt idx="617">
                  <c:v>7.94</c:v>
                </c:pt>
                <c:pt idx="618">
                  <c:v>7.88</c:v>
                </c:pt>
                <c:pt idx="619">
                  <c:v>7.769999999999999</c:v>
                </c:pt>
                <c:pt idx="620">
                  <c:v>7.82</c:v>
                </c:pt>
                <c:pt idx="621">
                  <c:v>7.78</c:v>
                </c:pt>
                <c:pt idx="622">
                  <c:v>7.769999999999999</c:v>
                </c:pt>
                <c:pt idx="623">
                  <c:v>7.84</c:v>
                </c:pt>
                <c:pt idx="624">
                  <c:v>7.84</c:v>
                </c:pt>
                <c:pt idx="625">
                  <c:v>7.82</c:v>
                </c:pt>
                <c:pt idx="626">
                  <c:v>7.92</c:v>
                </c:pt>
                <c:pt idx="627">
                  <c:v>7.89</c:v>
                </c:pt>
                <c:pt idx="628">
                  <c:v>7.72</c:v>
                </c:pt>
                <c:pt idx="629">
                  <c:v>7.78</c:v>
                </c:pt>
                <c:pt idx="630">
                  <c:v>7.8</c:v>
                </c:pt>
                <c:pt idx="631">
                  <c:v>7.79</c:v>
                </c:pt>
                <c:pt idx="632">
                  <c:v>7.769999999999999</c:v>
                </c:pt>
                <c:pt idx="633">
                  <c:v>7.7</c:v>
                </c:pt>
                <c:pt idx="634">
                  <c:v>7.79</c:v>
                </c:pt>
                <c:pt idx="635">
                  <c:v>7.78</c:v>
                </c:pt>
                <c:pt idx="636">
                  <c:v>7.8</c:v>
                </c:pt>
                <c:pt idx="637">
                  <c:v>7.94</c:v>
                </c:pt>
                <c:pt idx="638">
                  <c:v>8.1</c:v>
                </c:pt>
                <c:pt idx="639">
                  <c:v>8.07</c:v>
                </c:pt>
                <c:pt idx="640">
                  <c:v>8.12</c:v>
                </c:pt>
                <c:pt idx="641">
                  <c:v>8.0</c:v>
                </c:pt>
                <c:pt idx="642">
                  <c:v>8.06</c:v>
                </c:pt>
                <c:pt idx="643">
                  <c:v>8.33</c:v>
                </c:pt>
                <c:pt idx="644">
                  <c:v>8.29</c:v>
                </c:pt>
                <c:pt idx="645">
                  <c:v>8.3</c:v>
                </c:pt>
                <c:pt idx="646">
                  <c:v>8.42</c:v>
                </c:pt>
                <c:pt idx="647">
                  <c:v>8.36</c:v>
                </c:pt>
                <c:pt idx="648">
                  <c:v>8.36</c:v>
                </c:pt>
                <c:pt idx="649">
                  <c:v>8.35</c:v>
                </c:pt>
                <c:pt idx="650">
                  <c:v>8.39</c:v>
                </c:pt>
                <c:pt idx="651">
                  <c:v>8.2</c:v>
                </c:pt>
                <c:pt idx="652">
                  <c:v>8.19</c:v>
                </c:pt>
                <c:pt idx="653">
                  <c:v>8.28</c:v>
                </c:pt>
                <c:pt idx="654">
                  <c:v>8.24</c:v>
                </c:pt>
                <c:pt idx="655">
                  <c:v>8.15</c:v>
                </c:pt>
                <c:pt idx="656">
                  <c:v>8.17</c:v>
                </c:pt>
                <c:pt idx="657">
                  <c:v>8.12</c:v>
                </c:pt>
                <c:pt idx="658">
                  <c:v>8.25</c:v>
                </c:pt>
                <c:pt idx="659">
                  <c:v>8.4</c:v>
                </c:pt>
                <c:pt idx="660">
                  <c:v>8.53</c:v>
                </c:pt>
                <c:pt idx="661">
                  <c:v>8.52</c:v>
                </c:pt>
                <c:pt idx="662">
                  <c:v>8.62</c:v>
                </c:pt>
                <c:pt idx="663">
                  <c:v>8.57</c:v>
                </c:pt>
                <c:pt idx="664">
                  <c:v>8.6</c:v>
                </c:pt>
                <c:pt idx="665">
                  <c:v>8.68</c:v>
                </c:pt>
                <c:pt idx="666">
                  <c:v>8.710000000000001</c:v>
                </c:pt>
                <c:pt idx="667">
                  <c:v>8.53</c:v>
                </c:pt>
                <c:pt idx="668">
                  <c:v>8.54</c:v>
                </c:pt>
                <c:pt idx="669">
                  <c:v>8.59</c:v>
                </c:pt>
                <c:pt idx="670">
                  <c:v>8.44</c:v>
                </c:pt>
                <c:pt idx="671">
                  <c:v>8.36</c:v>
                </c:pt>
                <c:pt idx="672">
                  <c:v>8.44</c:v>
                </c:pt>
                <c:pt idx="673">
                  <c:v>8.39</c:v>
                </c:pt>
                <c:pt idx="674">
                  <c:v>8.32</c:v>
                </c:pt>
                <c:pt idx="675">
                  <c:v>8.44</c:v>
                </c:pt>
                <c:pt idx="676">
                  <c:v>8.51</c:v>
                </c:pt>
                <c:pt idx="677">
                  <c:v>8.41</c:v>
                </c:pt>
                <c:pt idx="678">
                  <c:v>8.41</c:v>
                </c:pt>
                <c:pt idx="679">
                  <c:v>8.54</c:v>
                </c:pt>
                <c:pt idx="680">
                  <c:v>8.59</c:v>
                </c:pt>
                <c:pt idx="681">
                  <c:v>8.59</c:v>
                </c:pt>
                <c:pt idx="682">
                  <c:v>8.58</c:v>
                </c:pt>
                <c:pt idx="683">
                  <c:v>8.56</c:v>
                </c:pt>
                <c:pt idx="684">
                  <c:v>8.51</c:v>
                </c:pt>
                <c:pt idx="685">
                  <c:v>8.56</c:v>
                </c:pt>
                <c:pt idx="686">
                  <c:v>8.54</c:v>
                </c:pt>
                <c:pt idx="687">
                  <c:v>8.43</c:v>
                </c:pt>
                <c:pt idx="688">
                  <c:v>8.32</c:v>
                </c:pt>
                <c:pt idx="689">
                  <c:v>8.33</c:v>
                </c:pt>
                <c:pt idx="690">
                  <c:v>8.4</c:v>
                </c:pt>
                <c:pt idx="691">
                  <c:v>8.32</c:v>
                </c:pt>
                <c:pt idx="692">
                  <c:v>8.32</c:v>
                </c:pt>
                <c:pt idx="693">
                  <c:v>8.220000000000001</c:v>
                </c:pt>
                <c:pt idx="694">
                  <c:v>8.28</c:v>
                </c:pt>
                <c:pt idx="695">
                  <c:v>8.46</c:v>
                </c:pt>
                <c:pt idx="696">
                  <c:v>8.46</c:v>
                </c:pt>
                <c:pt idx="697">
                  <c:v>8.44</c:v>
                </c:pt>
                <c:pt idx="698">
                  <c:v>8.5</c:v>
                </c:pt>
                <c:pt idx="699">
                  <c:v>8.5</c:v>
                </c:pt>
                <c:pt idx="700">
                  <c:v>8.41</c:v>
                </c:pt>
                <c:pt idx="701">
                  <c:v>8.42</c:v>
                </c:pt>
                <c:pt idx="702">
                  <c:v>8.630000000000001</c:v>
                </c:pt>
                <c:pt idx="703">
                  <c:v>8.61</c:v>
                </c:pt>
                <c:pt idx="704">
                  <c:v>8.64</c:v>
                </c:pt>
                <c:pt idx="705">
                  <c:v>8.73</c:v>
                </c:pt>
                <c:pt idx="706">
                  <c:v>8.73</c:v>
                </c:pt>
                <c:pt idx="707">
                  <c:v>8.7</c:v>
                </c:pt>
                <c:pt idx="708">
                  <c:v>8.65</c:v>
                </c:pt>
                <c:pt idx="709">
                  <c:v>8.74</c:v>
                </c:pt>
                <c:pt idx="710">
                  <c:v>8.74</c:v>
                </c:pt>
                <c:pt idx="711">
                  <c:v>8.77</c:v>
                </c:pt>
                <c:pt idx="712">
                  <c:v>8.92</c:v>
                </c:pt>
                <c:pt idx="713">
                  <c:v>8.96</c:v>
                </c:pt>
                <c:pt idx="714">
                  <c:v>8.92</c:v>
                </c:pt>
                <c:pt idx="715">
                  <c:v>8.88</c:v>
                </c:pt>
                <c:pt idx="716">
                  <c:v>8.97</c:v>
                </c:pt>
                <c:pt idx="717">
                  <c:v>8.94</c:v>
                </c:pt>
                <c:pt idx="718">
                  <c:v>8.9</c:v>
                </c:pt>
                <c:pt idx="719">
                  <c:v>8.76</c:v>
                </c:pt>
                <c:pt idx="720">
                  <c:v>8.7</c:v>
                </c:pt>
                <c:pt idx="721">
                  <c:v>8.77</c:v>
                </c:pt>
                <c:pt idx="722">
                  <c:v>8.710000000000001</c:v>
                </c:pt>
                <c:pt idx="723">
                  <c:v>8.62</c:v>
                </c:pt>
                <c:pt idx="724">
                  <c:v>8.74</c:v>
                </c:pt>
                <c:pt idx="725">
                  <c:v>8.74</c:v>
                </c:pt>
                <c:pt idx="726">
                  <c:v>8.69</c:v>
                </c:pt>
                <c:pt idx="727">
                  <c:v>8.7</c:v>
                </c:pt>
                <c:pt idx="728">
                  <c:v>8.82</c:v>
                </c:pt>
                <c:pt idx="729">
                  <c:v>8.9</c:v>
                </c:pt>
                <c:pt idx="730">
                  <c:v>8.89</c:v>
                </c:pt>
                <c:pt idx="731">
                  <c:v>8.94</c:v>
                </c:pt>
                <c:pt idx="732">
                  <c:v>8.82</c:v>
                </c:pt>
                <c:pt idx="733">
                  <c:v>8.86</c:v>
                </c:pt>
                <c:pt idx="734">
                  <c:v>8.96</c:v>
                </c:pt>
                <c:pt idx="735">
                  <c:v>8.94</c:v>
                </c:pt>
                <c:pt idx="736">
                  <c:v>8.89</c:v>
                </c:pt>
                <c:pt idx="737">
                  <c:v>8.87</c:v>
                </c:pt>
                <c:pt idx="738">
                  <c:v>8.9</c:v>
                </c:pt>
                <c:pt idx="739">
                  <c:v>8.86</c:v>
                </c:pt>
                <c:pt idx="740">
                  <c:v>8.8</c:v>
                </c:pt>
                <c:pt idx="741">
                  <c:v>8.88</c:v>
                </c:pt>
                <c:pt idx="742">
                  <c:v>8.83</c:v>
                </c:pt>
                <c:pt idx="743">
                  <c:v>8.720000000000001</c:v>
                </c:pt>
                <c:pt idx="744">
                  <c:v>8.73</c:v>
                </c:pt>
                <c:pt idx="745">
                  <c:v>8.7</c:v>
                </c:pt>
                <c:pt idx="746">
                  <c:v>8.67</c:v>
                </c:pt>
                <c:pt idx="747">
                  <c:v>8.38</c:v>
                </c:pt>
                <c:pt idx="748">
                  <c:v>8.39</c:v>
                </c:pt>
                <c:pt idx="749">
                  <c:v>8.51</c:v>
                </c:pt>
                <c:pt idx="750">
                  <c:v>8.43</c:v>
                </c:pt>
                <c:pt idx="751">
                  <c:v>8.39</c:v>
                </c:pt>
                <c:pt idx="752">
                  <c:v>8.38</c:v>
                </c:pt>
                <c:pt idx="753">
                  <c:v>8.49</c:v>
                </c:pt>
                <c:pt idx="754">
                  <c:v>8.56</c:v>
                </c:pt>
                <c:pt idx="755">
                  <c:v>8.54</c:v>
                </c:pt>
                <c:pt idx="756">
                  <c:v>8.630000000000001</c:v>
                </c:pt>
                <c:pt idx="757">
                  <c:v>8.57</c:v>
                </c:pt>
                <c:pt idx="758">
                  <c:v>8.52</c:v>
                </c:pt>
                <c:pt idx="759">
                  <c:v>8.33</c:v>
                </c:pt>
                <c:pt idx="760">
                  <c:v>8.3</c:v>
                </c:pt>
                <c:pt idx="761">
                  <c:v>8.03</c:v>
                </c:pt>
                <c:pt idx="762">
                  <c:v>7.83</c:v>
                </c:pt>
                <c:pt idx="763">
                  <c:v>7.69</c:v>
                </c:pt>
                <c:pt idx="764">
                  <c:v>7.41</c:v>
                </c:pt>
                <c:pt idx="765">
                  <c:v>7.38</c:v>
                </c:pt>
                <c:pt idx="766">
                  <c:v>7.51</c:v>
                </c:pt>
                <c:pt idx="767">
                  <c:v>7.36</c:v>
                </c:pt>
                <c:pt idx="768">
                  <c:v>6.97</c:v>
                </c:pt>
                <c:pt idx="769">
                  <c:v>6.98</c:v>
                </c:pt>
                <c:pt idx="770">
                  <c:v>7.1</c:v>
                </c:pt>
                <c:pt idx="771">
                  <c:v>6.57</c:v>
                </c:pt>
                <c:pt idx="772">
                  <c:v>6.42</c:v>
                </c:pt>
                <c:pt idx="773">
                  <c:v>6.56</c:v>
                </c:pt>
                <c:pt idx="774">
                  <c:v>6.1</c:v>
                </c:pt>
                <c:pt idx="775">
                  <c:v>6.3</c:v>
                </c:pt>
                <c:pt idx="776">
                  <c:v>6.12</c:v>
                </c:pt>
                <c:pt idx="777">
                  <c:v>6.29</c:v>
                </c:pt>
                <c:pt idx="778">
                  <c:v>6.26</c:v>
                </c:pt>
                <c:pt idx="779">
                  <c:v>5.88</c:v>
                </c:pt>
                <c:pt idx="780">
                  <c:v>5.98</c:v>
                </c:pt>
                <c:pt idx="781">
                  <c:v>5.81</c:v>
                </c:pt>
                <c:pt idx="782">
                  <c:v>5.79</c:v>
                </c:pt>
                <c:pt idx="783">
                  <c:v>5.73</c:v>
                </c:pt>
                <c:pt idx="784">
                  <c:v>5.41</c:v>
                </c:pt>
                <c:pt idx="785">
                  <c:v>5.11</c:v>
                </c:pt>
                <c:pt idx="786">
                  <c:v>5.02</c:v>
                </c:pt>
                <c:pt idx="787">
                  <c:v>4.88</c:v>
                </c:pt>
                <c:pt idx="788">
                  <c:v>5.2</c:v>
                </c:pt>
                <c:pt idx="789">
                  <c:v>4.93</c:v>
                </c:pt>
                <c:pt idx="790">
                  <c:v>4.82</c:v>
                </c:pt>
                <c:pt idx="791">
                  <c:v>5.22</c:v>
                </c:pt>
                <c:pt idx="792">
                  <c:v>5.38</c:v>
                </c:pt>
                <c:pt idx="793">
                  <c:v>5.3</c:v>
                </c:pt>
                <c:pt idx="794">
                  <c:v>5.54</c:v>
                </c:pt>
                <c:pt idx="795">
                  <c:v>5.03</c:v>
                </c:pt>
                <c:pt idx="796">
                  <c:v>4.98</c:v>
                </c:pt>
                <c:pt idx="797">
                  <c:v>5.18</c:v>
                </c:pt>
                <c:pt idx="798">
                  <c:v>5.11</c:v>
                </c:pt>
                <c:pt idx="799">
                  <c:v>5.12</c:v>
                </c:pt>
                <c:pt idx="800">
                  <c:v>5.11</c:v>
                </c:pt>
                <c:pt idx="801">
                  <c:v>5.08</c:v>
                </c:pt>
                <c:pt idx="802">
                  <c:v>5.0</c:v>
                </c:pt>
                <c:pt idx="803">
                  <c:v>5.05</c:v>
                </c:pt>
                <c:pt idx="804">
                  <c:v>5.2</c:v>
                </c:pt>
                <c:pt idx="805">
                  <c:v>5.15</c:v>
                </c:pt>
                <c:pt idx="806">
                  <c:v>5.2</c:v>
                </c:pt>
                <c:pt idx="807">
                  <c:v>5.03</c:v>
                </c:pt>
                <c:pt idx="808">
                  <c:v>5.11</c:v>
                </c:pt>
                <c:pt idx="809">
                  <c:v>5.0</c:v>
                </c:pt>
                <c:pt idx="810">
                  <c:v>4.98</c:v>
                </c:pt>
                <c:pt idx="811">
                  <c:v>5.09</c:v>
                </c:pt>
                <c:pt idx="812">
                  <c:v>5.1</c:v>
                </c:pt>
                <c:pt idx="813">
                  <c:v>5.06</c:v>
                </c:pt>
                <c:pt idx="814">
                  <c:v>4.98</c:v>
                </c:pt>
                <c:pt idx="815">
                  <c:v>4.94</c:v>
                </c:pt>
                <c:pt idx="816">
                  <c:v>4.92</c:v>
                </c:pt>
                <c:pt idx="817">
                  <c:v>4.97</c:v>
                </c:pt>
                <c:pt idx="818">
                  <c:v>4.89</c:v>
                </c:pt>
                <c:pt idx="819">
                  <c:v>5.06</c:v>
                </c:pt>
                <c:pt idx="820">
                  <c:v>5.31</c:v>
                </c:pt>
                <c:pt idx="821">
                  <c:v>5.3</c:v>
                </c:pt>
                <c:pt idx="822">
                  <c:v>5.43</c:v>
                </c:pt>
                <c:pt idx="823">
                  <c:v>5.34</c:v>
                </c:pt>
                <c:pt idx="824">
                  <c:v>5.41</c:v>
                </c:pt>
                <c:pt idx="825">
                  <c:v>5.37</c:v>
                </c:pt>
                <c:pt idx="826">
                  <c:v>5.54</c:v>
                </c:pt>
                <c:pt idx="827">
                  <c:v>5.68</c:v>
                </c:pt>
                <c:pt idx="828">
                  <c:v>5.68</c:v>
                </c:pt>
                <c:pt idx="829">
                  <c:v>5.65</c:v>
                </c:pt>
                <c:pt idx="830">
                  <c:v>5.7</c:v>
                </c:pt>
                <c:pt idx="831">
                  <c:v>5.57</c:v>
                </c:pt>
                <c:pt idx="832">
                  <c:v>5.56</c:v>
                </c:pt>
                <c:pt idx="833">
                  <c:v>5.67</c:v>
                </c:pt>
                <c:pt idx="834">
                  <c:v>5.65</c:v>
                </c:pt>
                <c:pt idx="835">
                  <c:v>5.86</c:v>
                </c:pt>
                <c:pt idx="836">
                  <c:v>6.06</c:v>
                </c:pt>
                <c:pt idx="837">
                  <c:v>6.02</c:v>
                </c:pt>
                <c:pt idx="838">
                  <c:v>6.73</c:v>
                </c:pt>
                <c:pt idx="839">
                  <c:v>6.96</c:v>
                </c:pt>
                <c:pt idx="840">
                  <c:v>6.45</c:v>
                </c:pt>
                <c:pt idx="841">
                  <c:v>6.28</c:v>
                </c:pt>
                <c:pt idx="842">
                  <c:v>6.23</c:v>
                </c:pt>
                <c:pt idx="843">
                  <c:v>6.08</c:v>
                </c:pt>
                <c:pt idx="844">
                  <c:v>6.24</c:v>
                </c:pt>
                <c:pt idx="845">
                  <c:v>6.31</c:v>
                </c:pt>
                <c:pt idx="846">
                  <c:v>5.95</c:v>
                </c:pt>
                <c:pt idx="847">
                  <c:v>5.81</c:v>
                </c:pt>
                <c:pt idx="848">
                  <c:v>6.0</c:v>
                </c:pt>
                <c:pt idx="849">
                  <c:v>6.12</c:v>
                </c:pt>
                <c:pt idx="850">
                  <c:v>5.92</c:v>
                </c:pt>
                <c:pt idx="851">
                  <c:v>5.94</c:v>
                </c:pt>
                <c:pt idx="852">
                  <c:v>6.19</c:v>
                </c:pt>
                <c:pt idx="853">
                  <c:v>6.14</c:v>
                </c:pt>
                <c:pt idx="854">
                  <c:v>6.16</c:v>
                </c:pt>
                <c:pt idx="855">
                  <c:v>6.09</c:v>
                </c:pt>
                <c:pt idx="856">
                  <c:v>6.07</c:v>
                </c:pt>
                <c:pt idx="857">
                  <c:v>5.83</c:v>
                </c:pt>
                <c:pt idx="858">
                  <c:v>5.91</c:v>
                </c:pt>
                <c:pt idx="859">
                  <c:v>5.96</c:v>
                </c:pt>
                <c:pt idx="860">
                  <c:v>6.12</c:v>
                </c:pt>
                <c:pt idx="861">
                  <c:v>6.15</c:v>
                </c:pt>
                <c:pt idx="862">
                  <c:v>6.24</c:v>
                </c:pt>
                <c:pt idx="863">
                  <c:v>6.2</c:v>
                </c:pt>
                <c:pt idx="864">
                  <c:v>6.06</c:v>
                </c:pt>
                <c:pt idx="865">
                  <c:v>6.11</c:v>
                </c:pt>
                <c:pt idx="866">
                  <c:v>6.04</c:v>
                </c:pt>
                <c:pt idx="867">
                  <c:v>6.31</c:v>
                </c:pt>
                <c:pt idx="868">
                  <c:v>6.21</c:v>
                </c:pt>
                <c:pt idx="869">
                  <c:v>6.2</c:v>
                </c:pt>
                <c:pt idx="870">
                  <c:v>6.21</c:v>
                </c:pt>
                <c:pt idx="871">
                  <c:v>6.04</c:v>
                </c:pt>
                <c:pt idx="872">
                  <c:v>5.95</c:v>
                </c:pt>
                <c:pt idx="873">
                  <c:v>5.95</c:v>
                </c:pt>
                <c:pt idx="874">
                  <c:v>6.0</c:v>
                </c:pt>
                <c:pt idx="875">
                  <c:v>5.8</c:v>
                </c:pt>
                <c:pt idx="876">
                  <c:v>5.78</c:v>
                </c:pt>
                <c:pt idx="877">
                  <c:v>5.96</c:v>
                </c:pt>
                <c:pt idx="878">
                  <c:v>5.66</c:v>
                </c:pt>
                <c:pt idx="879">
                  <c:v>5.78</c:v>
                </c:pt>
                <c:pt idx="880">
                  <c:v>5.73</c:v>
                </c:pt>
                <c:pt idx="881">
                  <c:v>5.05</c:v>
                </c:pt>
                <c:pt idx="882">
                  <c:v>4.87</c:v>
                </c:pt>
                <c:pt idx="883">
                  <c:v>4.8</c:v>
                </c:pt>
                <c:pt idx="884">
                  <c:v>4.61</c:v>
                </c:pt>
                <c:pt idx="885">
                  <c:v>4.57</c:v>
                </c:pt>
                <c:pt idx="886">
                  <c:v>4.71</c:v>
                </c:pt>
                <c:pt idx="887">
                  <c:v>5.06</c:v>
                </c:pt>
                <c:pt idx="888">
                  <c:v>4.81</c:v>
                </c:pt>
                <c:pt idx="889">
                  <c:v>4.66</c:v>
                </c:pt>
                <c:pt idx="890">
                  <c:v>4.67</c:v>
                </c:pt>
                <c:pt idx="891">
                  <c:v>4.66</c:v>
                </c:pt>
                <c:pt idx="892">
                  <c:v>4.53</c:v>
                </c:pt>
                <c:pt idx="893">
                  <c:v>4.74</c:v>
                </c:pt>
                <c:pt idx="894">
                  <c:v>4.87</c:v>
                </c:pt>
                <c:pt idx="895">
                  <c:v>4.87</c:v>
                </c:pt>
                <c:pt idx="896">
                  <c:v>5.02</c:v>
                </c:pt>
                <c:pt idx="897">
                  <c:v>4.92</c:v>
                </c:pt>
                <c:pt idx="898">
                  <c:v>4.769999999999999</c:v>
                </c:pt>
                <c:pt idx="899">
                  <c:v>4.769999999999999</c:v>
                </c:pt>
                <c:pt idx="900">
                  <c:v>4.74</c:v>
                </c:pt>
                <c:pt idx="901">
                  <c:v>4.65</c:v>
                </c:pt>
                <c:pt idx="902">
                  <c:v>4.68</c:v>
                </c:pt>
                <c:pt idx="903">
                  <c:v>4.62</c:v>
                </c:pt>
                <c:pt idx="904">
                  <c:v>4.61</c:v>
                </c:pt>
                <c:pt idx="905">
                  <c:v>4.57</c:v>
                </c:pt>
                <c:pt idx="906">
                  <c:v>4.5</c:v>
                </c:pt>
                <c:pt idx="907">
                  <c:v>4.47</c:v>
                </c:pt>
                <c:pt idx="908">
                  <c:v>4.49</c:v>
                </c:pt>
                <c:pt idx="909">
                  <c:v>4.7</c:v>
                </c:pt>
                <c:pt idx="910">
                  <c:v>4.769999999999999</c:v>
                </c:pt>
                <c:pt idx="911">
                  <c:v>4.8</c:v>
                </c:pt>
                <c:pt idx="912">
                  <c:v>5.0</c:v>
                </c:pt>
                <c:pt idx="913">
                  <c:v>4.95</c:v>
                </c:pt>
                <c:pt idx="914">
                  <c:v>4.85</c:v>
                </c:pt>
                <c:pt idx="915">
                  <c:v>4.95</c:v>
                </c:pt>
                <c:pt idx="916">
                  <c:v>4.98</c:v>
                </c:pt>
                <c:pt idx="917">
                  <c:v>4.87</c:v>
                </c:pt>
                <c:pt idx="918">
                  <c:v>4.78</c:v>
                </c:pt>
                <c:pt idx="919">
                  <c:v>4.57</c:v>
                </c:pt>
                <c:pt idx="920">
                  <c:v>4.74</c:v>
                </c:pt>
                <c:pt idx="921">
                  <c:v>4.84</c:v>
                </c:pt>
                <c:pt idx="922">
                  <c:v>4.97</c:v>
                </c:pt>
                <c:pt idx="923">
                  <c:v>4.769999999999999</c:v>
                </c:pt>
                <c:pt idx="924">
                  <c:v>4.67</c:v>
                </c:pt>
                <c:pt idx="925">
                  <c:v>4.769999999999999</c:v>
                </c:pt>
                <c:pt idx="926">
                  <c:v>4.78</c:v>
                </c:pt>
                <c:pt idx="927">
                  <c:v>4.769999999999999</c:v>
                </c:pt>
                <c:pt idx="928">
                  <c:v>4.63</c:v>
                </c:pt>
                <c:pt idx="929">
                  <c:v>4.54</c:v>
                </c:pt>
                <c:pt idx="930">
                  <c:v>4.46</c:v>
                </c:pt>
                <c:pt idx="931">
                  <c:v>4.18</c:v>
                </c:pt>
                <c:pt idx="932">
                  <c:v>3.99</c:v>
                </c:pt>
                <c:pt idx="933">
                  <c:v>4.21</c:v>
                </c:pt>
                <c:pt idx="934">
                  <c:v>4.07</c:v>
                </c:pt>
                <c:pt idx="935">
                  <c:v>4.13</c:v>
                </c:pt>
                <c:pt idx="936">
                  <c:v>4.15</c:v>
                </c:pt>
                <c:pt idx="937">
                  <c:v>4.1</c:v>
                </c:pt>
                <c:pt idx="938">
                  <c:v>4.1</c:v>
                </c:pt>
                <c:pt idx="939">
                  <c:v>4.05</c:v>
                </c:pt>
                <c:pt idx="940">
                  <c:v>4.21</c:v>
                </c:pt>
                <c:pt idx="941">
                  <c:v>4.43</c:v>
                </c:pt>
                <c:pt idx="942">
                  <c:v>4.47</c:v>
                </c:pt>
                <c:pt idx="943">
                  <c:v>4.23</c:v>
                </c:pt>
                <c:pt idx="944">
                  <c:v>4.28</c:v>
                </c:pt>
                <c:pt idx="945">
                  <c:v>4.5</c:v>
                </c:pt>
                <c:pt idx="946">
                  <c:v>4.63</c:v>
                </c:pt>
                <c:pt idx="947">
                  <c:v>4.69</c:v>
                </c:pt>
                <c:pt idx="948">
                  <c:v>4.51</c:v>
                </c:pt>
                <c:pt idx="949">
                  <c:v>5.03</c:v>
                </c:pt>
                <c:pt idx="950">
                  <c:v>5.09</c:v>
                </c:pt>
                <c:pt idx="951">
                  <c:v>5.01</c:v>
                </c:pt>
                <c:pt idx="952">
                  <c:v>5.38</c:v>
                </c:pt>
                <c:pt idx="953">
                  <c:v>5.26</c:v>
                </c:pt>
                <c:pt idx="954">
                  <c:v>5.54</c:v>
                </c:pt>
                <c:pt idx="955">
                  <c:v>5.93</c:v>
                </c:pt>
                <c:pt idx="956">
                  <c:v>5.75</c:v>
                </c:pt>
                <c:pt idx="957">
                  <c:v>5.73</c:v>
                </c:pt>
                <c:pt idx="958">
                  <c:v>5.49</c:v>
                </c:pt>
                <c:pt idx="959">
                  <c:v>5.58</c:v>
                </c:pt>
                <c:pt idx="960">
                  <c:v>5.71</c:v>
                </c:pt>
                <c:pt idx="961">
                  <c:v>5.87</c:v>
                </c:pt>
                <c:pt idx="962">
                  <c:v>5.93</c:v>
                </c:pt>
                <c:pt idx="963">
                  <c:v>6.03</c:v>
                </c:pt>
                <c:pt idx="964">
                  <c:v>5.74</c:v>
                </c:pt>
                <c:pt idx="965">
                  <c:v>5.64</c:v>
                </c:pt>
                <c:pt idx="966">
                  <c:v>5.97</c:v>
                </c:pt>
                <c:pt idx="967">
                  <c:v>5.86</c:v>
                </c:pt>
                <c:pt idx="968">
                  <c:v>5.88</c:v>
                </c:pt>
                <c:pt idx="969">
                  <c:v>6.0</c:v>
                </c:pt>
                <c:pt idx="970">
                  <c:v>5.85</c:v>
                </c:pt>
                <c:pt idx="971">
                  <c:v>5.94</c:v>
                </c:pt>
                <c:pt idx="972">
                  <c:v>5.96</c:v>
                </c:pt>
                <c:pt idx="973">
                  <c:v>6.1</c:v>
                </c:pt>
                <c:pt idx="974">
                  <c:v>6.31</c:v>
                </c:pt>
                <c:pt idx="975">
                  <c:v>6.57</c:v>
                </c:pt>
                <c:pt idx="976">
                  <c:v>6.47</c:v>
                </c:pt>
                <c:pt idx="977">
                  <c:v>6.29</c:v>
                </c:pt>
                <c:pt idx="978">
                  <c:v>6.2</c:v>
                </c:pt>
                <c:pt idx="979">
                  <c:v>6.19</c:v>
                </c:pt>
                <c:pt idx="980">
                  <c:v>5.97</c:v>
                </c:pt>
                <c:pt idx="981">
                  <c:v>5.74</c:v>
                </c:pt>
                <c:pt idx="982">
                  <c:v>5.46</c:v>
                </c:pt>
                <c:pt idx="983">
                  <c:v>5.79</c:v>
                </c:pt>
                <c:pt idx="984">
                  <c:v>5.61</c:v>
                </c:pt>
                <c:pt idx="985">
                  <c:v>5.95</c:v>
                </c:pt>
                <c:pt idx="986">
                  <c:v>5.63</c:v>
                </c:pt>
                <c:pt idx="987">
                  <c:v>5.55</c:v>
                </c:pt>
                <c:pt idx="988">
                  <c:v>5.57</c:v>
                </c:pt>
                <c:pt idx="989">
                  <c:v>5.45</c:v>
                </c:pt>
                <c:pt idx="990">
                  <c:v>5.39</c:v>
                </c:pt>
                <c:pt idx="991">
                  <c:v>5.05</c:v>
                </c:pt>
                <c:pt idx="992">
                  <c:v>4.79</c:v>
                </c:pt>
                <c:pt idx="993">
                  <c:v>4.61</c:v>
                </c:pt>
                <c:pt idx="994">
                  <c:v>4.64</c:v>
                </c:pt>
                <c:pt idx="995">
                  <c:v>4.52</c:v>
                </c:pt>
                <c:pt idx="996">
                  <c:v>4.35</c:v>
                </c:pt>
                <c:pt idx="997">
                  <c:v>4.43</c:v>
                </c:pt>
                <c:pt idx="998">
                  <c:v>4.56</c:v>
                </c:pt>
                <c:pt idx="999">
                  <c:v>4.36</c:v>
                </c:pt>
                <c:pt idx="1000">
                  <c:v>4.68</c:v>
                </c:pt>
                <c:pt idx="1001">
                  <c:v>4.53</c:v>
                </c:pt>
                <c:pt idx="1002">
                  <c:v>4.93</c:v>
                </c:pt>
                <c:pt idx="1003">
                  <c:v>4.87</c:v>
                </c:pt>
                <c:pt idx="1004">
                  <c:v>5.08</c:v>
                </c:pt>
                <c:pt idx="1005">
                  <c:v>4.89</c:v>
                </c:pt>
                <c:pt idx="1006">
                  <c:v>5.01</c:v>
                </c:pt>
                <c:pt idx="1007">
                  <c:v>5.16</c:v>
                </c:pt>
                <c:pt idx="1008">
                  <c:v>5.31</c:v>
                </c:pt>
                <c:pt idx="1009">
                  <c:v>5.87</c:v>
                </c:pt>
                <c:pt idx="1010">
                  <c:v>6.14</c:v>
                </c:pt>
                <c:pt idx="1011">
                  <c:v>6.28</c:v>
                </c:pt>
                <c:pt idx="1012">
                  <c:v>6.38</c:v>
                </c:pt>
                <c:pt idx="1013">
                  <c:v>6.38</c:v>
                </c:pt>
                <c:pt idx="1014">
                  <c:v>6.41</c:v>
                </c:pt>
                <c:pt idx="1015">
                  <c:v>6.62</c:v>
                </c:pt>
                <c:pt idx="1016">
                  <c:v>6.19</c:v>
                </c:pt>
                <c:pt idx="1017">
                  <c:v>5.48</c:v>
                </c:pt>
                <c:pt idx="1018">
                  <c:v>5.769999999999999</c:v>
                </c:pt>
                <c:pt idx="1019">
                  <c:v>5.34</c:v>
                </c:pt>
                <c:pt idx="1020">
                  <c:v>5.09</c:v>
                </c:pt>
                <c:pt idx="1021">
                  <c:v>5.33</c:v>
                </c:pt>
                <c:pt idx="1022">
                  <c:v>5.56</c:v>
                </c:pt>
                <c:pt idx="1023">
                  <c:v>5.59</c:v>
                </c:pt>
                <c:pt idx="1024">
                  <c:v>5.09</c:v>
                </c:pt>
                <c:pt idx="1025">
                  <c:v>5.08</c:v>
                </c:pt>
                <c:pt idx="1026">
                  <c:v>4.73</c:v>
                </c:pt>
                <c:pt idx="1027">
                  <c:v>5.04</c:v>
                </c:pt>
                <c:pt idx="1028">
                  <c:v>4.88</c:v>
                </c:pt>
                <c:pt idx="1029">
                  <c:v>5.24</c:v>
                </c:pt>
                <c:pt idx="1030">
                  <c:v>5.47</c:v>
                </c:pt>
                <c:pt idx="1031">
                  <c:v>5.37</c:v>
                </c:pt>
                <c:pt idx="1032">
                  <c:v>5.13</c:v>
                </c:pt>
                <c:pt idx="1033">
                  <c:v>5.02</c:v>
                </c:pt>
                <c:pt idx="1034">
                  <c:v>5.23</c:v>
                </c:pt>
                <c:pt idx="1035">
                  <c:v>4.97</c:v>
                </c:pt>
                <c:pt idx="1036">
                  <c:v>5.2</c:v>
                </c:pt>
                <c:pt idx="1037">
                  <c:v>5.4</c:v>
                </c:pt>
                <c:pt idx="1038">
                  <c:v>5.32</c:v>
                </c:pt>
                <c:pt idx="1039">
                  <c:v>5.27</c:v>
                </c:pt>
                <c:pt idx="1040">
                  <c:v>5.22</c:v>
                </c:pt>
                <c:pt idx="1041">
                  <c:v>5.14</c:v>
                </c:pt>
                <c:pt idx="1042">
                  <c:v>5.21</c:v>
                </c:pt>
                <c:pt idx="1043">
                  <c:v>5.26</c:v>
                </c:pt>
                <c:pt idx="1044">
                  <c:v>5.35</c:v>
                </c:pt>
                <c:pt idx="1045">
                  <c:v>5.16</c:v>
                </c:pt>
                <c:pt idx="1046">
                  <c:v>4.96</c:v>
                </c:pt>
                <c:pt idx="1047">
                  <c:v>5.17</c:v>
                </c:pt>
                <c:pt idx="1048">
                  <c:v>5.11</c:v>
                </c:pt>
                <c:pt idx="1049">
                  <c:v>4.98</c:v>
                </c:pt>
                <c:pt idx="1050">
                  <c:v>5.03</c:v>
                </c:pt>
                <c:pt idx="1051">
                  <c:v>5.14</c:v>
                </c:pt>
                <c:pt idx="1052">
                  <c:v>5.1</c:v>
                </c:pt>
                <c:pt idx="1053">
                  <c:v>5.11</c:v>
                </c:pt>
                <c:pt idx="1054">
                  <c:v>5.39</c:v>
                </c:pt>
                <c:pt idx="1055">
                  <c:v>5.43</c:v>
                </c:pt>
                <c:pt idx="1056">
                  <c:v>5.25</c:v>
                </c:pt>
                <c:pt idx="1057">
                  <c:v>5.27</c:v>
                </c:pt>
                <c:pt idx="1058">
                  <c:v>5.96</c:v>
                </c:pt>
                <c:pt idx="1059">
                  <c:v>5.51</c:v>
                </c:pt>
                <c:pt idx="1060">
                  <c:v>5.64</c:v>
                </c:pt>
                <c:pt idx="1061">
                  <c:v>5.54</c:v>
                </c:pt>
                <c:pt idx="1062">
                  <c:v>5.43</c:v>
                </c:pt>
                <c:pt idx="1063">
                  <c:v>5.28</c:v>
                </c:pt>
                <c:pt idx="1064">
                  <c:v>5.18</c:v>
                </c:pt>
                <c:pt idx="1065">
                  <c:v>5.21</c:v>
                </c:pt>
                <c:pt idx="1066">
                  <c:v>5.21</c:v>
                </c:pt>
                <c:pt idx="1067">
                  <c:v>5.16</c:v>
                </c:pt>
                <c:pt idx="1068">
                  <c:v>5.25</c:v>
                </c:pt>
                <c:pt idx="1069">
                  <c:v>5.19</c:v>
                </c:pt>
                <c:pt idx="1070">
                  <c:v>5.18</c:v>
                </c:pt>
                <c:pt idx="1071">
                  <c:v>5.04</c:v>
                </c:pt>
                <c:pt idx="1072">
                  <c:v>4.99</c:v>
                </c:pt>
                <c:pt idx="1073">
                  <c:v>5.01</c:v>
                </c:pt>
                <c:pt idx="1074">
                  <c:v>5.03</c:v>
                </c:pt>
                <c:pt idx="1075">
                  <c:v>4.81</c:v>
                </c:pt>
                <c:pt idx="1076">
                  <c:v>4.68</c:v>
                </c:pt>
                <c:pt idx="1077">
                  <c:v>4.78</c:v>
                </c:pt>
                <c:pt idx="1078">
                  <c:v>4.81</c:v>
                </c:pt>
                <c:pt idx="1079">
                  <c:v>4.97</c:v>
                </c:pt>
                <c:pt idx="1080">
                  <c:v>4.73</c:v>
                </c:pt>
                <c:pt idx="1081">
                  <c:v>4.9</c:v>
                </c:pt>
                <c:pt idx="1082">
                  <c:v>4.69</c:v>
                </c:pt>
                <c:pt idx="1083">
                  <c:v>4.87</c:v>
                </c:pt>
                <c:pt idx="1084">
                  <c:v>5.11</c:v>
                </c:pt>
                <c:pt idx="1085">
                  <c:v>4.94</c:v>
                </c:pt>
                <c:pt idx="1086">
                  <c:v>4.84</c:v>
                </c:pt>
                <c:pt idx="1087">
                  <c:v>4.92</c:v>
                </c:pt>
                <c:pt idx="1088">
                  <c:v>4.99</c:v>
                </c:pt>
                <c:pt idx="1089">
                  <c:v>5.0</c:v>
                </c:pt>
                <c:pt idx="1090">
                  <c:v>4.91</c:v>
                </c:pt>
                <c:pt idx="1091">
                  <c:v>4.88</c:v>
                </c:pt>
                <c:pt idx="1092">
                  <c:v>4.8</c:v>
                </c:pt>
                <c:pt idx="1093">
                  <c:v>4.62</c:v>
                </c:pt>
                <c:pt idx="1094">
                  <c:v>4.69</c:v>
                </c:pt>
                <c:pt idx="1095">
                  <c:v>4.55</c:v>
                </c:pt>
                <c:pt idx="1096">
                  <c:v>4.66</c:v>
                </c:pt>
                <c:pt idx="1097">
                  <c:v>4.6</c:v>
                </c:pt>
                <c:pt idx="1098">
                  <c:v>4.62</c:v>
                </c:pt>
                <c:pt idx="1099">
                  <c:v>4.49</c:v>
                </c:pt>
                <c:pt idx="1100">
                  <c:v>4.45</c:v>
                </c:pt>
                <c:pt idx="1101">
                  <c:v>4.57</c:v>
                </c:pt>
                <c:pt idx="1102">
                  <c:v>4.64</c:v>
                </c:pt>
                <c:pt idx="1103">
                  <c:v>4.47</c:v>
                </c:pt>
                <c:pt idx="1104">
                  <c:v>4.56</c:v>
                </c:pt>
                <c:pt idx="1105">
                  <c:v>4.49</c:v>
                </c:pt>
                <c:pt idx="1106">
                  <c:v>4.41</c:v>
                </c:pt>
                <c:pt idx="1107">
                  <c:v>4.5</c:v>
                </c:pt>
                <c:pt idx="1108">
                  <c:v>4.43</c:v>
                </c:pt>
                <c:pt idx="1109">
                  <c:v>4.58</c:v>
                </c:pt>
                <c:pt idx="1110">
                  <c:v>4.62</c:v>
                </c:pt>
                <c:pt idx="1111">
                  <c:v>4.82</c:v>
                </c:pt>
                <c:pt idx="1112">
                  <c:v>4.91</c:v>
                </c:pt>
                <c:pt idx="1113">
                  <c:v>4.96</c:v>
                </c:pt>
                <c:pt idx="1114">
                  <c:v>4.8</c:v>
                </c:pt>
                <c:pt idx="1115">
                  <c:v>4.95</c:v>
                </c:pt>
                <c:pt idx="1116">
                  <c:v>5.03</c:v>
                </c:pt>
                <c:pt idx="1117">
                  <c:v>5.23</c:v>
                </c:pt>
                <c:pt idx="1118">
                  <c:v>5.22</c:v>
                </c:pt>
                <c:pt idx="1119">
                  <c:v>5.2</c:v>
                </c:pt>
                <c:pt idx="1120">
                  <c:v>5.02</c:v>
                </c:pt>
                <c:pt idx="1121">
                  <c:v>5.12</c:v>
                </c:pt>
                <c:pt idx="1122">
                  <c:v>5.21</c:v>
                </c:pt>
                <c:pt idx="1123">
                  <c:v>5.23</c:v>
                </c:pt>
                <c:pt idx="1124">
                  <c:v>5.02</c:v>
                </c:pt>
                <c:pt idx="1125">
                  <c:v>4.93</c:v>
                </c:pt>
                <c:pt idx="1126">
                  <c:v>5.11</c:v>
                </c:pt>
                <c:pt idx="1127">
                  <c:v>5.09</c:v>
                </c:pt>
                <c:pt idx="1128">
                  <c:v>4.97</c:v>
                </c:pt>
                <c:pt idx="1129">
                  <c:v>5.07</c:v>
                </c:pt>
                <c:pt idx="1130">
                  <c:v>4.98</c:v>
                </c:pt>
                <c:pt idx="1131">
                  <c:v>5.01</c:v>
                </c:pt>
                <c:pt idx="1132">
                  <c:v>4.93</c:v>
                </c:pt>
                <c:pt idx="1133">
                  <c:v>4.99</c:v>
                </c:pt>
                <c:pt idx="1134">
                  <c:v>5.01</c:v>
                </c:pt>
                <c:pt idx="1135">
                  <c:v>4.94</c:v>
                </c:pt>
                <c:pt idx="1136">
                  <c:v>4.92</c:v>
                </c:pt>
                <c:pt idx="1137">
                  <c:v>4.93</c:v>
                </c:pt>
                <c:pt idx="1138">
                  <c:v>4.84</c:v>
                </c:pt>
                <c:pt idx="1139">
                  <c:v>4.99</c:v>
                </c:pt>
                <c:pt idx="1140">
                  <c:v>4.98</c:v>
                </c:pt>
                <c:pt idx="1141">
                  <c:v>5.13</c:v>
                </c:pt>
                <c:pt idx="1142">
                  <c:v>5.09</c:v>
                </c:pt>
                <c:pt idx="1143">
                  <c:v>5.19</c:v>
                </c:pt>
                <c:pt idx="1144">
                  <c:v>5.17</c:v>
                </c:pt>
                <c:pt idx="1145">
                  <c:v>5.1</c:v>
                </c:pt>
                <c:pt idx="1146">
                  <c:v>5.29</c:v>
                </c:pt>
                <c:pt idx="1147">
                  <c:v>5.4</c:v>
                </c:pt>
                <c:pt idx="1148">
                  <c:v>5.45</c:v>
                </c:pt>
                <c:pt idx="1149">
                  <c:v>5.37</c:v>
                </c:pt>
                <c:pt idx="1150">
                  <c:v>5.53</c:v>
                </c:pt>
                <c:pt idx="1151">
                  <c:v>5.41</c:v>
                </c:pt>
                <c:pt idx="1152">
                  <c:v>5.47</c:v>
                </c:pt>
                <c:pt idx="1153">
                  <c:v>5.5</c:v>
                </c:pt>
                <c:pt idx="1154">
                  <c:v>5.51</c:v>
                </c:pt>
                <c:pt idx="1155">
                  <c:v>5.45</c:v>
                </c:pt>
                <c:pt idx="1156">
                  <c:v>5.35</c:v>
                </c:pt>
                <c:pt idx="1157">
                  <c:v>5.14</c:v>
                </c:pt>
                <c:pt idx="1158">
                  <c:v>5.19</c:v>
                </c:pt>
                <c:pt idx="1159">
                  <c:v>5.22</c:v>
                </c:pt>
                <c:pt idx="1160">
                  <c:v>5.31</c:v>
                </c:pt>
                <c:pt idx="1161">
                  <c:v>5.19</c:v>
                </c:pt>
                <c:pt idx="1162">
                  <c:v>5.23</c:v>
                </c:pt>
                <c:pt idx="1163">
                  <c:v>5.28</c:v>
                </c:pt>
                <c:pt idx="1164">
                  <c:v>5.33</c:v>
                </c:pt>
                <c:pt idx="1165">
                  <c:v>5.47</c:v>
                </c:pt>
                <c:pt idx="1166">
                  <c:v>5.47</c:v>
                </c:pt>
                <c:pt idx="1167">
                  <c:v>5.4</c:v>
                </c:pt>
                <c:pt idx="1168">
                  <c:v>5.32</c:v>
                </c:pt>
                <c:pt idx="1169">
                  <c:v>5.32</c:v>
                </c:pt>
                <c:pt idx="1170">
                  <c:v>5.41</c:v>
                </c:pt>
                <c:pt idx="1171">
                  <c:v>5.41</c:v>
                </c:pt>
                <c:pt idx="1172">
                  <c:v>5.42</c:v>
                </c:pt>
                <c:pt idx="1173">
                  <c:v>5.56</c:v>
                </c:pt>
                <c:pt idx="1174">
                  <c:v>5.57</c:v>
                </c:pt>
                <c:pt idx="1175">
                  <c:v>5.84</c:v>
                </c:pt>
                <c:pt idx="1176">
                  <c:v>5.85</c:v>
                </c:pt>
                <c:pt idx="1177">
                  <c:v>5.87</c:v>
                </c:pt>
                <c:pt idx="1178">
                  <c:v>5.8</c:v>
                </c:pt>
                <c:pt idx="1179">
                  <c:v>5.82</c:v>
                </c:pt>
                <c:pt idx="1180">
                  <c:v>5.99</c:v>
                </c:pt>
                <c:pt idx="1181">
                  <c:v>6.0</c:v>
                </c:pt>
                <c:pt idx="1182">
                  <c:v>6.13</c:v>
                </c:pt>
                <c:pt idx="1183">
                  <c:v>6.15</c:v>
                </c:pt>
                <c:pt idx="1184">
                  <c:v>6.07</c:v>
                </c:pt>
                <c:pt idx="1185">
                  <c:v>6.07</c:v>
                </c:pt>
                <c:pt idx="1186">
                  <c:v>5.98</c:v>
                </c:pt>
                <c:pt idx="1187">
                  <c:v>5.87</c:v>
                </c:pt>
                <c:pt idx="1188">
                  <c:v>5.96</c:v>
                </c:pt>
                <c:pt idx="1189">
                  <c:v>6.54</c:v>
                </c:pt>
                <c:pt idx="1190">
                  <c:v>6.74</c:v>
                </c:pt>
                <c:pt idx="1191">
                  <c:v>6.93</c:v>
                </c:pt>
                <c:pt idx="1192">
                  <c:v>7.1</c:v>
                </c:pt>
                <c:pt idx="1193">
                  <c:v>6.91</c:v>
                </c:pt>
                <c:pt idx="1194">
                  <c:v>6.87</c:v>
                </c:pt>
                <c:pt idx="1195">
                  <c:v>7.14</c:v>
                </c:pt>
                <c:pt idx="1196">
                  <c:v>7.14</c:v>
                </c:pt>
                <c:pt idx="1197">
                  <c:v>6.98</c:v>
                </c:pt>
                <c:pt idx="1198">
                  <c:v>6.769999999999999</c:v>
                </c:pt>
                <c:pt idx="1199">
                  <c:v>7.06</c:v>
                </c:pt>
                <c:pt idx="1200">
                  <c:v>6.93</c:v>
                </c:pt>
                <c:pt idx="1201">
                  <c:v>6.6</c:v>
                </c:pt>
                <c:pt idx="1202">
                  <c:v>6.69</c:v>
                </c:pt>
                <c:pt idx="1203">
                  <c:v>7.31</c:v>
                </c:pt>
                <c:pt idx="1204">
                  <c:v>7.01</c:v>
                </c:pt>
                <c:pt idx="1205">
                  <c:v>6.96</c:v>
                </c:pt>
                <c:pt idx="1206">
                  <c:v>7.02</c:v>
                </c:pt>
                <c:pt idx="1207">
                  <c:v>7.11</c:v>
                </c:pt>
                <c:pt idx="1208">
                  <c:v>6.97</c:v>
                </c:pt>
                <c:pt idx="1209">
                  <c:v>7.04</c:v>
                </c:pt>
                <c:pt idx="1210">
                  <c:v>6.93</c:v>
                </c:pt>
                <c:pt idx="1211">
                  <c:v>6.92</c:v>
                </c:pt>
                <c:pt idx="1212">
                  <c:v>7.02</c:v>
                </c:pt>
                <c:pt idx="1213">
                  <c:v>6.99</c:v>
                </c:pt>
                <c:pt idx="1214">
                  <c:v>7.41</c:v>
                </c:pt>
                <c:pt idx="1215">
                  <c:v>7.4</c:v>
                </c:pt>
                <c:pt idx="1216">
                  <c:v>7.44</c:v>
                </c:pt>
                <c:pt idx="1217">
                  <c:v>7.35</c:v>
                </c:pt>
                <c:pt idx="1218">
                  <c:v>7.41</c:v>
                </c:pt>
                <c:pt idx="1219">
                  <c:v>7.45</c:v>
                </c:pt>
                <c:pt idx="1220">
                  <c:v>7.83</c:v>
                </c:pt>
                <c:pt idx="1221">
                  <c:v>7.68</c:v>
                </c:pt>
                <c:pt idx="1222">
                  <c:v>7.61</c:v>
                </c:pt>
                <c:pt idx="1223">
                  <c:v>7.47</c:v>
                </c:pt>
                <c:pt idx="1224">
                  <c:v>7.51</c:v>
                </c:pt>
                <c:pt idx="1225">
                  <c:v>7.43</c:v>
                </c:pt>
                <c:pt idx="1226">
                  <c:v>7.24</c:v>
                </c:pt>
                <c:pt idx="1227">
                  <c:v>7.21</c:v>
                </c:pt>
                <c:pt idx="1228">
                  <c:v>7.18</c:v>
                </c:pt>
                <c:pt idx="1229">
                  <c:v>7.42</c:v>
                </c:pt>
                <c:pt idx="1230">
                  <c:v>7.55</c:v>
                </c:pt>
                <c:pt idx="1231">
                  <c:v>7.71</c:v>
                </c:pt>
                <c:pt idx="1232">
                  <c:v>7.92</c:v>
                </c:pt>
                <c:pt idx="1233">
                  <c:v>7.97</c:v>
                </c:pt>
                <c:pt idx="1234">
                  <c:v>7.8</c:v>
                </c:pt>
                <c:pt idx="1235">
                  <c:v>7.75</c:v>
                </c:pt>
                <c:pt idx="1236">
                  <c:v>7.59</c:v>
                </c:pt>
                <c:pt idx="1237">
                  <c:v>7.45</c:v>
                </c:pt>
                <c:pt idx="1238">
                  <c:v>7.39</c:v>
                </c:pt>
                <c:pt idx="1239">
                  <c:v>7.42</c:v>
                </c:pt>
                <c:pt idx="1240">
                  <c:v>7.72</c:v>
                </c:pt>
                <c:pt idx="1241">
                  <c:v>7.55</c:v>
                </c:pt>
                <c:pt idx="1242">
                  <c:v>7.53</c:v>
                </c:pt>
                <c:pt idx="1243">
                  <c:v>7.47</c:v>
                </c:pt>
                <c:pt idx="1244">
                  <c:v>7.43</c:v>
                </c:pt>
                <c:pt idx="1245">
                  <c:v>7.4</c:v>
                </c:pt>
                <c:pt idx="1246">
                  <c:v>7.69</c:v>
                </c:pt>
                <c:pt idx="1247">
                  <c:v>7.79</c:v>
                </c:pt>
                <c:pt idx="1248">
                  <c:v>7.73</c:v>
                </c:pt>
                <c:pt idx="1249">
                  <c:v>7.63</c:v>
                </c:pt>
                <c:pt idx="1250">
                  <c:v>7.74</c:v>
                </c:pt>
                <c:pt idx="1251">
                  <c:v>7.56</c:v>
                </c:pt>
                <c:pt idx="1252">
                  <c:v>7.71</c:v>
                </c:pt>
                <c:pt idx="1253">
                  <c:v>7.58</c:v>
                </c:pt>
                <c:pt idx="1254">
                  <c:v>7.47</c:v>
                </c:pt>
                <c:pt idx="1255">
                  <c:v>7.32</c:v>
                </c:pt>
                <c:pt idx="1256">
                  <c:v>7.38</c:v>
                </c:pt>
                <c:pt idx="1257">
                  <c:v>7.18</c:v>
                </c:pt>
                <c:pt idx="1258">
                  <c:v>7.25</c:v>
                </c:pt>
                <c:pt idx="1259">
                  <c:v>7.19</c:v>
                </c:pt>
                <c:pt idx="1260">
                  <c:v>7.1</c:v>
                </c:pt>
                <c:pt idx="1261">
                  <c:v>7.12</c:v>
                </c:pt>
                <c:pt idx="1262">
                  <c:v>7.21</c:v>
                </c:pt>
                <c:pt idx="1263">
                  <c:v>7.43</c:v>
                </c:pt>
                <c:pt idx="1264">
                  <c:v>7.54</c:v>
                </c:pt>
                <c:pt idx="1265">
                  <c:v>7.81</c:v>
                </c:pt>
                <c:pt idx="1266">
                  <c:v>8.02</c:v>
                </c:pt>
                <c:pt idx="1267">
                  <c:v>8.19</c:v>
                </c:pt>
                <c:pt idx="1268">
                  <c:v>8.18</c:v>
                </c:pt>
                <c:pt idx="1269">
                  <c:v>8.210000000000001</c:v>
                </c:pt>
                <c:pt idx="1270">
                  <c:v>8.130000000000001</c:v>
                </c:pt>
                <c:pt idx="1271">
                  <c:v>7.8</c:v>
                </c:pt>
                <c:pt idx="1272">
                  <c:v>7.83</c:v>
                </c:pt>
                <c:pt idx="1273">
                  <c:v>7.769999999999999</c:v>
                </c:pt>
                <c:pt idx="1274">
                  <c:v>7.79</c:v>
                </c:pt>
                <c:pt idx="1275">
                  <c:v>7.66</c:v>
                </c:pt>
                <c:pt idx="1276">
                  <c:v>7.79</c:v>
                </c:pt>
                <c:pt idx="1277">
                  <c:v>7.89</c:v>
                </c:pt>
                <c:pt idx="1278">
                  <c:v>7.81</c:v>
                </c:pt>
                <c:pt idx="1279">
                  <c:v>7.86</c:v>
                </c:pt>
                <c:pt idx="1280">
                  <c:v>7.8</c:v>
                </c:pt>
                <c:pt idx="1281">
                  <c:v>8.04</c:v>
                </c:pt>
                <c:pt idx="1282">
                  <c:v>8.19</c:v>
                </c:pt>
                <c:pt idx="1283">
                  <c:v>8.51</c:v>
                </c:pt>
                <c:pt idx="1284">
                  <c:v>8.77</c:v>
                </c:pt>
                <c:pt idx="1285">
                  <c:v>8.75</c:v>
                </c:pt>
                <c:pt idx="1286">
                  <c:v>9.0</c:v>
                </c:pt>
                <c:pt idx="1287">
                  <c:v>9.46</c:v>
                </c:pt>
                <c:pt idx="1288">
                  <c:v>9.24</c:v>
                </c:pt>
                <c:pt idx="1289">
                  <c:v>9.07</c:v>
                </c:pt>
                <c:pt idx="1290">
                  <c:v>9.0</c:v>
                </c:pt>
                <c:pt idx="1291">
                  <c:v>8.88</c:v>
                </c:pt>
                <c:pt idx="1292">
                  <c:v>9.27</c:v>
                </c:pt>
                <c:pt idx="1293">
                  <c:v>9.28</c:v>
                </c:pt>
                <c:pt idx="1294">
                  <c:v>8.96</c:v>
                </c:pt>
                <c:pt idx="1295">
                  <c:v>9.07</c:v>
                </c:pt>
                <c:pt idx="1296">
                  <c:v>8.8</c:v>
                </c:pt>
                <c:pt idx="1297">
                  <c:v>9.0</c:v>
                </c:pt>
                <c:pt idx="1298">
                  <c:v>9.11</c:v>
                </c:pt>
                <c:pt idx="1299">
                  <c:v>9.24</c:v>
                </c:pt>
                <c:pt idx="1300">
                  <c:v>9.47</c:v>
                </c:pt>
                <c:pt idx="1301">
                  <c:v>9.9</c:v>
                </c:pt>
                <c:pt idx="1302">
                  <c:v>9.6</c:v>
                </c:pt>
                <c:pt idx="1303">
                  <c:v>9.54</c:v>
                </c:pt>
                <c:pt idx="1304">
                  <c:v>9.52</c:v>
                </c:pt>
                <c:pt idx="1305">
                  <c:v>9.88</c:v>
                </c:pt>
                <c:pt idx="1306">
                  <c:v>9.720000000000001</c:v>
                </c:pt>
                <c:pt idx="1307">
                  <c:v>9.56</c:v>
                </c:pt>
                <c:pt idx="1308">
                  <c:v>9.73</c:v>
                </c:pt>
                <c:pt idx="1309">
                  <c:v>9.81</c:v>
                </c:pt>
                <c:pt idx="1310">
                  <c:v>9.630000000000001</c:v>
                </c:pt>
                <c:pt idx="1311">
                  <c:v>10.15</c:v>
                </c:pt>
                <c:pt idx="1312">
                  <c:v>10.1</c:v>
                </c:pt>
                <c:pt idx="1313">
                  <c:v>9.99</c:v>
                </c:pt>
                <c:pt idx="1314">
                  <c:v>10.14</c:v>
                </c:pt>
                <c:pt idx="1315">
                  <c:v>10.35</c:v>
                </c:pt>
                <c:pt idx="1316">
                  <c:v>10.47</c:v>
                </c:pt>
                <c:pt idx="1317">
                  <c:v>10.64</c:v>
                </c:pt>
                <c:pt idx="1318">
                  <c:v>11.11</c:v>
                </c:pt>
                <c:pt idx="1319">
                  <c:v>11.11</c:v>
                </c:pt>
                <c:pt idx="1320">
                  <c:v>11.08</c:v>
                </c:pt>
                <c:pt idx="1321">
                  <c:v>11.4</c:v>
                </c:pt>
                <c:pt idx="1322">
                  <c:v>11.2</c:v>
                </c:pt>
                <c:pt idx="1323">
                  <c:v>11.19</c:v>
                </c:pt>
                <c:pt idx="1324">
                  <c:v>11.17</c:v>
                </c:pt>
                <c:pt idx="1325">
                  <c:v>11.07</c:v>
                </c:pt>
                <c:pt idx="1326">
                  <c:v>11.55</c:v>
                </c:pt>
                <c:pt idx="1327">
                  <c:v>12.65</c:v>
                </c:pt>
                <c:pt idx="1328">
                  <c:v>12.33</c:v>
                </c:pt>
                <c:pt idx="1329">
                  <c:v>12.61</c:v>
                </c:pt>
                <c:pt idx="1330">
                  <c:v>12.99</c:v>
                </c:pt>
                <c:pt idx="1331">
                  <c:v>13.68</c:v>
                </c:pt>
                <c:pt idx="1332">
                  <c:v>12.99</c:v>
                </c:pt>
                <c:pt idx="1333">
                  <c:v>13.27</c:v>
                </c:pt>
                <c:pt idx="1334">
                  <c:v>13.3</c:v>
                </c:pt>
                <c:pt idx="1335">
                  <c:v>13.06</c:v>
                </c:pt>
                <c:pt idx="1336">
                  <c:v>12.65</c:v>
                </c:pt>
                <c:pt idx="1337">
                  <c:v>12.98</c:v>
                </c:pt>
                <c:pt idx="1338">
                  <c:v>13.34</c:v>
                </c:pt>
                <c:pt idx="1339">
                  <c:v>13.38</c:v>
                </c:pt>
                <c:pt idx="1340">
                  <c:v>13.43</c:v>
                </c:pt>
                <c:pt idx="1341">
                  <c:v>13.6</c:v>
                </c:pt>
                <c:pt idx="1342">
                  <c:v>13.95</c:v>
                </c:pt>
                <c:pt idx="1343">
                  <c:v>14.01</c:v>
                </c:pt>
                <c:pt idx="1344">
                  <c:v>13.74</c:v>
                </c:pt>
                <c:pt idx="1345">
                  <c:v>13.89</c:v>
                </c:pt>
                <c:pt idx="1346">
                  <c:v>13.46</c:v>
                </c:pt>
                <c:pt idx="1347">
                  <c:v>13.04</c:v>
                </c:pt>
                <c:pt idx="1348">
                  <c:v>12.89</c:v>
                </c:pt>
                <c:pt idx="1349">
                  <c:v>13.22</c:v>
                </c:pt>
                <c:pt idx="1350">
                  <c:v>13.27</c:v>
                </c:pt>
                <c:pt idx="1351">
                  <c:v>13.49</c:v>
                </c:pt>
                <c:pt idx="1352">
                  <c:v>13.57</c:v>
                </c:pt>
                <c:pt idx="1353">
                  <c:v>13.59</c:v>
                </c:pt>
                <c:pt idx="1354">
                  <c:v>13.06</c:v>
                </c:pt>
                <c:pt idx="1355">
                  <c:v>12.97</c:v>
                </c:pt>
                <c:pt idx="1356">
                  <c:v>13.03</c:v>
                </c:pt>
                <c:pt idx="1357">
                  <c:v>13.62</c:v>
                </c:pt>
                <c:pt idx="1358">
                  <c:v>13.59</c:v>
                </c:pt>
                <c:pt idx="1359">
                  <c:v>14.0</c:v>
                </c:pt>
                <c:pt idx="1360">
                  <c:v>14.59</c:v>
                </c:pt>
                <c:pt idx="1361">
                  <c:v>14.64</c:v>
                </c:pt>
                <c:pt idx="1362">
                  <c:v>14.65</c:v>
                </c:pt>
                <c:pt idx="1363">
                  <c:v>14.33</c:v>
                </c:pt>
                <c:pt idx="1364">
                  <c:v>15.18</c:v>
                </c:pt>
                <c:pt idx="1365">
                  <c:v>15.3</c:v>
                </c:pt>
                <c:pt idx="1366">
                  <c:v>15.25</c:v>
                </c:pt>
                <c:pt idx="1367">
                  <c:v>15.56</c:v>
                </c:pt>
                <c:pt idx="1368">
                  <c:v>15.97</c:v>
                </c:pt>
                <c:pt idx="1369">
                  <c:v>16.02</c:v>
                </c:pt>
                <c:pt idx="1370">
                  <c:v>16.29</c:v>
                </c:pt>
                <c:pt idx="1371">
                  <c:v>16.0</c:v>
                </c:pt>
                <c:pt idx="1372">
                  <c:v>16.31</c:v>
                </c:pt>
                <c:pt idx="1373">
                  <c:v>16.31</c:v>
                </c:pt>
                <c:pt idx="1374">
                  <c:v>15.86</c:v>
                </c:pt>
                <c:pt idx="1375">
                  <c:v>14.91</c:v>
                </c:pt>
                <c:pt idx="1376">
                  <c:v>15.29</c:v>
                </c:pt>
                <c:pt idx="1377">
                  <c:v>16.14</c:v>
                </c:pt>
                <c:pt idx="1378">
                  <c:v>15.77</c:v>
                </c:pt>
                <c:pt idx="1379">
                  <c:v>15.93</c:v>
                </c:pt>
                <c:pt idx="1380">
                  <c:v>16.01</c:v>
                </c:pt>
                <c:pt idx="1381">
                  <c:v>15.82</c:v>
                </c:pt>
                <c:pt idx="1382">
                  <c:v>15.49</c:v>
                </c:pt>
                <c:pt idx="1383">
                  <c:v>15.15</c:v>
                </c:pt>
                <c:pt idx="1384">
                  <c:v>15.31</c:v>
                </c:pt>
                <c:pt idx="1385">
                  <c:v>14.92</c:v>
                </c:pt>
                <c:pt idx="1386">
                  <c:v>14.53</c:v>
                </c:pt>
                <c:pt idx="1387">
                  <c:v>14.61</c:v>
                </c:pt>
                <c:pt idx="1388">
                  <c:v>14.24</c:v>
                </c:pt>
                <c:pt idx="1389">
                  <c:v>14.5</c:v>
                </c:pt>
                <c:pt idx="1390">
                  <c:v>14.83</c:v>
                </c:pt>
                <c:pt idx="1391">
                  <c:v>15.12</c:v>
                </c:pt>
                <c:pt idx="1392">
                  <c:v>15.04</c:v>
                </c:pt>
                <c:pt idx="1393">
                  <c:v>15.04</c:v>
                </c:pt>
                <c:pt idx="1394">
                  <c:v>15.27</c:v>
                </c:pt>
                <c:pt idx="1395">
                  <c:v>15.02</c:v>
                </c:pt>
                <c:pt idx="1396">
                  <c:v>15.0</c:v>
                </c:pt>
                <c:pt idx="1397">
                  <c:v>15.08</c:v>
                </c:pt>
                <c:pt idx="1398">
                  <c:v>15.1</c:v>
                </c:pt>
                <c:pt idx="1399">
                  <c:v>15.53</c:v>
                </c:pt>
                <c:pt idx="1400">
                  <c:v>15.69</c:v>
                </c:pt>
                <c:pt idx="1401">
                  <c:v>15.71</c:v>
                </c:pt>
                <c:pt idx="1402">
                  <c:v>16.02</c:v>
                </c:pt>
                <c:pt idx="1403">
                  <c:v>16.07</c:v>
                </c:pt>
                <c:pt idx="1404">
                  <c:v>16.32</c:v>
                </c:pt>
                <c:pt idx="1405">
                  <c:v>16.1</c:v>
                </c:pt>
                <c:pt idx="1406">
                  <c:v>16.07</c:v>
                </c:pt>
                <c:pt idx="1407">
                  <c:v>15.94</c:v>
                </c:pt>
                <c:pt idx="1408">
                  <c:v>16.07</c:v>
                </c:pt>
                <c:pt idx="1409">
                  <c:v>16.42</c:v>
                </c:pt>
                <c:pt idx="1410">
                  <c:v>16.88</c:v>
                </c:pt>
                <c:pt idx="1411">
                  <c:v>17.06</c:v>
                </c:pt>
                <c:pt idx="1412">
                  <c:v>17.4</c:v>
                </c:pt>
                <c:pt idx="1413">
                  <c:v>17.11</c:v>
                </c:pt>
                <c:pt idx="1414">
                  <c:v>17.33</c:v>
                </c:pt>
                <c:pt idx="1415">
                  <c:v>17.28</c:v>
                </c:pt>
                <c:pt idx="1416">
                  <c:v>17.12</c:v>
                </c:pt>
                <c:pt idx="1417">
                  <c:v>17.05</c:v>
                </c:pt>
                <c:pt idx="1418">
                  <c:v>17.4</c:v>
                </c:pt>
                <c:pt idx="1419">
                  <c:v>17.78</c:v>
                </c:pt>
                <c:pt idx="1420">
                  <c:v>17.65</c:v>
                </c:pt>
                <c:pt idx="1421">
                  <c:v>17.68</c:v>
                </c:pt>
                <c:pt idx="1422">
                  <c:v>17.57</c:v>
                </c:pt>
                <c:pt idx="1423">
                  <c:v>17.53</c:v>
                </c:pt>
                <c:pt idx="1424">
                  <c:v>17.39</c:v>
                </c:pt>
                <c:pt idx="1425">
                  <c:v>17.6</c:v>
                </c:pt>
                <c:pt idx="1426">
                  <c:v>17.9</c:v>
                </c:pt>
                <c:pt idx="1427">
                  <c:v>18.06</c:v>
                </c:pt>
                <c:pt idx="1428">
                  <c:v>18.14</c:v>
                </c:pt>
                <c:pt idx="1429">
                  <c:v>18.09</c:v>
                </c:pt>
                <c:pt idx="1430">
                  <c:v>17.99</c:v>
                </c:pt>
                <c:pt idx="1431">
                  <c:v>18.15</c:v>
                </c:pt>
                <c:pt idx="1432">
                  <c:v>18.48</c:v>
                </c:pt>
                <c:pt idx="1433">
                  <c:v>19.32</c:v>
                </c:pt>
                <c:pt idx="1434">
                  <c:v>19.79</c:v>
                </c:pt>
                <c:pt idx="1435">
                  <c:v>20.39</c:v>
                </c:pt>
                <c:pt idx="1436">
                  <c:v>20.69</c:v>
                </c:pt>
                <c:pt idx="1437">
                  <c:v>21.3</c:v>
                </c:pt>
                <c:pt idx="1438">
                  <c:v>20.69</c:v>
                </c:pt>
                <c:pt idx="1439">
                  <c:v>21.05</c:v>
                </c:pt>
                <c:pt idx="1440">
                  <c:v>21.16</c:v>
                </c:pt>
                <c:pt idx="1441">
                  <c:v>21.08</c:v>
                </c:pt>
                <c:pt idx="1442">
                  <c:v>20.16</c:v>
                </c:pt>
                <c:pt idx="1443">
                  <c:v>20.18</c:v>
                </c:pt>
                <c:pt idx="1444">
                  <c:v>20.36</c:v>
                </c:pt>
                <c:pt idx="1445">
                  <c:v>21.45</c:v>
                </c:pt>
                <c:pt idx="1446">
                  <c:v>23.21</c:v>
                </c:pt>
                <c:pt idx="1447">
                  <c:v>25.24</c:v>
                </c:pt>
                <c:pt idx="1448">
                  <c:v>24.17</c:v>
                </c:pt>
                <c:pt idx="1449">
                  <c:v>22.96</c:v>
                </c:pt>
                <c:pt idx="1450">
                  <c:v>18.91</c:v>
                </c:pt>
                <c:pt idx="1451">
                  <c:v>19.96</c:v>
                </c:pt>
                <c:pt idx="1452">
                  <c:v>20.95</c:v>
                </c:pt>
                <c:pt idx="1453">
                  <c:v>20.24</c:v>
                </c:pt>
                <c:pt idx="1454">
                  <c:v>21.47</c:v>
                </c:pt>
                <c:pt idx="1455">
                  <c:v>22.03</c:v>
                </c:pt>
                <c:pt idx="1456">
                  <c:v>22.13</c:v>
                </c:pt>
                <c:pt idx="1457">
                  <c:v>22.43</c:v>
                </c:pt>
                <c:pt idx="1458">
                  <c:v>21.25</c:v>
                </c:pt>
                <c:pt idx="1459">
                  <c:v>20.23</c:v>
                </c:pt>
                <c:pt idx="1460">
                  <c:v>20.83</c:v>
                </c:pt>
                <c:pt idx="1461">
                  <c:v>21.22</c:v>
                </c:pt>
                <c:pt idx="1462">
                  <c:v>21.37</c:v>
                </c:pt>
                <c:pt idx="1463">
                  <c:v>20.98</c:v>
                </c:pt>
                <c:pt idx="1464">
                  <c:v>21.19</c:v>
                </c:pt>
                <c:pt idx="1465">
                  <c:v>21.34</c:v>
                </c:pt>
                <c:pt idx="1466">
                  <c:v>22.15</c:v>
                </c:pt>
                <c:pt idx="1467">
                  <c:v>21.93</c:v>
                </c:pt>
                <c:pt idx="1468">
                  <c:v>20.8</c:v>
                </c:pt>
                <c:pt idx="1469">
                  <c:v>19.46</c:v>
                </c:pt>
                <c:pt idx="1470">
                  <c:v>19.89</c:v>
                </c:pt>
                <c:pt idx="1471">
                  <c:v>20.39</c:v>
                </c:pt>
                <c:pt idx="1472">
                  <c:v>18.59</c:v>
                </c:pt>
                <c:pt idx="1473">
                  <c:v>19.3</c:v>
                </c:pt>
                <c:pt idx="1474">
                  <c:v>19.25</c:v>
                </c:pt>
                <c:pt idx="1475">
                  <c:v>19.74</c:v>
                </c:pt>
                <c:pt idx="1476">
                  <c:v>19.71</c:v>
                </c:pt>
                <c:pt idx="1477">
                  <c:v>19.01</c:v>
                </c:pt>
                <c:pt idx="1478">
                  <c:v>19.26</c:v>
                </c:pt>
                <c:pt idx="1479">
                  <c:v>19.63</c:v>
                </c:pt>
                <c:pt idx="1480">
                  <c:v>19.09</c:v>
                </c:pt>
                <c:pt idx="1481">
                  <c:v>18.28</c:v>
                </c:pt>
                <c:pt idx="1482">
                  <c:v>16.69</c:v>
                </c:pt>
                <c:pt idx="1483">
                  <c:v>16.02</c:v>
                </c:pt>
                <c:pt idx="1484">
                  <c:v>16.37</c:v>
                </c:pt>
                <c:pt idx="1485">
                  <c:v>15.63</c:v>
                </c:pt>
                <c:pt idx="1486">
                  <c:v>17.08</c:v>
                </c:pt>
                <c:pt idx="1487">
                  <c:v>17.24</c:v>
                </c:pt>
                <c:pt idx="1488">
                  <c:v>17.56</c:v>
                </c:pt>
                <c:pt idx="1489">
                  <c:v>18.61</c:v>
                </c:pt>
                <c:pt idx="1490">
                  <c:v>19.57</c:v>
                </c:pt>
                <c:pt idx="1491">
                  <c:v>19.5</c:v>
                </c:pt>
                <c:pt idx="1492">
                  <c:v>20.49</c:v>
                </c:pt>
                <c:pt idx="1493">
                  <c:v>20.14</c:v>
                </c:pt>
                <c:pt idx="1494">
                  <c:v>19.74</c:v>
                </c:pt>
                <c:pt idx="1495">
                  <c:v>18.99</c:v>
                </c:pt>
                <c:pt idx="1496">
                  <c:v>19.11</c:v>
                </c:pt>
                <c:pt idx="1497">
                  <c:v>18.94</c:v>
                </c:pt>
                <c:pt idx="1498">
                  <c:v>19.45</c:v>
                </c:pt>
                <c:pt idx="1499">
                  <c:v>20.5</c:v>
                </c:pt>
                <c:pt idx="1500">
                  <c:v>20.92</c:v>
                </c:pt>
                <c:pt idx="1501">
                  <c:v>20.2</c:v>
                </c:pt>
                <c:pt idx="1502">
                  <c:v>19.83</c:v>
                </c:pt>
                <c:pt idx="1503">
                  <c:v>19.61</c:v>
                </c:pt>
                <c:pt idx="1504">
                  <c:v>19.29</c:v>
                </c:pt>
                <c:pt idx="1505">
                  <c:v>20.02</c:v>
                </c:pt>
                <c:pt idx="1506">
                  <c:v>20.49</c:v>
                </c:pt>
                <c:pt idx="1507">
                  <c:v>20.64</c:v>
                </c:pt>
                <c:pt idx="1508">
                  <c:v>20.73</c:v>
                </c:pt>
                <c:pt idx="1509">
                  <c:v>19.68</c:v>
                </c:pt>
                <c:pt idx="1510">
                  <c:v>19.99</c:v>
                </c:pt>
                <c:pt idx="1511">
                  <c:v>20.3</c:v>
                </c:pt>
                <c:pt idx="1512">
                  <c:v>20.86</c:v>
                </c:pt>
                <c:pt idx="1513">
                  <c:v>20.16</c:v>
                </c:pt>
                <c:pt idx="1514">
                  <c:v>21.47</c:v>
                </c:pt>
                <c:pt idx="1515">
                  <c:v>22.32</c:v>
                </c:pt>
                <c:pt idx="1516">
                  <c:v>23.37</c:v>
                </c:pt>
                <c:pt idx="1517">
                  <c:v>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3D-4F79-8C28-DC1E18B256E0}"/>
            </c:ext>
          </c:extLst>
        </c:ser>
        <c:ser>
          <c:idx val="3"/>
          <c:order val="3"/>
          <c:tx>
            <c:strRef>
              <c:f>'Data spot+fut'!$E$1</c:f>
              <c:strCache>
                <c:ptCount val="1"/>
                <c:pt idx="0">
                  <c:v>Fut17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spot+fut'!$E$2:$E$1783</c:f>
              <c:numCache>
                <c:formatCode>#,##0.00</c:formatCode>
                <c:ptCount val="1782"/>
                <c:pt idx="0">
                  <c:v>8.07</c:v>
                </c:pt>
                <c:pt idx="1">
                  <c:v>7.9</c:v>
                </c:pt>
                <c:pt idx="2">
                  <c:v>7.87</c:v>
                </c:pt>
                <c:pt idx="3">
                  <c:v>8.08</c:v>
                </c:pt>
                <c:pt idx="4">
                  <c:v>7.87</c:v>
                </c:pt>
                <c:pt idx="5">
                  <c:v>7.62</c:v>
                </c:pt>
                <c:pt idx="6">
                  <c:v>7.43</c:v>
                </c:pt>
                <c:pt idx="7">
                  <c:v>7.25</c:v>
                </c:pt>
                <c:pt idx="8">
                  <c:v>7.26</c:v>
                </c:pt>
                <c:pt idx="9">
                  <c:v>7.42</c:v>
                </c:pt>
                <c:pt idx="10">
                  <c:v>6.95</c:v>
                </c:pt>
                <c:pt idx="11">
                  <c:v>6.9</c:v>
                </c:pt>
                <c:pt idx="12">
                  <c:v>6.31</c:v>
                </c:pt>
                <c:pt idx="13">
                  <c:v>6.07</c:v>
                </c:pt>
                <c:pt idx="14">
                  <c:v>6.56</c:v>
                </c:pt>
                <c:pt idx="15">
                  <c:v>5.72</c:v>
                </c:pt>
                <c:pt idx="16">
                  <c:v>5.34</c:v>
                </c:pt>
                <c:pt idx="17">
                  <c:v>5.07</c:v>
                </c:pt>
                <c:pt idx="18">
                  <c:v>5.21</c:v>
                </c:pt>
                <c:pt idx="19">
                  <c:v>4.98</c:v>
                </c:pt>
                <c:pt idx="20">
                  <c:v>4.73</c:v>
                </c:pt>
                <c:pt idx="21">
                  <c:v>4.3</c:v>
                </c:pt>
                <c:pt idx="22">
                  <c:v>5.26</c:v>
                </c:pt>
                <c:pt idx="23">
                  <c:v>5.33</c:v>
                </c:pt>
                <c:pt idx="24">
                  <c:v>5.44</c:v>
                </c:pt>
                <c:pt idx="25">
                  <c:v>5.16</c:v>
                </c:pt>
                <c:pt idx="26">
                  <c:v>5.17</c:v>
                </c:pt>
                <c:pt idx="27">
                  <c:v>5.56</c:v>
                </c:pt>
                <c:pt idx="28">
                  <c:v>5.49</c:v>
                </c:pt>
                <c:pt idx="29">
                  <c:v>5.63</c:v>
                </c:pt>
                <c:pt idx="30">
                  <c:v>6.33</c:v>
                </c:pt>
                <c:pt idx="31">
                  <c:v>6.33</c:v>
                </c:pt>
                <c:pt idx="32">
                  <c:v>6.25</c:v>
                </c:pt>
                <c:pt idx="33">
                  <c:v>6.21</c:v>
                </c:pt>
                <c:pt idx="34">
                  <c:v>5.7</c:v>
                </c:pt>
                <c:pt idx="35">
                  <c:v>5.96</c:v>
                </c:pt>
                <c:pt idx="36">
                  <c:v>6.37</c:v>
                </c:pt>
                <c:pt idx="37">
                  <c:v>6.22</c:v>
                </c:pt>
                <c:pt idx="38">
                  <c:v>5.52</c:v>
                </c:pt>
                <c:pt idx="39">
                  <c:v>5.24</c:v>
                </c:pt>
                <c:pt idx="40">
                  <c:v>5.4</c:v>
                </c:pt>
                <c:pt idx="41">
                  <c:v>5.82</c:v>
                </c:pt>
                <c:pt idx="42">
                  <c:v>5.63</c:v>
                </c:pt>
                <c:pt idx="43">
                  <c:v>5.61</c:v>
                </c:pt>
                <c:pt idx="44">
                  <c:v>5.16</c:v>
                </c:pt>
                <c:pt idx="45">
                  <c:v>5.18</c:v>
                </c:pt>
                <c:pt idx="46">
                  <c:v>5.22</c:v>
                </c:pt>
                <c:pt idx="47">
                  <c:v>5.17</c:v>
                </c:pt>
                <c:pt idx="48">
                  <c:v>4.85</c:v>
                </c:pt>
                <c:pt idx="49">
                  <c:v>4.57</c:v>
                </c:pt>
                <c:pt idx="50">
                  <c:v>4.39</c:v>
                </c:pt>
                <c:pt idx="51">
                  <c:v>4.52</c:v>
                </c:pt>
                <c:pt idx="52">
                  <c:v>4.63</c:v>
                </c:pt>
                <c:pt idx="53">
                  <c:v>4.41</c:v>
                </c:pt>
                <c:pt idx="54">
                  <c:v>4.33</c:v>
                </c:pt>
                <c:pt idx="55">
                  <c:v>4.81</c:v>
                </c:pt>
                <c:pt idx="56">
                  <c:v>5.34</c:v>
                </c:pt>
                <c:pt idx="57">
                  <c:v>5.07</c:v>
                </c:pt>
                <c:pt idx="58">
                  <c:v>5.36</c:v>
                </c:pt>
                <c:pt idx="59">
                  <c:v>5.51</c:v>
                </c:pt>
                <c:pt idx="60">
                  <c:v>5.9</c:v>
                </c:pt>
                <c:pt idx="61">
                  <c:v>5.93</c:v>
                </c:pt>
                <c:pt idx="62">
                  <c:v>5.86</c:v>
                </c:pt>
                <c:pt idx="63">
                  <c:v>5.82</c:v>
                </c:pt>
                <c:pt idx="64">
                  <c:v>5.98</c:v>
                </c:pt>
                <c:pt idx="65">
                  <c:v>6.08</c:v>
                </c:pt>
                <c:pt idx="66">
                  <c:v>6.21</c:v>
                </c:pt>
                <c:pt idx="67">
                  <c:v>5.71</c:v>
                </c:pt>
                <c:pt idx="68">
                  <c:v>5.36</c:v>
                </c:pt>
                <c:pt idx="69">
                  <c:v>5.24</c:v>
                </c:pt>
                <c:pt idx="70">
                  <c:v>5.61</c:v>
                </c:pt>
                <c:pt idx="71">
                  <c:v>5.68</c:v>
                </c:pt>
                <c:pt idx="72">
                  <c:v>3.85</c:v>
                </c:pt>
                <c:pt idx="73">
                  <c:v>3.28</c:v>
                </c:pt>
                <c:pt idx="74">
                  <c:v>3.63</c:v>
                </c:pt>
                <c:pt idx="75">
                  <c:v>3.68</c:v>
                </c:pt>
                <c:pt idx="76">
                  <c:v>3.5</c:v>
                </c:pt>
                <c:pt idx="77">
                  <c:v>3.66</c:v>
                </c:pt>
                <c:pt idx="78">
                  <c:v>3.58</c:v>
                </c:pt>
                <c:pt idx="79">
                  <c:v>3.57</c:v>
                </c:pt>
                <c:pt idx="80">
                  <c:v>3.69</c:v>
                </c:pt>
                <c:pt idx="81">
                  <c:v>3.96</c:v>
                </c:pt>
                <c:pt idx="82">
                  <c:v>3.72</c:v>
                </c:pt>
                <c:pt idx="83">
                  <c:v>3.49</c:v>
                </c:pt>
                <c:pt idx="84">
                  <c:v>4.43</c:v>
                </c:pt>
                <c:pt idx="85">
                  <c:v>4.59</c:v>
                </c:pt>
                <c:pt idx="86">
                  <c:v>4.39</c:v>
                </c:pt>
                <c:pt idx="87">
                  <c:v>4.17</c:v>
                </c:pt>
                <c:pt idx="88">
                  <c:v>4.17</c:v>
                </c:pt>
                <c:pt idx="89">
                  <c:v>3.98</c:v>
                </c:pt>
                <c:pt idx="90">
                  <c:v>3.98</c:v>
                </c:pt>
                <c:pt idx="91">
                  <c:v>4.15</c:v>
                </c:pt>
                <c:pt idx="92">
                  <c:v>4.26</c:v>
                </c:pt>
                <c:pt idx="93">
                  <c:v>4.36</c:v>
                </c:pt>
                <c:pt idx="94">
                  <c:v>4.15</c:v>
                </c:pt>
                <c:pt idx="95">
                  <c:v>4.15</c:v>
                </c:pt>
                <c:pt idx="96">
                  <c:v>4.2</c:v>
                </c:pt>
                <c:pt idx="97">
                  <c:v>3.96</c:v>
                </c:pt>
                <c:pt idx="98">
                  <c:v>4.07</c:v>
                </c:pt>
                <c:pt idx="99">
                  <c:v>4.26</c:v>
                </c:pt>
                <c:pt idx="100">
                  <c:v>4.18</c:v>
                </c:pt>
                <c:pt idx="101">
                  <c:v>4.35</c:v>
                </c:pt>
                <c:pt idx="102">
                  <c:v>4.47</c:v>
                </c:pt>
                <c:pt idx="103">
                  <c:v>4.56</c:v>
                </c:pt>
                <c:pt idx="104">
                  <c:v>4.68</c:v>
                </c:pt>
                <c:pt idx="105">
                  <c:v>4.66</c:v>
                </c:pt>
                <c:pt idx="106">
                  <c:v>4.76</c:v>
                </c:pt>
                <c:pt idx="107">
                  <c:v>4.71</c:v>
                </c:pt>
                <c:pt idx="108">
                  <c:v>4.79</c:v>
                </c:pt>
                <c:pt idx="109">
                  <c:v>4.95</c:v>
                </c:pt>
                <c:pt idx="110">
                  <c:v>4.88</c:v>
                </c:pt>
                <c:pt idx="111">
                  <c:v>5.03</c:v>
                </c:pt>
                <c:pt idx="112">
                  <c:v>5.36</c:v>
                </c:pt>
                <c:pt idx="113">
                  <c:v>5.27</c:v>
                </c:pt>
                <c:pt idx="114">
                  <c:v>5.64</c:v>
                </c:pt>
                <c:pt idx="115">
                  <c:v>5.39</c:v>
                </c:pt>
                <c:pt idx="116">
                  <c:v>5.46</c:v>
                </c:pt>
                <c:pt idx="117">
                  <c:v>5.12</c:v>
                </c:pt>
                <c:pt idx="118">
                  <c:v>5.17</c:v>
                </c:pt>
                <c:pt idx="119">
                  <c:v>5.1</c:v>
                </c:pt>
                <c:pt idx="120">
                  <c:v>4.87</c:v>
                </c:pt>
                <c:pt idx="121">
                  <c:v>5.03</c:v>
                </c:pt>
                <c:pt idx="122">
                  <c:v>5.15</c:v>
                </c:pt>
                <c:pt idx="123">
                  <c:v>5.16</c:v>
                </c:pt>
                <c:pt idx="124">
                  <c:v>4.85</c:v>
                </c:pt>
                <c:pt idx="125">
                  <c:v>4.95</c:v>
                </c:pt>
                <c:pt idx="126">
                  <c:v>4.98</c:v>
                </c:pt>
                <c:pt idx="127">
                  <c:v>5.41</c:v>
                </c:pt>
                <c:pt idx="128">
                  <c:v>5.27</c:v>
                </c:pt>
                <c:pt idx="129">
                  <c:v>4.94</c:v>
                </c:pt>
                <c:pt idx="130">
                  <c:v>4.92</c:v>
                </c:pt>
                <c:pt idx="131">
                  <c:v>4.85</c:v>
                </c:pt>
                <c:pt idx="132">
                  <c:v>4.7</c:v>
                </c:pt>
                <c:pt idx="133">
                  <c:v>4.74</c:v>
                </c:pt>
                <c:pt idx="134">
                  <c:v>4.69</c:v>
                </c:pt>
                <c:pt idx="135">
                  <c:v>4.68</c:v>
                </c:pt>
                <c:pt idx="136">
                  <c:v>4.769999999999999</c:v>
                </c:pt>
                <c:pt idx="137">
                  <c:v>4.79</c:v>
                </c:pt>
                <c:pt idx="138">
                  <c:v>4.76</c:v>
                </c:pt>
                <c:pt idx="139">
                  <c:v>4.86</c:v>
                </c:pt>
                <c:pt idx="140">
                  <c:v>4.89</c:v>
                </c:pt>
                <c:pt idx="141">
                  <c:v>4.95</c:v>
                </c:pt>
                <c:pt idx="142">
                  <c:v>5.13</c:v>
                </c:pt>
                <c:pt idx="143">
                  <c:v>5.14</c:v>
                </c:pt>
                <c:pt idx="144">
                  <c:v>5.16</c:v>
                </c:pt>
                <c:pt idx="145">
                  <c:v>5.17</c:v>
                </c:pt>
                <c:pt idx="146">
                  <c:v>5.11</c:v>
                </c:pt>
                <c:pt idx="147">
                  <c:v>5.18</c:v>
                </c:pt>
                <c:pt idx="148">
                  <c:v>5.18</c:v>
                </c:pt>
                <c:pt idx="149">
                  <c:v>5.24</c:v>
                </c:pt>
                <c:pt idx="150">
                  <c:v>5.26</c:v>
                </c:pt>
                <c:pt idx="151">
                  <c:v>5.27</c:v>
                </c:pt>
                <c:pt idx="152">
                  <c:v>5.21</c:v>
                </c:pt>
                <c:pt idx="153">
                  <c:v>5.27</c:v>
                </c:pt>
                <c:pt idx="154">
                  <c:v>5.21</c:v>
                </c:pt>
                <c:pt idx="155">
                  <c:v>5.06</c:v>
                </c:pt>
                <c:pt idx="156">
                  <c:v>5.06</c:v>
                </c:pt>
                <c:pt idx="157">
                  <c:v>5.08</c:v>
                </c:pt>
                <c:pt idx="158">
                  <c:v>5.08</c:v>
                </c:pt>
                <c:pt idx="159">
                  <c:v>5.09</c:v>
                </c:pt>
                <c:pt idx="160">
                  <c:v>5.06</c:v>
                </c:pt>
                <c:pt idx="161">
                  <c:v>5.08</c:v>
                </c:pt>
                <c:pt idx="162">
                  <c:v>5.1</c:v>
                </c:pt>
                <c:pt idx="163">
                  <c:v>5.25</c:v>
                </c:pt>
                <c:pt idx="164">
                  <c:v>5.18</c:v>
                </c:pt>
                <c:pt idx="165">
                  <c:v>5.15</c:v>
                </c:pt>
                <c:pt idx="166">
                  <c:v>5.27</c:v>
                </c:pt>
                <c:pt idx="167">
                  <c:v>5.33</c:v>
                </c:pt>
                <c:pt idx="168">
                  <c:v>5.32</c:v>
                </c:pt>
                <c:pt idx="169">
                  <c:v>5.3</c:v>
                </c:pt>
                <c:pt idx="170">
                  <c:v>5.24</c:v>
                </c:pt>
                <c:pt idx="171">
                  <c:v>5.15</c:v>
                </c:pt>
                <c:pt idx="172">
                  <c:v>5.29</c:v>
                </c:pt>
                <c:pt idx="173">
                  <c:v>5.72</c:v>
                </c:pt>
                <c:pt idx="174">
                  <c:v>6.1</c:v>
                </c:pt>
                <c:pt idx="175">
                  <c:v>6.1</c:v>
                </c:pt>
                <c:pt idx="176">
                  <c:v>6.02</c:v>
                </c:pt>
                <c:pt idx="177">
                  <c:v>6.09</c:v>
                </c:pt>
                <c:pt idx="178">
                  <c:v>6.46</c:v>
                </c:pt>
                <c:pt idx="179">
                  <c:v>6.27</c:v>
                </c:pt>
                <c:pt idx="180">
                  <c:v>6.33</c:v>
                </c:pt>
                <c:pt idx="181">
                  <c:v>6.56</c:v>
                </c:pt>
                <c:pt idx="182">
                  <c:v>6.42</c:v>
                </c:pt>
                <c:pt idx="183">
                  <c:v>6.24</c:v>
                </c:pt>
                <c:pt idx="184">
                  <c:v>6.2</c:v>
                </c:pt>
                <c:pt idx="185">
                  <c:v>6.28</c:v>
                </c:pt>
                <c:pt idx="186">
                  <c:v>6.27</c:v>
                </c:pt>
                <c:pt idx="187">
                  <c:v>6.28</c:v>
                </c:pt>
                <c:pt idx="188">
                  <c:v>6.34</c:v>
                </c:pt>
                <c:pt idx="189">
                  <c:v>6.29</c:v>
                </c:pt>
                <c:pt idx="190">
                  <c:v>5.88</c:v>
                </c:pt>
                <c:pt idx="191">
                  <c:v>6.0</c:v>
                </c:pt>
                <c:pt idx="192">
                  <c:v>6.18</c:v>
                </c:pt>
                <c:pt idx="193">
                  <c:v>6.18</c:v>
                </c:pt>
                <c:pt idx="194">
                  <c:v>5.96</c:v>
                </c:pt>
                <c:pt idx="195">
                  <c:v>5.82</c:v>
                </c:pt>
                <c:pt idx="196">
                  <c:v>5.6</c:v>
                </c:pt>
                <c:pt idx="197">
                  <c:v>5.61</c:v>
                </c:pt>
                <c:pt idx="198">
                  <c:v>5.58</c:v>
                </c:pt>
                <c:pt idx="199">
                  <c:v>5.42</c:v>
                </c:pt>
                <c:pt idx="200">
                  <c:v>5.64</c:v>
                </c:pt>
                <c:pt idx="201">
                  <c:v>5.8</c:v>
                </c:pt>
                <c:pt idx="202">
                  <c:v>6.21</c:v>
                </c:pt>
                <c:pt idx="203">
                  <c:v>6.05</c:v>
                </c:pt>
                <c:pt idx="204">
                  <c:v>6.0</c:v>
                </c:pt>
                <c:pt idx="205">
                  <c:v>5.4</c:v>
                </c:pt>
                <c:pt idx="206">
                  <c:v>5.5</c:v>
                </c:pt>
                <c:pt idx="207">
                  <c:v>5.44</c:v>
                </c:pt>
                <c:pt idx="208">
                  <c:v>5.49</c:v>
                </c:pt>
                <c:pt idx="209">
                  <c:v>5.86</c:v>
                </c:pt>
                <c:pt idx="210">
                  <c:v>5.66</c:v>
                </c:pt>
                <c:pt idx="211">
                  <c:v>5.93</c:v>
                </c:pt>
                <c:pt idx="212">
                  <c:v>5.79</c:v>
                </c:pt>
                <c:pt idx="213">
                  <c:v>5.7</c:v>
                </c:pt>
                <c:pt idx="214">
                  <c:v>5.46</c:v>
                </c:pt>
                <c:pt idx="215">
                  <c:v>5.43</c:v>
                </c:pt>
                <c:pt idx="216">
                  <c:v>5.65</c:v>
                </c:pt>
                <c:pt idx="217">
                  <c:v>5.69</c:v>
                </c:pt>
                <c:pt idx="218">
                  <c:v>5.72</c:v>
                </c:pt>
                <c:pt idx="219">
                  <c:v>5.35</c:v>
                </c:pt>
                <c:pt idx="220">
                  <c:v>5.46</c:v>
                </c:pt>
                <c:pt idx="221">
                  <c:v>5.51</c:v>
                </c:pt>
                <c:pt idx="222">
                  <c:v>5.55</c:v>
                </c:pt>
                <c:pt idx="223">
                  <c:v>5.49</c:v>
                </c:pt>
                <c:pt idx="224">
                  <c:v>5.42</c:v>
                </c:pt>
                <c:pt idx="225">
                  <c:v>5.21</c:v>
                </c:pt>
                <c:pt idx="226">
                  <c:v>5.32</c:v>
                </c:pt>
                <c:pt idx="227">
                  <c:v>5.35</c:v>
                </c:pt>
                <c:pt idx="228">
                  <c:v>5.3</c:v>
                </c:pt>
                <c:pt idx="229">
                  <c:v>5.29</c:v>
                </c:pt>
                <c:pt idx="230">
                  <c:v>5.25</c:v>
                </c:pt>
                <c:pt idx="231">
                  <c:v>5.35</c:v>
                </c:pt>
                <c:pt idx="232">
                  <c:v>5.34</c:v>
                </c:pt>
                <c:pt idx="233">
                  <c:v>5.28</c:v>
                </c:pt>
                <c:pt idx="234">
                  <c:v>5.21</c:v>
                </c:pt>
                <c:pt idx="235">
                  <c:v>5.34</c:v>
                </c:pt>
                <c:pt idx="236">
                  <c:v>5.32</c:v>
                </c:pt>
                <c:pt idx="237">
                  <c:v>5.28</c:v>
                </c:pt>
                <c:pt idx="238">
                  <c:v>5.49</c:v>
                </c:pt>
                <c:pt idx="239">
                  <c:v>5.61</c:v>
                </c:pt>
                <c:pt idx="240">
                  <c:v>5.75</c:v>
                </c:pt>
                <c:pt idx="241">
                  <c:v>5.86</c:v>
                </c:pt>
                <c:pt idx="242">
                  <c:v>5.69</c:v>
                </c:pt>
                <c:pt idx="243">
                  <c:v>5.74</c:v>
                </c:pt>
                <c:pt idx="244">
                  <c:v>5.61</c:v>
                </c:pt>
                <c:pt idx="245">
                  <c:v>5.48</c:v>
                </c:pt>
                <c:pt idx="246">
                  <c:v>5.67</c:v>
                </c:pt>
                <c:pt idx="247">
                  <c:v>5.65</c:v>
                </c:pt>
                <c:pt idx="248">
                  <c:v>5.69</c:v>
                </c:pt>
                <c:pt idx="249">
                  <c:v>5.5</c:v>
                </c:pt>
                <c:pt idx="250">
                  <c:v>5.51</c:v>
                </c:pt>
                <c:pt idx="251">
                  <c:v>5.66</c:v>
                </c:pt>
                <c:pt idx="252">
                  <c:v>5.66</c:v>
                </c:pt>
                <c:pt idx="253">
                  <c:v>5.46</c:v>
                </c:pt>
                <c:pt idx="254">
                  <c:v>5.42</c:v>
                </c:pt>
                <c:pt idx="255">
                  <c:v>5.34</c:v>
                </c:pt>
                <c:pt idx="256">
                  <c:v>5.37</c:v>
                </c:pt>
                <c:pt idx="257">
                  <c:v>5.25</c:v>
                </c:pt>
                <c:pt idx="258">
                  <c:v>5.2</c:v>
                </c:pt>
                <c:pt idx="259">
                  <c:v>5.21</c:v>
                </c:pt>
                <c:pt idx="260">
                  <c:v>5.3</c:v>
                </c:pt>
                <c:pt idx="261">
                  <c:v>5.5</c:v>
                </c:pt>
                <c:pt idx="262">
                  <c:v>5.49</c:v>
                </c:pt>
                <c:pt idx="263">
                  <c:v>5.76</c:v>
                </c:pt>
                <c:pt idx="264">
                  <c:v>5.76</c:v>
                </c:pt>
                <c:pt idx="265">
                  <c:v>5.68</c:v>
                </c:pt>
                <c:pt idx="266">
                  <c:v>5.81</c:v>
                </c:pt>
                <c:pt idx="267">
                  <c:v>5.94</c:v>
                </c:pt>
                <c:pt idx="268">
                  <c:v>5.85</c:v>
                </c:pt>
                <c:pt idx="269">
                  <c:v>6.11</c:v>
                </c:pt>
                <c:pt idx="270">
                  <c:v>6.25</c:v>
                </c:pt>
                <c:pt idx="271">
                  <c:v>6.44</c:v>
                </c:pt>
                <c:pt idx="272">
                  <c:v>6.43</c:v>
                </c:pt>
                <c:pt idx="273">
                  <c:v>6.65</c:v>
                </c:pt>
                <c:pt idx="274">
                  <c:v>6.43</c:v>
                </c:pt>
                <c:pt idx="275">
                  <c:v>6.81</c:v>
                </c:pt>
                <c:pt idx="276">
                  <c:v>6.75</c:v>
                </c:pt>
                <c:pt idx="277">
                  <c:v>7.12</c:v>
                </c:pt>
                <c:pt idx="278">
                  <c:v>7.56</c:v>
                </c:pt>
                <c:pt idx="279">
                  <c:v>7.57</c:v>
                </c:pt>
                <c:pt idx="280">
                  <c:v>7.51</c:v>
                </c:pt>
                <c:pt idx="281">
                  <c:v>7.34</c:v>
                </c:pt>
                <c:pt idx="282">
                  <c:v>7.44</c:v>
                </c:pt>
                <c:pt idx="283">
                  <c:v>7.46</c:v>
                </c:pt>
                <c:pt idx="284">
                  <c:v>7.68</c:v>
                </c:pt>
                <c:pt idx="285">
                  <c:v>7.92</c:v>
                </c:pt>
                <c:pt idx="286">
                  <c:v>7.89</c:v>
                </c:pt>
                <c:pt idx="287">
                  <c:v>8.12</c:v>
                </c:pt>
                <c:pt idx="288">
                  <c:v>8.2</c:v>
                </c:pt>
                <c:pt idx="289">
                  <c:v>8.32</c:v>
                </c:pt>
                <c:pt idx="290">
                  <c:v>8.220000000000001</c:v>
                </c:pt>
                <c:pt idx="291">
                  <c:v>7.31</c:v>
                </c:pt>
                <c:pt idx="292">
                  <c:v>7.63</c:v>
                </c:pt>
                <c:pt idx="293">
                  <c:v>7.64</c:v>
                </c:pt>
                <c:pt idx="294">
                  <c:v>8.29</c:v>
                </c:pt>
                <c:pt idx="295">
                  <c:v>7.78</c:v>
                </c:pt>
                <c:pt idx="296">
                  <c:v>8.0</c:v>
                </c:pt>
                <c:pt idx="297">
                  <c:v>8.05</c:v>
                </c:pt>
                <c:pt idx="298">
                  <c:v>7.96</c:v>
                </c:pt>
                <c:pt idx="299">
                  <c:v>8.07</c:v>
                </c:pt>
                <c:pt idx="300">
                  <c:v>8.06</c:v>
                </c:pt>
                <c:pt idx="301">
                  <c:v>7.92</c:v>
                </c:pt>
                <c:pt idx="302">
                  <c:v>7.6</c:v>
                </c:pt>
                <c:pt idx="303">
                  <c:v>7.52</c:v>
                </c:pt>
                <c:pt idx="304">
                  <c:v>7.32</c:v>
                </c:pt>
                <c:pt idx="305">
                  <c:v>6.85</c:v>
                </c:pt>
                <c:pt idx="306">
                  <c:v>6.74</c:v>
                </c:pt>
                <c:pt idx="307">
                  <c:v>6.98</c:v>
                </c:pt>
                <c:pt idx="308">
                  <c:v>7.0</c:v>
                </c:pt>
                <c:pt idx="309">
                  <c:v>7.16</c:v>
                </c:pt>
                <c:pt idx="310">
                  <c:v>6.87</c:v>
                </c:pt>
                <c:pt idx="311">
                  <c:v>6.85</c:v>
                </c:pt>
                <c:pt idx="312">
                  <c:v>6.78</c:v>
                </c:pt>
                <c:pt idx="313">
                  <c:v>6.05</c:v>
                </c:pt>
                <c:pt idx="314">
                  <c:v>5.09</c:v>
                </c:pt>
                <c:pt idx="315">
                  <c:v>5.38</c:v>
                </c:pt>
                <c:pt idx="316">
                  <c:v>5.79</c:v>
                </c:pt>
                <c:pt idx="317">
                  <c:v>5.54</c:v>
                </c:pt>
                <c:pt idx="318">
                  <c:v>5.55</c:v>
                </c:pt>
                <c:pt idx="319">
                  <c:v>5.4</c:v>
                </c:pt>
                <c:pt idx="320">
                  <c:v>5.66</c:v>
                </c:pt>
                <c:pt idx="321">
                  <c:v>5.55</c:v>
                </c:pt>
                <c:pt idx="322">
                  <c:v>5.62</c:v>
                </c:pt>
                <c:pt idx="323">
                  <c:v>5.81</c:v>
                </c:pt>
                <c:pt idx="324">
                  <c:v>6.03</c:v>
                </c:pt>
                <c:pt idx="325">
                  <c:v>5.92</c:v>
                </c:pt>
                <c:pt idx="326">
                  <c:v>6.28</c:v>
                </c:pt>
                <c:pt idx="327">
                  <c:v>6.18</c:v>
                </c:pt>
                <c:pt idx="328">
                  <c:v>6.3</c:v>
                </c:pt>
                <c:pt idx="329">
                  <c:v>6.45</c:v>
                </c:pt>
                <c:pt idx="330">
                  <c:v>6.44</c:v>
                </c:pt>
                <c:pt idx="331">
                  <c:v>6.52</c:v>
                </c:pt>
                <c:pt idx="332">
                  <c:v>5.86</c:v>
                </c:pt>
                <c:pt idx="333">
                  <c:v>6.01</c:v>
                </c:pt>
                <c:pt idx="334">
                  <c:v>6.18</c:v>
                </c:pt>
                <c:pt idx="335">
                  <c:v>6.17</c:v>
                </c:pt>
                <c:pt idx="336">
                  <c:v>5.92</c:v>
                </c:pt>
                <c:pt idx="337">
                  <c:v>5.96</c:v>
                </c:pt>
                <c:pt idx="338">
                  <c:v>5.97</c:v>
                </c:pt>
                <c:pt idx="339">
                  <c:v>5.86</c:v>
                </c:pt>
                <c:pt idx="340">
                  <c:v>5.87</c:v>
                </c:pt>
                <c:pt idx="341">
                  <c:v>5.99</c:v>
                </c:pt>
                <c:pt idx="342">
                  <c:v>6.05</c:v>
                </c:pt>
                <c:pt idx="343">
                  <c:v>6.02</c:v>
                </c:pt>
                <c:pt idx="344">
                  <c:v>5.84</c:v>
                </c:pt>
                <c:pt idx="345">
                  <c:v>5.42</c:v>
                </c:pt>
                <c:pt idx="346">
                  <c:v>5.45</c:v>
                </c:pt>
                <c:pt idx="347">
                  <c:v>5.36</c:v>
                </c:pt>
                <c:pt idx="348">
                  <c:v>5.52</c:v>
                </c:pt>
                <c:pt idx="349">
                  <c:v>5.8</c:v>
                </c:pt>
                <c:pt idx="350">
                  <c:v>5.88</c:v>
                </c:pt>
                <c:pt idx="351">
                  <c:v>5.81</c:v>
                </c:pt>
                <c:pt idx="352">
                  <c:v>5.79</c:v>
                </c:pt>
                <c:pt idx="353">
                  <c:v>5.87</c:v>
                </c:pt>
                <c:pt idx="354">
                  <c:v>5.9</c:v>
                </c:pt>
                <c:pt idx="355">
                  <c:v>5.87</c:v>
                </c:pt>
                <c:pt idx="356">
                  <c:v>5.74</c:v>
                </c:pt>
                <c:pt idx="357">
                  <c:v>5.84</c:v>
                </c:pt>
                <c:pt idx="358">
                  <c:v>6.13</c:v>
                </c:pt>
                <c:pt idx="359">
                  <c:v>6.1</c:v>
                </c:pt>
                <c:pt idx="360">
                  <c:v>6.24</c:v>
                </c:pt>
                <c:pt idx="361">
                  <c:v>6.11</c:v>
                </c:pt>
                <c:pt idx="362">
                  <c:v>6.22</c:v>
                </c:pt>
                <c:pt idx="363">
                  <c:v>6.19</c:v>
                </c:pt>
                <c:pt idx="364">
                  <c:v>6.05</c:v>
                </c:pt>
                <c:pt idx="365">
                  <c:v>6.25</c:v>
                </c:pt>
                <c:pt idx="366">
                  <c:v>6.38</c:v>
                </c:pt>
                <c:pt idx="367">
                  <c:v>6.36</c:v>
                </c:pt>
                <c:pt idx="368">
                  <c:v>6.42</c:v>
                </c:pt>
                <c:pt idx="369">
                  <c:v>6.39</c:v>
                </c:pt>
                <c:pt idx="370">
                  <c:v>6.24</c:v>
                </c:pt>
                <c:pt idx="371">
                  <c:v>6.37</c:v>
                </c:pt>
                <c:pt idx="372">
                  <c:v>6.5</c:v>
                </c:pt>
                <c:pt idx="373">
                  <c:v>6.47</c:v>
                </c:pt>
                <c:pt idx="374">
                  <c:v>6.43</c:v>
                </c:pt>
                <c:pt idx="375">
                  <c:v>6.41</c:v>
                </c:pt>
                <c:pt idx="376">
                  <c:v>6.5</c:v>
                </c:pt>
                <c:pt idx="377">
                  <c:v>6.51</c:v>
                </c:pt>
                <c:pt idx="378">
                  <c:v>6.7</c:v>
                </c:pt>
                <c:pt idx="379">
                  <c:v>6.76</c:v>
                </c:pt>
                <c:pt idx="380">
                  <c:v>6.67</c:v>
                </c:pt>
                <c:pt idx="381">
                  <c:v>6.25</c:v>
                </c:pt>
                <c:pt idx="382">
                  <c:v>6.15</c:v>
                </c:pt>
                <c:pt idx="383">
                  <c:v>6.33</c:v>
                </c:pt>
                <c:pt idx="384">
                  <c:v>6.41</c:v>
                </c:pt>
                <c:pt idx="385">
                  <c:v>6.28</c:v>
                </c:pt>
                <c:pt idx="386">
                  <c:v>6.34</c:v>
                </c:pt>
                <c:pt idx="387">
                  <c:v>6.48</c:v>
                </c:pt>
                <c:pt idx="388">
                  <c:v>6.55</c:v>
                </c:pt>
                <c:pt idx="389">
                  <c:v>6.65</c:v>
                </c:pt>
                <c:pt idx="390">
                  <c:v>6.78</c:v>
                </c:pt>
                <c:pt idx="391">
                  <c:v>6.61</c:v>
                </c:pt>
                <c:pt idx="392">
                  <c:v>6.66</c:v>
                </c:pt>
                <c:pt idx="393">
                  <c:v>6.78</c:v>
                </c:pt>
                <c:pt idx="394">
                  <c:v>6.769999999999999</c:v>
                </c:pt>
                <c:pt idx="395">
                  <c:v>6.64</c:v>
                </c:pt>
                <c:pt idx="396">
                  <c:v>6.74</c:v>
                </c:pt>
                <c:pt idx="397">
                  <c:v>6.81</c:v>
                </c:pt>
                <c:pt idx="398">
                  <c:v>6.61</c:v>
                </c:pt>
                <c:pt idx="399">
                  <c:v>6.73</c:v>
                </c:pt>
                <c:pt idx="400">
                  <c:v>6.79</c:v>
                </c:pt>
                <c:pt idx="401">
                  <c:v>6.85</c:v>
                </c:pt>
                <c:pt idx="402">
                  <c:v>6.82</c:v>
                </c:pt>
                <c:pt idx="403">
                  <c:v>6.78</c:v>
                </c:pt>
                <c:pt idx="404">
                  <c:v>6.79</c:v>
                </c:pt>
                <c:pt idx="405">
                  <c:v>6.49</c:v>
                </c:pt>
                <c:pt idx="406">
                  <c:v>6.57</c:v>
                </c:pt>
                <c:pt idx="407">
                  <c:v>6.71</c:v>
                </c:pt>
                <c:pt idx="408">
                  <c:v>6.68</c:v>
                </c:pt>
                <c:pt idx="409">
                  <c:v>6.83</c:v>
                </c:pt>
                <c:pt idx="410">
                  <c:v>6.8</c:v>
                </c:pt>
                <c:pt idx="411">
                  <c:v>6.96</c:v>
                </c:pt>
                <c:pt idx="412">
                  <c:v>6.94</c:v>
                </c:pt>
                <c:pt idx="413">
                  <c:v>7.03</c:v>
                </c:pt>
                <c:pt idx="414">
                  <c:v>7.0</c:v>
                </c:pt>
                <c:pt idx="415">
                  <c:v>6.94</c:v>
                </c:pt>
                <c:pt idx="416">
                  <c:v>6.94</c:v>
                </c:pt>
                <c:pt idx="417">
                  <c:v>6.9</c:v>
                </c:pt>
                <c:pt idx="418">
                  <c:v>6.88</c:v>
                </c:pt>
                <c:pt idx="419">
                  <c:v>6.93</c:v>
                </c:pt>
                <c:pt idx="420">
                  <c:v>7.02</c:v>
                </c:pt>
                <c:pt idx="421">
                  <c:v>6.95</c:v>
                </c:pt>
                <c:pt idx="422">
                  <c:v>6.96</c:v>
                </c:pt>
                <c:pt idx="423">
                  <c:v>6.95</c:v>
                </c:pt>
                <c:pt idx="424">
                  <c:v>6.89</c:v>
                </c:pt>
                <c:pt idx="425">
                  <c:v>6.63</c:v>
                </c:pt>
                <c:pt idx="426">
                  <c:v>6.8</c:v>
                </c:pt>
                <c:pt idx="427">
                  <c:v>6.79</c:v>
                </c:pt>
                <c:pt idx="428">
                  <c:v>6.63</c:v>
                </c:pt>
                <c:pt idx="429">
                  <c:v>6.59</c:v>
                </c:pt>
                <c:pt idx="430">
                  <c:v>6.59</c:v>
                </c:pt>
                <c:pt idx="431">
                  <c:v>6.54</c:v>
                </c:pt>
                <c:pt idx="432">
                  <c:v>6.38</c:v>
                </c:pt>
                <c:pt idx="433">
                  <c:v>6.23</c:v>
                </c:pt>
                <c:pt idx="434">
                  <c:v>6.31</c:v>
                </c:pt>
                <c:pt idx="435">
                  <c:v>6.42</c:v>
                </c:pt>
                <c:pt idx="436">
                  <c:v>6.49</c:v>
                </c:pt>
                <c:pt idx="437">
                  <c:v>6.43</c:v>
                </c:pt>
                <c:pt idx="438">
                  <c:v>6.08</c:v>
                </c:pt>
                <c:pt idx="439">
                  <c:v>6.23</c:v>
                </c:pt>
                <c:pt idx="440">
                  <c:v>6.23</c:v>
                </c:pt>
                <c:pt idx="441">
                  <c:v>6.36</c:v>
                </c:pt>
                <c:pt idx="442">
                  <c:v>6.16</c:v>
                </c:pt>
                <c:pt idx="443">
                  <c:v>6.22</c:v>
                </c:pt>
                <c:pt idx="444">
                  <c:v>6.19</c:v>
                </c:pt>
                <c:pt idx="445">
                  <c:v>6.06</c:v>
                </c:pt>
                <c:pt idx="446">
                  <c:v>6.06</c:v>
                </c:pt>
                <c:pt idx="447">
                  <c:v>6.05</c:v>
                </c:pt>
                <c:pt idx="448">
                  <c:v>6.11</c:v>
                </c:pt>
                <c:pt idx="449">
                  <c:v>6.45</c:v>
                </c:pt>
                <c:pt idx="450">
                  <c:v>6.51</c:v>
                </c:pt>
                <c:pt idx="451">
                  <c:v>6.44</c:v>
                </c:pt>
                <c:pt idx="452">
                  <c:v>6.44</c:v>
                </c:pt>
                <c:pt idx="453">
                  <c:v>6.47</c:v>
                </c:pt>
                <c:pt idx="454">
                  <c:v>6.55</c:v>
                </c:pt>
                <c:pt idx="455">
                  <c:v>6.62</c:v>
                </c:pt>
                <c:pt idx="456">
                  <c:v>6.53</c:v>
                </c:pt>
                <c:pt idx="457">
                  <c:v>6.52</c:v>
                </c:pt>
                <c:pt idx="458">
                  <c:v>6.56</c:v>
                </c:pt>
                <c:pt idx="459">
                  <c:v>6.65</c:v>
                </c:pt>
                <c:pt idx="460">
                  <c:v>6.75</c:v>
                </c:pt>
                <c:pt idx="461">
                  <c:v>6.83</c:v>
                </c:pt>
                <c:pt idx="462">
                  <c:v>6.71</c:v>
                </c:pt>
                <c:pt idx="463">
                  <c:v>6.58</c:v>
                </c:pt>
                <c:pt idx="464">
                  <c:v>6.83</c:v>
                </c:pt>
                <c:pt idx="465">
                  <c:v>6.83</c:v>
                </c:pt>
                <c:pt idx="466">
                  <c:v>6.769999999999999</c:v>
                </c:pt>
                <c:pt idx="467">
                  <c:v>7.01</c:v>
                </c:pt>
                <c:pt idx="468">
                  <c:v>6.92</c:v>
                </c:pt>
                <c:pt idx="469">
                  <c:v>7.09</c:v>
                </c:pt>
                <c:pt idx="470">
                  <c:v>7.07</c:v>
                </c:pt>
                <c:pt idx="471">
                  <c:v>7.19</c:v>
                </c:pt>
                <c:pt idx="472">
                  <c:v>7.14</c:v>
                </c:pt>
                <c:pt idx="473">
                  <c:v>7.23</c:v>
                </c:pt>
                <c:pt idx="474">
                  <c:v>7.27</c:v>
                </c:pt>
                <c:pt idx="475">
                  <c:v>7.21</c:v>
                </c:pt>
                <c:pt idx="476">
                  <c:v>7.0</c:v>
                </c:pt>
                <c:pt idx="477">
                  <c:v>7.3</c:v>
                </c:pt>
                <c:pt idx="478">
                  <c:v>7.44</c:v>
                </c:pt>
                <c:pt idx="479">
                  <c:v>7.47</c:v>
                </c:pt>
                <c:pt idx="480">
                  <c:v>7.36</c:v>
                </c:pt>
                <c:pt idx="481">
                  <c:v>7.44</c:v>
                </c:pt>
                <c:pt idx="482">
                  <c:v>7.49</c:v>
                </c:pt>
                <c:pt idx="483">
                  <c:v>7.56</c:v>
                </c:pt>
                <c:pt idx="484">
                  <c:v>7.63</c:v>
                </c:pt>
                <c:pt idx="485">
                  <c:v>7.52</c:v>
                </c:pt>
                <c:pt idx="486">
                  <c:v>7.46</c:v>
                </c:pt>
                <c:pt idx="487">
                  <c:v>7.46</c:v>
                </c:pt>
                <c:pt idx="488">
                  <c:v>7.25</c:v>
                </c:pt>
                <c:pt idx="489">
                  <c:v>7.28</c:v>
                </c:pt>
                <c:pt idx="490">
                  <c:v>7.24</c:v>
                </c:pt>
                <c:pt idx="491">
                  <c:v>7.06</c:v>
                </c:pt>
                <c:pt idx="492">
                  <c:v>7.07</c:v>
                </c:pt>
                <c:pt idx="493">
                  <c:v>7.14</c:v>
                </c:pt>
                <c:pt idx="494">
                  <c:v>7.0</c:v>
                </c:pt>
                <c:pt idx="495">
                  <c:v>7.14</c:v>
                </c:pt>
                <c:pt idx="496">
                  <c:v>7.04</c:v>
                </c:pt>
                <c:pt idx="497">
                  <c:v>7.28</c:v>
                </c:pt>
                <c:pt idx="498">
                  <c:v>7.29</c:v>
                </c:pt>
                <c:pt idx="499">
                  <c:v>7.38</c:v>
                </c:pt>
                <c:pt idx="500">
                  <c:v>7.43</c:v>
                </c:pt>
                <c:pt idx="501">
                  <c:v>7.45</c:v>
                </c:pt>
                <c:pt idx="502">
                  <c:v>7.51</c:v>
                </c:pt>
                <c:pt idx="503">
                  <c:v>7.64</c:v>
                </c:pt>
                <c:pt idx="504">
                  <c:v>7.65</c:v>
                </c:pt>
                <c:pt idx="505">
                  <c:v>7.62</c:v>
                </c:pt>
                <c:pt idx="506">
                  <c:v>7.41</c:v>
                </c:pt>
                <c:pt idx="507">
                  <c:v>7.29</c:v>
                </c:pt>
                <c:pt idx="508">
                  <c:v>7.16</c:v>
                </c:pt>
                <c:pt idx="509">
                  <c:v>7.15</c:v>
                </c:pt>
                <c:pt idx="510">
                  <c:v>7.18</c:v>
                </c:pt>
                <c:pt idx="511">
                  <c:v>7.09</c:v>
                </c:pt>
                <c:pt idx="512">
                  <c:v>7.07</c:v>
                </c:pt>
                <c:pt idx="513">
                  <c:v>7.7</c:v>
                </c:pt>
                <c:pt idx="514">
                  <c:v>7.55</c:v>
                </c:pt>
                <c:pt idx="515">
                  <c:v>7.53</c:v>
                </c:pt>
                <c:pt idx="516">
                  <c:v>7.5</c:v>
                </c:pt>
                <c:pt idx="517">
                  <c:v>7.59</c:v>
                </c:pt>
                <c:pt idx="518">
                  <c:v>7.52</c:v>
                </c:pt>
                <c:pt idx="519">
                  <c:v>7.7</c:v>
                </c:pt>
                <c:pt idx="520">
                  <c:v>7.12</c:v>
                </c:pt>
                <c:pt idx="521">
                  <c:v>7.18</c:v>
                </c:pt>
                <c:pt idx="522">
                  <c:v>7.2</c:v>
                </c:pt>
                <c:pt idx="523">
                  <c:v>7.18</c:v>
                </c:pt>
                <c:pt idx="524">
                  <c:v>7.33</c:v>
                </c:pt>
                <c:pt idx="525">
                  <c:v>7.4</c:v>
                </c:pt>
                <c:pt idx="526">
                  <c:v>7.43</c:v>
                </c:pt>
                <c:pt idx="527">
                  <c:v>7.46</c:v>
                </c:pt>
                <c:pt idx="528">
                  <c:v>7.4</c:v>
                </c:pt>
                <c:pt idx="529">
                  <c:v>7.28</c:v>
                </c:pt>
                <c:pt idx="530">
                  <c:v>7.35</c:v>
                </c:pt>
                <c:pt idx="531">
                  <c:v>7.29</c:v>
                </c:pt>
                <c:pt idx="532">
                  <c:v>7.24</c:v>
                </c:pt>
                <c:pt idx="533">
                  <c:v>7.46</c:v>
                </c:pt>
                <c:pt idx="534">
                  <c:v>7.6</c:v>
                </c:pt>
                <c:pt idx="535">
                  <c:v>7.74</c:v>
                </c:pt>
                <c:pt idx="536">
                  <c:v>7.98</c:v>
                </c:pt>
                <c:pt idx="537">
                  <c:v>8.0</c:v>
                </c:pt>
                <c:pt idx="538">
                  <c:v>7.82</c:v>
                </c:pt>
                <c:pt idx="539">
                  <c:v>7.82</c:v>
                </c:pt>
                <c:pt idx="540">
                  <c:v>7.66</c:v>
                </c:pt>
                <c:pt idx="541">
                  <c:v>7.64</c:v>
                </c:pt>
                <c:pt idx="542">
                  <c:v>8.04</c:v>
                </c:pt>
                <c:pt idx="543">
                  <c:v>7.78</c:v>
                </c:pt>
                <c:pt idx="544">
                  <c:v>7.71</c:v>
                </c:pt>
                <c:pt idx="545">
                  <c:v>7.37</c:v>
                </c:pt>
                <c:pt idx="546">
                  <c:v>7.42</c:v>
                </c:pt>
                <c:pt idx="547">
                  <c:v>7.22</c:v>
                </c:pt>
                <c:pt idx="548">
                  <c:v>7.02</c:v>
                </c:pt>
                <c:pt idx="549">
                  <c:v>7.3</c:v>
                </c:pt>
                <c:pt idx="550">
                  <c:v>7.06</c:v>
                </c:pt>
                <c:pt idx="551">
                  <c:v>7.06</c:v>
                </c:pt>
                <c:pt idx="552">
                  <c:v>6.95</c:v>
                </c:pt>
                <c:pt idx="553">
                  <c:v>7.1</c:v>
                </c:pt>
                <c:pt idx="554">
                  <c:v>7.02</c:v>
                </c:pt>
                <c:pt idx="555">
                  <c:v>6.66</c:v>
                </c:pt>
                <c:pt idx="556">
                  <c:v>6.72</c:v>
                </c:pt>
                <c:pt idx="557">
                  <c:v>6.73</c:v>
                </c:pt>
                <c:pt idx="558">
                  <c:v>6.96</c:v>
                </c:pt>
                <c:pt idx="559">
                  <c:v>6.97</c:v>
                </c:pt>
                <c:pt idx="560">
                  <c:v>6.91</c:v>
                </c:pt>
                <c:pt idx="561">
                  <c:v>7.3</c:v>
                </c:pt>
                <c:pt idx="562">
                  <c:v>7.28</c:v>
                </c:pt>
                <c:pt idx="563">
                  <c:v>7.26</c:v>
                </c:pt>
                <c:pt idx="564">
                  <c:v>7.2</c:v>
                </c:pt>
                <c:pt idx="565">
                  <c:v>7.19</c:v>
                </c:pt>
                <c:pt idx="566">
                  <c:v>7.01</c:v>
                </c:pt>
                <c:pt idx="567">
                  <c:v>7.13</c:v>
                </c:pt>
                <c:pt idx="568">
                  <c:v>7.15</c:v>
                </c:pt>
                <c:pt idx="569">
                  <c:v>7.4</c:v>
                </c:pt>
                <c:pt idx="570">
                  <c:v>7.38</c:v>
                </c:pt>
                <c:pt idx="571">
                  <c:v>7.34</c:v>
                </c:pt>
                <c:pt idx="572">
                  <c:v>7.36</c:v>
                </c:pt>
                <c:pt idx="573">
                  <c:v>7.26</c:v>
                </c:pt>
                <c:pt idx="574">
                  <c:v>7.21</c:v>
                </c:pt>
                <c:pt idx="575">
                  <c:v>7.06</c:v>
                </c:pt>
                <c:pt idx="576">
                  <c:v>7.04</c:v>
                </c:pt>
                <c:pt idx="577">
                  <c:v>7.08</c:v>
                </c:pt>
                <c:pt idx="578">
                  <c:v>7.09</c:v>
                </c:pt>
                <c:pt idx="579">
                  <c:v>7.09</c:v>
                </c:pt>
                <c:pt idx="580">
                  <c:v>7.37</c:v>
                </c:pt>
                <c:pt idx="581">
                  <c:v>7.33</c:v>
                </c:pt>
                <c:pt idx="582">
                  <c:v>7.34</c:v>
                </c:pt>
                <c:pt idx="583">
                  <c:v>7.5</c:v>
                </c:pt>
                <c:pt idx="584">
                  <c:v>7.54</c:v>
                </c:pt>
                <c:pt idx="585">
                  <c:v>7.43</c:v>
                </c:pt>
                <c:pt idx="586">
                  <c:v>7.58</c:v>
                </c:pt>
                <c:pt idx="587">
                  <c:v>7.69</c:v>
                </c:pt>
                <c:pt idx="588">
                  <c:v>7.66</c:v>
                </c:pt>
                <c:pt idx="589">
                  <c:v>7.83</c:v>
                </c:pt>
                <c:pt idx="590">
                  <c:v>7.79</c:v>
                </c:pt>
                <c:pt idx="591">
                  <c:v>7.769999999999999</c:v>
                </c:pt>
                <c:pt idx="592">
                  <c:v>7.67</c:v>
                </c:pt>
                <c:pt idx="593">
                  <c:v>7.76</c:v>
                </c:pt>
                <c:pt idx="594">
                  <c:v>7.85</c:v>
                </c:pt>
                <c:pt idx="595">
                  <c:v>7.82</c:v>
                </c:pt>
                <c:pt idx="596">
                  <c:v>7.88</c:v>
                </c:pt>
                <c:pt idx="597">
                  <c:v>7.79</c:v>
                </c:pt>
                <c:pt idx="598">
                  <c:v>7.82</c:v>
                </c:pt>
                <c:pt idx="599">
                  <c:v>7.84</c:v>
                </c:pt>
                <c:pt idx="600">
                  <c:v>7.59</c:v>
                </c:pt>
                <c:pt idx="601">
                  <c:v>7.58</c:v>
                </c:pt>
                <c:pt idx="602">
                  <c:v>7.52</c:v>
                </c:pt>
                <c:pt idx="603">
                  <c:v>7.51</c:v>
                </c:pt>
                <c:pt idx="604">
                  <c:v>7.46</c:v>
                </c:pt>
                <c:pt idx="605">
                  <c:v>7.4</c:v>
                </c:pt>
                <c:pt idx="606">
                  <c:v>7.43</c:v>
                </c:pt>
                <c:pt idx="607">
                  <c:v>7.52</c:v>
                </c:pt>
                <c:pt idx="608">
                  <c:v>7.46</c:v>
                </c:pt>
                <c:pt idx="609">
                  <c:v>7.65</c:v>
                </c:pt>
                <c:pt idx="610">
                  <c:v>7.72</c:v>
                </c:pt>
                <c:pt idx="611">
                  <c:v>7.62</c:v>
                </c:pt>
                <c:pt idx="612">
                  <c:v>7.62</c:v>
                </c:pt>
                <c:pt idx="613">
                  <c:v>7.67</c:v>
                </c:pt>
                <c:pt idx="614">
                  <c:v>7.79</c:v>
                </c:pt>
                <c:pt idx="615">
                  <c:v>7.8</c:v>
                </c:pt>
                <c:pt idx="616">
                  <c:v>7.72</c:v>
                </c:pt>
                <c:pt idx="617">
                  <c:v>7.8</c:v>
                </c:pt>
                <c:pt idx="618">
                  <c:v>7.73</c:v>
                </c:pt>
                <c:pt idx="619">
                  <c:v>7.62</c:v>
                </c:pt>
                <c:pt idx="620">
                  <c:v>7.68</c:v>
                </c:pt>
                <c:pt idx="621">
                  <c:v>7.64</c:v>
                </c:pt>
                <c:pt idx="622">
                  <c:v>7.63</c:v>
                </c:pt>
                <c:pt idx="623">
                  <c:v>7.69</c:v>
                </c:pt>
                <c:pt idx="624">
                  <c:v>7.7</c:v>
                </c:pt>
                <c:pt idx="625">
                  <c:v>7.7</c:v>
                </c:pt>
                <c:pt idx="626">
                  <c:v>7.79</c:v>
                </c:pt>
                <c:pt idx="627">
                  <c:v>7.76</c:v>
                </c:pt>
                <c:pt idx="628">
                  <c:v>7.59</c:v>
                </c:pt>
                <c:pt idx="629">
                  <c:v>7.65</c:v>
                </c:pt>
                <c:pt idx="630">
                  <c:v>7.68</c:v>
                </c:pt>
                <c:pt idx="631">
                  <c:v>7.66</c:v>
                </c:pt>
                <c:pt idx="632">
                  <c:v>7.64</c:v>
                </c:pt>
                <c:pt idx="633">
                  <c:v>7.58</c:v>
                </c:pt>
                <c:pt idx="634">
                  <c:v>7.66</c:v>
                </c:pt>
                <c:pt idx="635">
                  <c:v>7.66</c:v>
                </c:pt>
                <c:pt idx="636">
                  <c:v>7.67</c:v>
                </c:pt>
                <c:pt idx="637">
                  <c:v>7.82</c:v>
                </c:pt>
                <c:pt idx="638">
                  <c:v>7.99</c:v>
                </c:pt>
                <c:pt idx="639">
                  <c:v>7.94</c:v>
                </c:pt>
                <c:pt idx="640">
                  <c:v>7.98</c:v>
                </c:pt>
                <c:pt idx="641">
                  <c:v>7.87</c:v>
                </c:pt>
                <c:pt idx="642">
                  <c:v>7.94</c:v>
                </c:pt>
                <c:pt idx="643">
                  <c:v>8.2</c:v>
                </c:pt>
                <c:pt idx="644">
                  <c:v>8.16</c:v>
                </c:pt>
                <c:pt idx="645">
                  <c:v>8.17</c:v>
                </c:pt>
                <c:pt idx="646">
                  <c:v>8.3</c:v>
                </c:pt>
                <c:pt idx="647">
                  <c:v>8.23</c:v>
                </c:pt>
                <c:pt idx="648">
                  <c:v>8.23</c:v>
                </c:pt>
                <c:pt idx="649">
                  <c:v>8.23</c:v>
                </c:pt>
                <c:pt idx="650">
                  <c:v>8.27</c:v>
                </c:pt>
                <c:pt idx="651">
                  <c:v>8.09</c:v>
                </c:pt>
                <c:pt idx="652">
                  <c:v>8.07</c:v>
                </c:pt>
                <c:pt idx="653">
                  <c:v>8.17</c:v>
                </c:pt>
                <c:pt idx="654">
                  <c:v>8.12</c:v>
                </c:pt>
                <c:pt idx="655">
                  <c:v>8.04</c:v>
                </c:pt>
                <c:pt idx="656">
                  <c:v>8.05</c:v>
                </c:pt>
                <c:pt idx="657">
                  <c:v>7.99</c:v>
                </c:pt>
                <c:pt idx="658">
                  <c:v>8.130000000000001</c:v>
                </c:pt>
                <c:pt idx="659">
                  <c:v>8.29</c:v>
                </c:pt>
                <c:pt idx="660">
                  <c:v>8.4</c:v>
                </c:pt>
                <c:pt idx="661">
                  <c:v>8.4</c:v>
                </c:pt>
                <c:pt idx="662">
                  <c:v>8.51</c:v>
                </c:pt>
                <c:pt idx="663">
                  <c:v>8.45</c:v>
                </c:pt>
                <c:pt idx="664">
                  <c:v>8.48</c:v>
                </c:pt>
                <c:pt idx="665">
                  <c:v>8.54</c:v>
                </c:pt>
                <c:pt idx="666">
                  <c:v>8.58</c:v>
                </c:pt>
                <c:pt idx="667">
                  <c:v>8.41</c:v>
                </c:pt>
                <c:pt idx="668">
                  <c:v>8.41</c:v>
                </c:pt>
                <c:pt idx="669">
                  <c:v>8.46</c:v>
                </c:pt>
                <c:pt idx="670">
                  <c:v>8.32</c:v>
                </c:pt>
                <c:pt idx="671">
                  <c:v>8.24</c:v>
                </c:pt>
                <c:pt idx="672">
                  <c:v>8.32</c:v>
                </c:pt>
                <c:pt idx="673">
                  <c:v>8.27</c:v>
                </c:pt>
                <c:pt idx="674">
                  <c:v>8.210000000000001</c:v>
                </c:pt>
                <c:pt idx="675">
                  <c:v>8.32</c:v>
                </c:pt>
                <c:pt idx="676">
                  <c:v>8.38</c:v>
                </c:pt>
                <c:pt idx="677">
                  <c:v>8.29</c:v>
                </c:pt>
                <c:pt idx="678">
                  <c:v>8.28</c:v>
                </c:pt>
                <c:pt idx="679">
                  <c:v>8.42</c:v>
                </c:pt>
                <c:pt idx="680">
                  <c:v>8.47</c:v>
                </c:pt>
                <c:pt idx="681">
                  <c:v>8.48</c:v>
                </c:pt>
                <c:pt idx="682">
                  <c:v>8.46</c:v>
                </c:pt>
                <c:pt idx="683">
                  <c:v>8.44</c:v>
                </c:pt>
                <c:pt idx="684">
                  <c:v>8.39</c:v>
                </c:pt>
                <c:pt idx="685">
                  <c:v>8.44</c:v>
                </c:pt>
                <c:pt idx="686">
                  <c:v>8.41</c:v>
                </c:pt>
                <c:pt idx="687">
                  <c:v>8.3</c:v>
                </c:pt>
                <c:pt idx="688">
                  <c:v>8.2</c:v>
                </c:pt>
                <c:pt idx="689">
                  <c:v>8.210000000000001</c:v>
                </c:pt>
                <c:pt idx="690">
                  <c:v>8.28</c:v>
                </c:pt>
                <c:pt idx="691">
                  <c:v>8.2</c:v>
                </c:pt>
                <c:pt idx="692">
                  <c:v>8.2</c:v>
                </c:pt>
                <c:pt idx="693">
                  <c:v>8.11</c:v>
                </c:pt>
                <c:pt idx="694">
                  <c:v>8.15</c:v>
                </c:pt>
                <c:pt idx="695">
                  <c:v>8.34</c:v>
                </c:pt>
                <c:pt idx="696">
                  <c:v>8.34</c:v>
                </c:pt>
                <c:pt idx="697">
                  <c:v>8.32</c:v>
                </c:pt>
                <c:pt idx="698">
                  <c:v>8.38</c:v>
                </c:pt>
                <c:pt idx="699">
                  <c:v>8.39</c:v>
                </c:pt>
                <c:pt idx="700">
                  <c:v>8.28</c:v>
                </c:pt>
                <c:pt idx="701">
                  <c:v>8.3</c:v>
                </c:pt>
                <c:pt idx="702">
                  <c:v>8.52</c:v>
                </c:pt>
                <c:pt idx="703">
                  <c:v>8.49</c:v>
                </c:pt>
                <c:pt idx="704">
                  <c:v>8.52</c:v>
                </c:pt>
                <c:pt idx="705">
                  <c:v>8.61</c:v>
                </c:pt>
                <c:pt idx="706">
                  <c:v>8.6</c:v>
                </c:pt>
                <c:pt idx="707">
                  <c:v>8.57</c:v>
                </c:pt>
                <c:pt idx="708">
                  <c:v>8.53</c:v>
                </c:pt>
                <c:pt idx="709">
                  <c:v>8.62</c:v>
                </c:pt>
                <c:pt idx="710">
                  <c:v>8.62</c:v>
                </c:pt>
                <c:pt idx="711">
                  <c:v>8.65</c:v>
                </c:pt>
                <c:pt idx="712">
                  <c:v>8.8</c:v>
                </c:pt>
                <c:pt idx="713">
                  <c:v>8.84</c:v>
                </c:pt>
                <c:pt idx="714">
                  <c:v>8.79</c:v>
                </c:pt>
                <c:pt idx="715">
                  <c:v>8.75</c:v>
                </c:pt>
                <c:pt idx="716">
                  <c:v>8.85</c:v>
                </c:pt>
                <c:pt idx="717">
                  <c:v>8.81</c:v>
                </c:pt>
                <c:pt idx="718">
                  <c:v>8.77</c:v>
                </c:pt>
                <c:pt idx="719">
                  <c:v>8.630000000000001</c:v>
                </c:pt>
                <c:pt idx="720">
                  <c:v>8.57</c:v>
                </c:pt>
                <c:pt idx="721">
                  <c:v>8.64</c:v>
                </c:pt>
                <c:pt idx="722">
                  <c:v>8.59</c:v>
                </c:pt>
                <c:pt idx="723">
                  <c:v>8.5</c:v>
                </c:pt>
                <c:pt idx="724">
                  <c:v>8.61</c:v>
                </c:pt>
                <c:pt idx="725">
                  <c:v>8.61</c:v>
                </c:pt>
                <c:pt idx="726">
                  <c:v>8.56</c:v>
                </c:pt>
                <c:pt idx="727">
                  <c:v>8.57</c:v>
                </c:pt>
                <c:pt idx="728">
                  <c:v>8.7</c:v>
                </c:pt>
                <c:pt idx="729">
                  <c:v>8.78</c:v>
                </c:pt>
                <c:pt idx="730">
                  <c:v>8.76</c:v>
                </c:pt>
                <c:pt idx="731">
                  <c:v>8.81</c:v>
                </c:pt>
                <c:pt idx="732">
                  <c:v>8.68</c:v>
                </c:pt>
                <c:pt idx="733">
                  <c:v>8.73</c:v>
                </c:pt>
                <c:pt idx="734">
                  <c:v>8.83</c:v>
                </c:pt>
                <c:pt idx="735">
                  <c:v>8.79</c:v>
                </c:pt>
                <c:pt idx="736">
                  <c:v>8.76</c:v>
                </c:pt>
                <c:pt idx="737">
                  <c:v>8.74</c:v>
                </c:pt>
                <c:pt idx="738">
                  <c:v>8.76</c:v>
                </c:pt>
                <c:pt idx="739">
                  <c:v>8.720000000000001</c:v>
                </c:pt>
                <c:pt idx="740">
                  <c:v>8.67</c:v>
                </c:pt>
                <c:pt idx="741">
                  <c:v>8.76</c:v>
                </c:pt>
                <c:pt idx="742">
                  <c:v>8.7</c:v>
                </c:pt>
                <c:pt idx="743">
                  <c:v>8.59</c:v>
                </c:pt>
                <c:pt idx="744">
                  <c:v>8.59</c:v>
                </c:pt>
                <c:pt idx="745">
                  <c:v>8.57</c:v>
                </c:pt>
                <c:pt idx="746">
                  <c:v>8.55</c:v>
                </c:pt>
                <c:pt idx="747">
                  <c:v>8.25</c:v>
                </c:pt>
                <c:pt idx="748">
                  <c:v>8.25</c:v>
                </c:pt>
                <c:pt idx="749">
                  <c:v>8.36</c:v>
                </c:pt>
                <c:pt idx="750">
                  <c:v>8.28</c:v>
                </c:pt>
                <c:pt idx="751">
                  <c:v>8.26</c:v>
                </c:pt>
                <c:pt idx="752">
                  <c:v>8.23</c:v>
                </c:pt>
                <c:pt idx="753">
                  <c:v>8.35</c:v>
                </c:pt>
                <c:pt idx="754">
                  <c:v>8.42</c:v>
                </c:pt>
                <c:pt idx="755">
                  <c:v>8.39</c:v>
                </c:pt>
                <c:pt idx="756">
                  <c:v>8.49</c:v>
                </c:pt>
                <c:pt idx="757">
                  <c:v>8.43</c:v>
                </c:pt>
                <c:pt idx="758">
                  <c:v>8.38</c:v>
                </c:pt>
                <c:pt idx="759">
                  <c:v>8.2</c:v>
                </c:pt>
                <c:pt idx="760">
                  <c:v>8.16</c:v>
                </c:pt>
                <c:pt idx="761">
                  <c:v>7.93</c:v>
                </c:pt>
                <c:pt idx="762">
                  <c:v>7.7</c:v>
                </c:pt>
                <c:pt idx="763">
                  <c:v>7.58</c:v>
                </c:pt>
                <c:pt idx="764">
                  <c:v>7.3</c:v>
                </c:pt>
                <c:pt idx="765">
                  <c:v>7.23</c:v>
                </c:pt>
                <c:pt idx="766">
                  <c:v>7.4</c:v>
                </c:pt>
                <c:pt idx="767">
                  <c:v>7.24</c:v>
                </c:pt>
                <c:pt idx="768">
                  <c:v>6.82</c:v>
                </c:pt>
                <c:pt idx="769">
                  <c:v>6.86</c:v>
                </c:pt>
                <c:pt idx="770">
                  <c:v>6.96</c:v>
                </c:pt>
                <c:pt idx="771">
                  <c:v>6.46</c:v>
                </c:pt>
                <c:pt idx="772">
                  <c:v>6.33</c:v>
                </c:pt>
                <c:pt idx="773">
                  <c:v>6.46</c:v>
                </c:pt>
                <c:pt idx="774">
                  <c:v>6.01</c:v>
                </c:pt>
                <c:pt idx="775">
                  <c:v>6.18</c:v>
                </c:pt>
                <c:pt idx="776">
                  <c:v>6.01</c:v>
                </c:pt>
                <c:pt idx="777">
                  <c:v>6.17</c:v>
                </c:pt>
                <c:pt idx="778">
                  <c:v>6.13</c:v>
                </c:pt>
                <c:pt idx="779">
                  <c:v>5.76</c:v>
                </c:pt>
                <c:pt idx="780">
                  <c:v>5.89</c:v>
                </c:pt>
                <c:pt idx="781">
                  <c:v>5.71</c:v>
                </c:pt>
                <c:pt idx="782">
                  <c:v>5.69</c:v>
                </c:pt>
                <c:pt idx="783">
                  <c:v>5.63</c:v>
                </c:pt>
                <c:pt idx="784">
                  <c:v>5.32</c:v>
                </c:pt>
                <c:pt idx="785">
                  <c:v>5.02</c:v>
                </c:pt>
                <c:pt idx="786">
                  <c:v>4.95</c:v>
                </c:pt>
                <c:pt idx="787">
                  <c:v>4.8</c:v>
                </c:pt>
                <c:pt idx="788">
                  <c:v>5.12</c:v>
                </c:pt>
                <c:pt idx="789">
                  <c:v>4.86</c:v>
                </c:pt>
                <c:pt idx="790">
                  <c:v>4.75</c:v>
                </c:pt>
                <c:pt idx="791">
                  <c:v>5.14</c:v>
                </c:pt>
                <c:pt idx="792">
                  <c:v>5.3</c:v>
                </c:pt>
                <c:pt idx="793">
                  <c:v>5.23</c:v>
                </c:pt>
                <c:pt idx="794">
                  <c:v>5.47</c:v>
                </c:pt>
                <c:pt idx="795">
                  <c:v>4.95</c:v>
                </c:pt>
                <c:pt idx="796">
                  <c:v>4.92</c:v>
                </c:pt>
                <c:pt idx="797">
                  <c:v>5.11</c:v>
                </c:pt>
                <c:pt idx="798">
                  <c:v>5.04</c:v>
                </c:pt>
                <c:pt idx="799">
                  <c:v>5.06</c:v>
                </c:pt>
                <c:pt idx="800">
                  <c:v>5.05</c:v>
                </c:pt>
                <c:pt idx="801">
                  <c:v>5.01</c:v>
                </c:pt>
                <c:pt idx="802">
                  <c:v>4.94</c:v>
                </c:pt>
                <c:pt idx="803">
                  <c:v>4.97</c:v>
                </c:pt>
                <c:pt idx="804">
                  <c:v>5.15</c:v>
                </c:pt>
                <c:pt idx="805">
                  <c:v>5.08</c:v>
                </c:pt>
                <c:pt idx="806">
                  <c:v>5.13</c:v>
                </c:pt>
                <c:pt idx="807">
                  <c:v>4.97</c:v>
                </c:pt>
                <c:pt idx="808">
                  <c:v>5.04</c:v>
                </c:pt>
                <c:pt idx="809">
                  <c:v>4.94</c:v>
                </c:pt>
                <c:pt idx="810">
                  <c:v>4.91</c:v>
                </c:pt>
                <c:pt idx="811">
                  <c:v>5.02</c:v>
                </c:pt>
                <c:pt idx="812">
                  <c:v>5.04</c:v>
                </c:pt>
                <c:pt idx="813">
                  <c:v>4.99</c:v>
                </c:pt>
                <c:pt idx="814">
                  <c:v>4.92</c:v>
                </c:pt>
                <c:pt idx="815">
                  <c:v>4.87</c:v>
                </c:pt>
                <c:pt idx="816">
                  <c:v>4.86</c:v>
                </c:pt>
                <c:pt idx="817">
                  <c:v>4.9</c:v>
                </c:pt>
                <c:pt idx="818">
                  <c:v>4.83</c:v>
                </c:pt>
                <c:pt idx="819">
                  <c:v>5.01</c:v>
                </c:pt>
                <c:pt idx="820">
                  <c:v>5.26</c:v>
                </c:pt>
                <c:pt idx="821">
                  <c:v>5.23</c:v>
                </c:pt>
                <c:pt idx="822">
                  <c:v>5.37</c:v>
                </c:pt>
                <c:pt idx="823">
                  <c:v>5.27</c:v>
                </c:pt>
                <c:pt idx="824">
                  <c:v>5.36</c:v>
                </c:pt>
                <c:pt idx="825">
                  <c:v>5.32</c:v>
                </c:pt>
                <c:pt idx="826">
                  <c:v>5.47</c:v>
                </c:pt>
                <c:pt idx="827">
                  <c:v>5.62</c:v>
                </c:pt>
                <c:pt idx="828">
                  <c:v>5.62</c:v>
                </c:pt>
                <c:pt idx="829">
                  <c:v>5.59</c:v>
                </c:pt>
                <c:pt idx="830">
                  <c:v>5.65</c:v>
                </c:pt>
                <c:pt idx="831">
                  <c:v>5.5</c:v>
                </c:pt>
                <c:pt idx="832">
                  <c:v>5.51</c:v>
                </c:pt>
                <c:pt idx="833">
                  <c:v>5.62</c:v>
                </c:pt>
                <c:pt idx="834">
                  <c:v>5.6</c:v>
                </c:pt>
                <c:pt idx="835">
                  <c:v>5.81</c:v>
                </c:pt>
                <c:pt idx="836">
                  <c:v>6.01</c:v>
                </c:pt>
                <c:pt idx="837">
                  <c:v>5.98</c:v>
                </c:pt>
                <c:pt idx="838">
                  <c:v>6.67</c:v>
                </c:pt>
                <c:pt idx="839">
                  <c:v>6.9</c:v>
                </c:pt>
                <c:pt idx="840">
                  <c:v>6.38</c:v>
                </c:pt>
                <c:pt idx="841">
                  <c:v>6.23</c:v>
                </c:pt>
                <c:pt idx="842">
                  <c:v>6.16</c:v>
                </c:pt>
                <c:pt idx="843">
                  <c:v>6.02</c:v>
                </c:pt>
                <c:pt idx="844">
                  <c:v>6.19</c:v>
                </c:pt>
                <c:pt idx="845">
                  <c:v>6.24</c:v>
                </c:pt>
                <c:pt idx="846">
                  <c:v>5.9</c:v>
                </c:pt>
                <c:pt idx="847">
                  <c:v>5.76</c:v>
                </c:pt>
                <c:pt idx="848">
                  <c:v>5.96</c:v>
                </c:pt>
                <c:pt idx="849">
                  <c:v>6.07</c:v>
                </c:pt>
                <c:pt idx="850">
                  <c:v>5.88</c:v>
                </c:pt>
                <c:pt idx="851">
                  <c:v>5.88</c:v>
                </c:pt>
                <c:pt idx="852">
                  <c:v>6.15</c:v>
                </c:pt>
                <c:pt idx="853">
                  <c:v>6.08</c:v>
                </c:pt>
                <c:pt idx="854">
                  <c:v>6.12</c:v>
                </c:pt>
                <c:pt idx="855">
                  <c:v>6.03</c:v>
                </c:pt>
                <c:pt idx="856">
                  <c:v>6.03</c:v>
                </c:pt>
                <c:pt idx="857">
                  <c:v>5.8</c:v>
                </c:pt>
                <c:pt idx="858">
                  <c:v>5.84</c:v>
                </c:pt>
                <c:pt idx="859">
                  <c:v>5.92</c:v>
                </c:pt>
                <c:pt idx="860">
                  <c:v>6.08</c:v>
                </c:pt>
                <c:pt idx="861">
                  <c:v>6.1</c:v>
                </c:pt>
                <c:pt idx="862">
                  <c:v>6.18</c:v>
                </c:pt>
                <c:pt idx="863">
                  <c:v>6.16</c:v>
                </c:pt>
                <c:pt idx="864">
                  <c:v>6.02</c:v>
                </c:pt>
                <c:pt idx="865">
                  <c:v>6.07</c:v>
                </c:pt>
                <c:pt idx="866">
                  <c:v>5.98</c:v>
                </c:pt>
                <c:pt idx="867">
                  <c:v>6.26</c:v>
                </c:pt>
                <c:pt idx="868">
                  <c:v>6.16</c:v>
                </c:pt>
                <c:pt idx="869">
                  <c:v>6.16</c:v>
                </c:pt>
                <c:pt idx="870">
                  <c:v>6.17</c:v>
                </c:pt>
                <c:pt idx="871">
                  <c:v>6.0</c:v>
                </c:pt>
                <c:pt idx="872">
                  <c:v>5.91</c:v>
                </c:pt>
                <c:pt idx="873">
                  <c:v>5.92</c:v>
                </c:pt>
                <c:pt idx="874">
                  <c:v>5.96</c:v>
                </c:pt>
                <c:pt idx="875">
                  <c:v>5.75</c:v>
                </c:pt>
                <c:pt idx="876">
                  <c:v>5.7</c:v>
                </c:pt>
                <c:pt idx="877">
                  <c:v>5.9</c:v>
                </c:pt>
                <c:pt idx="878">
                  <c:v>5.61</c:v>
                </c:pt>
                <c:pt idx="879">
                  <c:v>5.73</c:v>
                </c:pt>
                <c:pt idx="880">
                  <c:v>5.7</c:v>
                </c:pt>
                <c:pt idx="881">
                  <c:v>5.02</c:v>
                </c:pt>
                <c:pt idx="882">
                  <c:v>4.83</c:v>
                </c:pt>
                <c:pt idx="883">
                  <c:v>4.74</c:v>
                </c:pt>
                <c:pt idx="884">
                  <c:v>4.57</c:v>
                </c:pt>
                <c:pt idx="885">
                  <c:v>4.52</c:v>
                </c:pt>
                <c:pt idx="886">
                  <c:v>4.65</c:v>
                </c:pt>
                <c:pt idx="887">
                  <c:v>5.01</c:v>
                </c:pt>
                <c:pt idx="888">
                  <c:v>4.76</c:v>
                </c:pt>
                <c:pt idx="889">
                  <c:v>4.62</c:v>
                </c:pt>
                <c:pt idx="890">
                  <c:v>4.63</c:v>
                </c:pt>
                <c:pt idx="891">
                  <c:v>4.61</c:v>
                </c:pt>
                <c:pt idx="892">
                  <c:v>4.48</c:v>
                </c:pt>
                <c:pt idx="893">
                  <c:v>4.69</c:v>
                </c:pt>
                <c:pt idx="894">
                  <c:v>4.82</c:v>
                </c:pt>
                <c:pt idx="895">
                  <c:v>4.83</c:v>
                </c:pt>
                <c:pt idx="896">
                  <c:v>4.96</c:v>
                </c:pt>
                <c:pt idx="897">
                  <c:v>4.88</c:v>
                </c:pt>
                <c:pt idx="898">
                  <c:v>4.71</c:v>
                </c:pt>
                <c:pt idx="899">
                  <c:v>4.72</c:v>
                </c:pt>
                <c:pt idx="900">
                  <c:v>4.69</c:v>
                </c:pt>
                <c:pt idx="901">
                  <c:v>4.6</c:v>
                </c:pt>
                <c:pt idx="902">
                  <c:v>4.63</c:v>
                </c:pt>
                <c:pt idx="903">
                  <c:v>4.56</c:v>
                </c:pt>
                <c:pt idx="904">
                  <c:v>4.57</c:v>
                </c:pt>
                <c:pt idx="905">
                  <c:v>4.53</c:v>
                </c:pt>
                <c:pt idx="906">
                  <c:v>4.46</c:v>
                </c:pt>
                <c:pt idx="907">
                  <c:v>4.42</c:v>
                </c:pt>
                <c:pt idx="908">
                  <c:v>4.45</c:v>
                </c:pt>
                <c:pt idx="909">
                  <c:v>4.66</c:v>
                </c:pt>
                <c:pt idx="910">
                  <c:v>4.73</c:v>
                </c:pt>
                <c:pt idx="911">
                  <c:v>4.76</c:v>
                </c:pt>
                <c:pt idx="912">
                  <c:v>4.97</c:v>
                </c:pt>
                <c:pt idx="913">
                  <c:v>4.91</c:v>
                </c:pt>
                <c:pt idx="914">
                  <c:v>4.81</c:v>
                </c:pt>
                <c:pt idx="915">
                  <c:v>4.92</c:v>
                </c:pt>
                <c:pt idx="916">
                  <c:v>4.94</c:v>
                </c:pt>
                <c:pt idx="917">
                  <c:v>4.83</c:v>
                </c:pt>
                <c:pt idx="918">
                  <c:v>4.73</c:v>
                </c:pt>
                <c:pt idx="919">
                  <c:v>4.53</c:v>
                </c:pt>
                <c:pt idx="920">
                  <c:v>4.7</c:v>
                </c:pt>
                <c:pt idx="921">
                  <c:v>4.79</c:v>
                </c:pt>
                <c:pt idx="922">
                  <c:v>4.93</c:v>
                </c:pt>
                <c:pt idx="923">
                  <c:v>4.73</c:v>
                </c:pt>
                <c:pt idx="924">
                  <c:v>4.62</c:v>
                </c:pt>
                <c:pt idx="925">
                  <c:v>4.74</c:v>
                </c:pt>
                <c:pt idx="926">
                  <c:v>4.73</c:v>
                </c:pt>
                <c:pt idx="927">
                  <c:v>4.72</c:v>
                </c:pt>
                <c:pt idx="928">
                  <c:v>4.59</c:v>
                </c:pt>
                <c:pt idx="929">
                  <c:v>4.49</c:v>
                </c:pt>
                <c:pt idx="930">
                  <c:v>4.41</c:v>
                </c:pt>
                <c:pt idx="931">
                  <c:v>4.13</c:v>
                </c:pt>
                <c:pt idx="932">
                  <c:v>3.94</c:v>
                </c:pt>
                <c:pt idx="933">
                  <c:v>4.17</c:v>
                </c:pt>
                <c:pt idx="934">
                  <c:v>4.04</c:v>
                </c:pt>
                <c:pt idx="935">
                  <c:v>4.11</c:v>
                </c:pt>
                <c:pt idx="936">
                  <c:v>4.12</c:v>
                </c:pt>
                <c:pt idx="937">
                  <c:v>4.07</c:v>
                </c:pt>
                <c:pt idx="938">
                  <c:v>4.07</c:v>
                </c:pt>
                <c:pt idx="939">
                  <c:v>4.02</c:v>
                </c:pt>
                <c:pt idx="940">
                  <c:v>4.18</c:v>
                </c:pt>
                <c:pt idx="941">
                  <c:v>4.39</c:v>
                </c:pt>
                <c:pt idx="942">
                  <c:v>4.44</c:v>
                </c:pt>
                <c:pt idx="943">
                  <c:v>4.2</c:v>
                </c:pt>
                <c:pt idx="944">
                  <c:v>4.24</c:v>
                </c:pt>
                <c:pt idx="945">
                  <c:v>4.46</c:v>
                </c:pt>
                <c:pt idx="946">
                  <c:v>4.6</c:v>
                </c:pt>
                <c:pt idx="947">
                  <c:v>4.65</c:v>
                </c:pt>
                <c:pt idx="948">
                  <c:v>4.47</c:v>
                </c:pt>
                <c:pt idx="949">
                  <c:v>4.99</c:v>
                </c:pt>
                <c:pt idx="950">
                  <c:v>5.05</c:v>
                </c:pt>
                <c:pt idx="951">
                  <c:v>4.98</c:v>
                </c:pt>
                <c:pt idx="952">
                  <c:v>5.34</c:v>
                </c:pt>
                <c:pt idx="953">
                  <c:v>5.22</c:v>
                </c:pt>
                <c:pt idx="954">
                  <c:v>5.51</c:v>
                </c:pt>
                <c:pt idx="955">
                  <c:v>5.89</c:v>
                </c:pt>
                <c:pt idx="956">
                  <c:v>5.73</c:v>
                </c:pt>
                <c:pt idx="957">
                  <c:v>5.7</c:v>
                </c:pt>
                <c:pt idx="958">
                  <c:v>5.46</c:v>
                </c:pt>
                <c:pt idx="959">
                  <c:v>5.55</c:v>
                </c:pt>
                <c:pt idx="960">
                  <c:v>5.68</c:v>
                </c:pt>
                <c:pt idx="961">
                  <c:v>5.84</c:v>
                </c:pt>
                <c:pt idx="962">
                  <c:v>5.9</c:v>
                </c:pt>
                <c:pt idx="963">
                  <c:v>5.99</c:v>
                </c:pt>
                <c:pt idx="964">
                  <c:v>5.7</c:v>
                </c:pt>
                <c:pt idx="965">
                  <c:v>5.6</c:v>
                </c:pt>
                <c:pt idx="966">
                  <c:v>5.94</c:v>
                </c:pt>
                <c:pt idx="967">
                  <c:v>5.83</c:v>
                </c:pt>
                <c:pt idx="968">
                  <c:v>5.84</c:v>
                </c:pt>
                <c:pt idx="969">
                  <c:v>5.97</c:v>
                </c:pt>
                <c:pt idx="970">
                  <c:v>5.82</c:v>
                </c:pt>
                <c:pt idx="971">
                  <c:v>5.9</c:v>
                </c:pt>
                <c:pt idx="972">
                  <c:v>5.93</c:v>
                </c:pt>
                <c:pt idx="973">
                  <c:v>6.07</c:v>
                </c:pt>
                <c:pt idx="974">
                  <c:v>6.26</c:v>
                </c:pt>
                <c:pt idx="975">
                  <c:v>6.54</c:v>
                </c:pt>
                <c:pt idx="976">
                  <c:v>6.43</c:v>
                </c:pt>
                <c:pt idx="977">
                  <c:v>6.25</c:v>
                </c:pt>
                <c:pt idx="978">
                  <c:v>6.17</c:v>
                </c:pt>
                <c:pt idx="979">
                  <c:v>6.15</c:v>
                </c:pt>
                <c:pt idx="980">
                  <c:v>5.95</c:v>
                </c:pt>
                <c:pt idx="981">
                  <c:v>5.71</c:v>
                </c:pt>
                <c:pt idx="982">
                  <c:v>5.44</c:v>
                </c:pt>
                <c:pt idx="983">
                  <c:v>5.76</c:v>
                </c:pt>
                <c:pt idx="984">
                  <c:v>5.58</c:v>
                </c:pt>
                <c:pt idx="985">
                  <c:v>5.93</c:v>
                </c:pt>
                <c:pt idx="986">
                  <c:v>5.6</c:v>
                </c:pt>
                <c:pt idx="987">
                  <c:v>5.52</c:v>
                </c:pt>
                <c:pt idx="988">
                  <c:v>5.54</c:v>
                </c:pt>
                <c:pt idx="989">
                  <c:v>5.41</c:v>
                </c:pt>
                <c:pt idx="990">
                  <c:v>5.36</c:v>
                </c:pt>
                <c:pt idx="991">
                  <c:v>5.05</c:v>
                </c:pt>
                <c:pt idx="992">
                  <c:v>4.76</c:v>
                </c:pt>
                <c:pt idx="993">
                  <c:v>4.6</c:v>
                </c:pt>
                <c:pt idx="994">
                  <c:v>4.61</c:v>
                </c:pt>
                <c:pt idx="995">
                  <c:v>4.5</c:v>
                </c:pt>
                <c:pt idx="996">
                  <c:v>4.33</c:v>
                </c:pt>
                <c:pt idx="997">
                  <c:v>4.4</c:v>
                </c:pt>
                <c:pt idx="998">
                  <c:v>4.53</c:v>
                </c:pt>
                <c:pt idx="999">
                  <c:v>4.32</c:v>
                </c:pt>
                <c:pt idx="1000">
                  <c:v>4.64</c:v>
                </c:pt>
                <c:pt idx="1001">
                  <c:v>4.5</c:v>
                </c:pt>
                <c:pt idx="1002">
                  <c:v>4.9</c:v>
                </c:pt>
                <c:pt idx="1003">
                  <c:v>4.83</c:v>
                </c:pt>
                <c:pt idx="1004">
                  <c:v>5.04</c:v>
                </c:pt>
                <c:pt idx="1005">
                  <c:v>4.86</c:v>
                </c:pt>
                <c:pt idx="1006">
                  <c:v>4.98</c:v>
                </c:pt>
                <c:pt idx="1007">
                  <c:v>5.13</c:v>
                </c:pt>
                <c:pt idx="1008">
                  <c:v>5.27</c:v>
                </c:pt>
                <c:pt idx="1009">
                  <c:v>5.83</c:v>
                </c:pt>
                <c:pt idx="1010">
                  <c:v>6.1</c:v>
                </c:pt>
                <c:pt idx="1011">
                  <c:v>6.24</c:v>
                </c:pt>
                <c:pt idx="1012">
                  <c:v>6.34</c:v>
                </c:pt>
                <c:pt idx="1013">
                  <c:v>6.34</c:v>
                </c:pt>
                <c:pt idx="1014">
                  <c:v>6.37</c:v>
                </c:pt>
                <c:pt idx="1015">
                  <c:v>6.58</c:v>
                </c:pt>
                <c:pt idx="1016">
                  <c:v>6.15</c:v>
                </c:pt>
                <c:pt idx="1017">
                  <c:v>5.45</c:v>
                </c:pt>
                <c:pt idx="1018">
                  <c:v>5.73</c:v>
                </c:pt>
                <c:pt idx="1019">
                  <c:v>5.3</c:v>
                </c:pt>
                <c:pt idx="1020">
                  <c:v>5.05</c:v>
                </c:pt>
                <c:pt idx="1021">
                  <c:v>5.31</c:v>
                </c:pt>
                <c:pt idx="1022">
                  <c:v>5.52</c:v>
                </c:pt>
                <c:pt idx="1023">
                  <c:v>5.55</c:v>
                </c:pt>
                <c:pt idx="1024">
                  <c:v>5.05</c:v>
                </c:pt>
                <c:pt idx="1025">
                  <c:v>5.05</c:v>
                </c:pt>
                <c:pt idx="1026">
                  <c:v>4.71</c:v>
                </c:pt>
                <c:pt idx="1027">
                  <c:v>5.02</c:v>
                </c:pt>
                <c:pt idx="1028">
                  <c:v>4.85</c:v>
                </c:pt>
                <c:pt idx="1029">
                  <c:v>5.2</c:v>
                </c:pt>
                <c:pt idx="1030">
                  <c:v>5.44</c:v>
                </c:pt>
                <c:pt idx="1031">
                  <c:v>5.33</c:v>
                </c:pt>
                <c:pt idx="1032">
                  <c:v>5.1</c:v>
                </c:pt>
                <c:pt idx="1033">
                  <c:v>4.99</c:v>
                </c:pt>
                <c:pt idx="1034">
                  <c:v>5.2</c:v>
                </c:pt>
                <c:pt idx="1035">
                  <c:v>4.94</c:v>
                </c:pt>
                <c:pt idx="1036">
                  <c:v>5.17</c:v>
                </c:pt>
                <c:pt idx="1037">
                  <c:v>5.36</c:v>
                </c:pt>
                <c:pt idx="1038">
                  <c:v>5.29</c:v>
                </c:pt>
                <c:pt idx="1039">
                  <c:v>5.24</c:v>
                </c:pt>
                <c:pt idx="1040">
                  <c:v>5.18</c:v>
                </c:pt>
                <c:pt idx="1041">
                  <c:v>5.11</c:v>
                </c:pt>
                <c:pt idx="1042">
                  <c:v>5.17</c:v>
                </c:pt>
                <c:pt idx="1043">
                  <c:v>5.23</c:v>
                </c:pt>
                <c:pt idx="1044">
                  <c:v>5.28</c:v>
                </c:pt>
                <c:pt idx="1045">
                  <c:v>5.13</c:v>
                </c:pt>
                <c:pt idx="1046">
                  <c:v>4.91</c:v>
                </c:pt>
                <c:pt idx="1047">
                  <c:v>5.13</c:v>
                </c:pt>
                <c:pt idx="1048">
                  <c:v>5.06</c:v>
                </c:pt>
                <c:pt idx="1049">
                  <c:v>4.94</c:v>
                </c:pt>
                <c:pt idx="1050">
                  <c:v>4.98</c:v>
                </c:pt>
                <c:pt idx="1051">
                  <c:v>5.09</c:v>
                </c:pt>
                <c:pt idx="1052">
                  <c:v>5.05</c:v>
                </c:pt>
                <c:pt idx="1053">
                  <c:v>5.07</c:v>
                </c:pt>
                <c:pt idx="1054">
                  <c:v>5.34</c:v>
                </c:pt>
                <c:pt idx="1055">
                  <c:v>5.39</c:v>
                </c:pt>
                <c:pt idx="1056">
                  <c:v>5.2</c:v>
                </c:pt>
                <c:pt idx="1057">
                  <c:v>5.22</c:v>
                </c:pt>
                <c:pt idx="1058">
                  <c:v>5.91</c:v>
                </c:pt>
                <c:pt idx="1059">
                  <c:v>5.48</c:v>
                </c:pt>
                <c:pt idx="1060">
                  <c:v>5.58</c:v>
                </c:pt>
                <c:pt idx="1061">
                  <c:v>5.49</c:v>
                </c:pt>
                <c:pt idx="1062">
                  <c:v>5.38</c:v>
                </c:pt>
                <c:pt idx="1063">
                  <c:v>5.24</c:v>
                </c:pt>
                <c:pt idx="1064">
                  <c:v>5.15</c:v>
                </c:pt>
                <c:pt idx="1065">
                  <c:v>5.17</c:v>
                </c:pt>
                <c:pt idx="1066">
                  <c:v>5.16</c:v>
                </c:pt>
                <c:pt idx="1067">
                  <c:v>5.11</c:v>
                </c:pt>
                <c:pt idx="1068">
                  <c:v>5.2</c:v>
                </c:pt>
                <c:pt idx="1069">
                  <c:v>5.16</c:v>
                </c:pt>
                <c:pt idx="1070">
                  <c:v>5.14</c:v>
                </c:pt>
                <c:pt idx="1071">
                  <c:v>4.99</c:v>
                </c:pt>
                <c:pt idx="1072">
                  <c:v>4.93</c:v>
                </c:pt>
                <c:pt idx="1073">
                  <c:v>4.97</c:v>
                </c:pt>
                <c:pt idx="1074">
                  <c:v>5.0</c:v>
                </c:pt>
                <c:pt idx="1075">
                  <c:v>4.769999999999999</c:v>
                </c:pt>
                <c:pt idx="1076">
                  <c:v>4.63</c:v>
                </c:pt>
                <c:pt idx="1077">
                  <c:v>4.74</c:v>
                </c:pt>
                <c:pt idx="1078">
                  <c:v>4.769999999999999</c:v>
                </c:pt>
                <c:pt idx="1079">
                  <c:v>4.92</c:v>
                </c:pt>
                <c:pt idx="1080">
                  <c:v>4.69</c:v>
                </c:pt>
                <c:pt idx="1081">
                  <c:v>4.86</c:v>
                </c:pt>
                <c:pt idx="1082">
                  <c:v>4.65</c:v>
                </c:pt>
                <c:pt idx="1083">
                  <c:v>4.83</c:v>
                </c:pt>
                <c:pt idx="1084">
                  <c:v>5.07</c:v>
                </c:pt>
                <c:pt idx="1085">
                  <c:v>4.9</c:v>
                </c:pt>
                <c:pt idx="1086">
                  <c:v>4.79</c:v>
                </c:pt>
                <c:pt idx="1087">
                  <c:v>4.87</c:v>
                </c:pt>
                <c:pt idx="1088">
                  <c:v>4.94</c:v>
                </c:pt>
                <c:pt idx="1089">
                  <c:v>4.96</c:v>
                </c:pt>
                <c:pt idx="1090">
                  <c:v>4.87</c:v>
                </c:pt>
                <c:pt idx="1091">
                  <c:v>4.84</c:v>
                </c:pt>
                <c:pt idx="1092">
                  <c:v>4.76</c:v>
                </c:pt>
                <c:pt idx="1093">
                  <c:v>4.58</c:v>
                </c:pt>
                <c:pt idx="1094">
                  <c:v>4.65</c:v>
                </c:pt>
                <c:pt idx="1095">
                  <c:v>4.5</c:v>
                </c:pt>
                <c:pt idx="1096">
                  <c:v>4.62</c:v>
                </c:pt>
                <c:pt idx="1097">
                  <c:v>4.56</c:v>
                </c:pt>
                <c:pt idx="1098">
                  <c:v>4.58</c:v>
                </c:pt>
                <c:pt idx="1099">
                  <c:v>4.45</c:v>
                </c:pt>
                <c:pt idx="1100">
                  <c:v>4.4</c:v>
                </c:pt>
                <c:pt idx="1101">
                  <c:v>4.53</c:v>
                </c:pt>
                <c:pt idx="1102">
                  <c:v>4.59</c:v>
                </c:pt>
                <c:pt idx="1103">
                  <c:v>4.42</c:v>
                </c:pt>
                <c:pt idx="1104">
                  <c:v>4.52</c:v>
                </c:pt>
                <c:pt idx="1105">
                  <c:v>4.45</c:v>
                </c:pt>
                <c:pt idx="1106">
                  <c:v>4.36</c:v>
                </c:pt>
                <c:pt idx="1107">
                  <c:v>4.47</c:v>
                </c:pt>
                <c:pt idx="1108">
                  <c:v>4.39</c:v>
                </c:pt>
                <c:pt idx="1109">
                  <c:v>4.54</c:v>
                </c:pt>
                <c:pt idx="1110">
                  <c:v>4.58</c:v>
                </c:pt>
                <c:pt idx="1111">
                  <c:v>4.769999999999999</c:v>
                </c:pt>
                <c:pt idx="1112">
                  <c:v>4.86</c:v>
                </c:pt>
                <c:pt idx="1113">
                  <c:v>4.92</c:v>
                </c:pt>
                <c:pt idx="1114">
                  <c:v>4.75</c:v>
                </c:pt>
                <c:pt idx="1115">
                  <c:v>4.91</c:v>
                </c:pt>
                <c:pt idx="1116">
                  <c:v>4.98</c:v>
                </c:pt>
                <c:pt idx="1117">
                  <c:v>5.18</c:v>
                </c:pt>
                <c:pt idx="1118">
                  <c:v>5.17</c:v>
                </c:pt>
                <c:pt idx="1119">
                  <c:v>5.14</c:v>
                </c:pt>
                <c:pt idx="1120">
                  <c:v>4.98</c:v>
                </c:pt>
                <c:pt idx="1121">
                  <c:v>5.09</c:v>
                </c:pt>
                <c:pt idx="1122">
                  <c:v>5.16</c:v>
                </c:pt>
                <c:pt idx="1123">
                  <c:v>5.18</c:v>
                </c:pt>
                <c:pt idx="1124">
                  <c:v>4.97</c:v>
                </c:pt>
                <c:pt idx="1125">
                  <c:v>4.89</c:v>
                </c:pt>
                <c:pt idx="1126">
                  <c:v>5.06</c:v>
                </c:pt>
                <c:pt idx="1127">
                  <c:v>5.05</c:v>
                </c:pt>
                <c:pt idx="1128">
                  <c:v>4.93</c:v>
                </c:pt>
                <c:pt idx="1129">
                  <c:v>5.02</c:v>
                </c:pt>
                <c:pt idx="1130">
                  <c:v>4.94</c:v>
                </c:pt>
                <c:pt idx="1131">
                  <c:v>4.96</c:v>
                </c:pt>
                <c:pt idx="1132">
                  <c:v>4.89</c:v>
                </c:pt>
                <c:pt idx="1133">
                  <c:v>4.94</c:v>
                </c:pt>
                <c:pt idx="1134">
                  <c:v>4.95</c:v>
                </c:pt>
                <c:pt idx="1135">
                  <c:v>4.89</c:v>
                </c:pt>
                <c:pt idx="1136">
                  <c:v>4.87</c:v>
                </c:pt>
                <c:pt idx="1137">
                  <c:v>4.88</c:v>
                </c:pt>
                <c:pt idx="1138">
                  <c:v>4.79</c:v>
                </c:pt>
                <c:pt idx="1139">
                  <c:v>4.94</c:v>
                </c:pt>
                <c:pt idx="1140">
                  <c:v>4.94</c:v>
                </c:pt>
                <c:pt idx="1141">
                  <c:v>5.09</c:v>
                </c:pt>
                <c:pt idx="1142">
                  <c:v>5.04</c:v>
                </c:pt>
                <c:pt idx="1143">
                  <c:v>5.15</c:v>
                </c:pt>
                <c:pt idx="1144">
                  <c:v>5.13</c:v>
                </c:pt>
                <c:pt idx="1145">
                  <c:v>5.04</c:v>
                </c:pt>
                <c:pt idx="1146">
                  <c:v>5.24</c:v>
                </c:pt>
                <c:pt idx="1147">
                  <c:v>5.35</c:v>
                </c:pt>
                <c:pt idx="1148">
                  <c:v>5.4</c:v>
                </c:pt>
                <c:pt idx="1149">
                  <c:v>5.32</c:v>
                </c:pt>
                <c:pt idx="1150">
                  <c:v>5.48</c:v>
                </c:pt>
                <c:pt idx="1151">
                  <c:v>5.37</c:v>
                </c:pt>
                <c:pt idx="1152">
                  <c:v>5.42</c:v>
                </c:pt>
                <c:pt idx="1153">
                  <c:v>5.44</c:v>
                </c:pt>
                <c:pt idx="1154">
                  <c:v>5.46</c:v>
                </c:pt>
                <c:pt idx="1155">
                  <c:v>5.4</c:v>
                </c:pt>
                <c:pt idx="1156">
                  <c:v>5.31</c:v>
                </c:pt>
                <c:pt idx="1157">
                  <c:v>5.09</c:v>
                </c:pt>
                <c:pt idx="1158">
                  <c:v>5.14</c:v>
                </c:pt>
                <c:pt idx="1159">
                  <c:v>5.17</c:v>
                </c:pt>
                <c:pt idx="1160">
                  <c:v>5.26</c:v>
                </c:pt>
                <c:pt idx="1161">
                  <c:v>5.14</c:v>
                </c:pt>
                <c:pt idx="1162">
                  <c:v>5.18</c:v>
                </c:pt>
                <c:pt idx="1163">
                  <c:v>5.24</c:v>
                </c:pt>
                <c:pt idx="1164">
                  <c:v>5.29</c:v>
                </c:pt>
                <c:pt idx="1165">
                  <c:v>5.43</c:v>
                </c:pt>
                <c:pt idx="1166">
                  <c:v>5.42</c:v>
                </c:pt>
                <c:pt idx="1167">
                  <c:v>5.36</c:v>
                </c:pt>
                <c:pt idx="1168">
                  <c:v>5.27</c:v>
                </c:pt>
                <c:pt idx="1169">
                  <c:v>5.28</c:v>
                </c:pt>
                <c:pt idx="1170">
                  <c:v>5.37</c:v>
                </c:pt>
                <c:pt idx="1171">
                  <c:v>5.37</c:v>
                </c:pt>
                <c:pt idx="1172">
                  <c:v>5.39</c:v>
                </c:pt>
                <c:pt idx="1173">
                  <c:v>5.52</c:v>
                </c:pt>
                <c:pt idx="1174">
                  <c:v>5.53</c:v>
                </c:pt>
                <c:pt idx="1175">
                  <c:v>5.8</c:v>
                </c:pt>
                <c:pt idx="1176">
                  <c:v>5.81</c:v>
                </c:pt>
                <c:pt idx="1177">
                  <c:v>5.82</c:v>
                </c:pt>
                <c:pt idx="1178">
                  <c:v>5.75</c:v>
                </c:pt>
                <c:pt idx="1179">
                  <c:v>5.78</c:v>
                </c:pt>
                <c:pt idx="1180">
                  <c:v>5.95</c:v>
                </c:pt>
                <c:pt idx="1181">
                  <c:v>5.95</c:v>
                </c:pt>
                <c:pt idx="1182">
                  <c:v>6.09</c:v>
                </c:pt>
                <c:pt idx="1183">
                  <c:v>6.11</c:v>
                </c:pt>
                <c:pt idx="1184">
                  <c:v>6.03</c:v>
                </c:pt>
                <c:pt idx="1185">
                  <c:v>6.03</c:v>
                </c:pt>
                <c:pt idx="1186">
                  <c:v>5.94</c:v>
                </c:pt>
                <c:pt idx="1187">
                  <c:v>5.83</c:v>
                </c:pt>
                <c:pt idx="1188">
                  <c:v>5.93</c:v>
                </c:pt>
                <c:pt idx="1189">
                  <c:v>6.51</c:v>
                </c:pt>
                <c:pt idx="1190">
                  <c:v>6.71</c:v>
                </c:pt>
                <c:pt idx="1191">
                  <c:v>6.9</c:v>
                </c:pt>
                <c:pt idx="1192">
                  <c:v>7.07</c:v>
                </c:pt>
                <c:pt idx="1193">
                  <c:v>6.87</c:v>
                </c:pt>
                <c:pt idx="1194">
                  <c:v>6.84</c:v>
                </c:pt>
                <c:pt idx="1195">
                  <c:v>7.1</c:v>
                </c:pt>
                <c:pt idx="1196">
                  <c:v>7.11</c:v>
                </c:pt>
                <c:pt idx="1197">
                  <c:v>6.94</c:v>
                </c:pt>
                <c:pt idx="1198">
                  <c:v>6.74</c:v>
                </c:pt>
                <c:pt idx="1199">
                  <c:v>7.04</c:v>
                </c:pt>
                <c:pt idx="1200">
                  <c:v>6.9</c:v>
                </c:pt>
                <c:pt idx="1201">
                  <c:v>6.56</c:v>
                </c:pt>
                <c:pt idx="1202">
                  <c:v>6.66</c:v>
                </c:pt>
                <c:pt idx="1203">
                  <c:v>7.28</c:v>
                </c:pt>
                <c:pt idx="1204">
                  <c:v>6.98</c:v>
                </c:pt>
                <c:pt idx="1205">
                  <c:v>6.92</c:v>
                </c:pt>
                <c:pt idx="1206">
                  <c:v>6.98</c:v>
                </c:pt>
                <c:pt idx="1207">
                  <c:v>7.08</c:v>
                </c:pt>
                <c:pt idx="1208">
                  <c:v>6.94</c:v>
                </c:pt>
                <c:pt idx="1209">
                  <c:v>7.0</c:v>
                </c:pt>
                <c:pt idx="1210">
                  <c:v>6.91</c:v>
                </c:pt>
                <c:pt idx="1211">
                  <c:v>6.88</c:v>
                </c:pt>
                <c:pt idx="1212">
                  <c:v>6.99</c:v>
                </c:pt>
                <c:pt idx="1213">
                  <c:v>6.96</c:v>
                </c:pt>
                <c:pt idx="1214">
                  <c:v>7.38</c:v>
                </c:pt>
                <c:pt idx="1215">
                  <c:v>7.36</c:v>
                </c:pt>
                <c:pt idx="1216">
                  <c:v>7.4</c:v>
                </c:pt>
                <c:pt idx="1217">
                  <c:v>7.32</c:v>
                </c:pt>
                <c:pt idx="1218">
                  <c:v>7.37</c:v>
                </c:pt>
                <c:pt idx="1219">
                  <c:v>7.41</c:v>
                </c:pt>
                <c:pt idx="1220">
                  <c:v>7.8</c:v>
                </c:pt>
                <c:pt idx="1221">
                  <c:v>7.66</c:v>
                </c:pt>
                <c:pt idx="1222">
                  <c:v>7.58</c:v>
                </c:pt>
                <c:pt idx="1223">
                  <c:v>7.44</c:v>
                </c:pt>
                <c:pt idx="1224">
                  <c:v>7.47</c:v>
                </c:pt>
                <c:pt idx="1225">
                  <c:v>7.39</c:v>
                </c:pt>
                <c:pt idx="1226">
                  <c:v>7.21</c:v>
                </c:pt>
                <c:pt idx="1227">
                  <c:v>7.17</c:v>
                </c:pt>
                <c:pt idx="1228">
                  <c:v>7.14</c:v>
                </c:pt>
                <c:pt idx="1229">
                  <c:v>7.38</c:v>
                </c:pt>
                <c:pt idx="1230">
                  <c:v>7.51</c:v>
                </c:pt>
                <c:pt idx="1231">
                  <c:v>7.67</c:v>
                </c:pt>
                <c:pt idx="1232">
                  <c:v>7.88</c:v>
                </c:pt>
                <c:pt idx="1233">
                  <c:v>7.92</c:v>
                </c:pt>
                <c:pt idx="1234">
                  <c:v>7.76</c:v>
                </c:pt>
                <c:pt idx="1235">
                  <c:v>7.71</c:v>
                </c:pt>
                <c:pt idx="1236">
                  <c:v>7.56</c:v>
                </c:pt>
                <c:pt idx="1237">
                  <c:v>7.41</c:v>
                </c:pt>
                <c:pt idx="1238">
                  <c:v>7.35</c:v>
                </c:pt>
                <c:pt idx="1239">
                  <c:v>7.39</c:v>
                </c:pt>
                <c:pt idx="1240">
                  <c:v>7.69</c:v>
                </c:pt>
                <c:pt idx="1241">
                  <c:v>7.51</c:v>
                </c:pt>
                <c:pt idx="1242">
                  <c:v>7.5</c:v>
                </c:pt>
                <c:pt idx="1243">
                  <c:v>7.44</c:v>
                </c:pt>
                <c:pt idx="1244">
                  <c:v>7.4</c:v>
                </c:pt>
                <c:pt idx="1245">
                  <c:v>7.37</c:v>
                </c:pt>
                <c:pt idx="1246">
                  <c:v>7.66</c:v>
                </c:pt>
                <c:pt idx="1247">
                  <c:v>7.76</c:v>
                </c:pt>
                <c:pt idx="1248">
                  <c:v>7.7</c:v>
                </c:pt>
                <c:pt idx="1249">
                  <c:v>7.6</c:v>
                </c:pt>
                <c:pt idx="1250">
                  <c:v>7.71</c:v>
                </c:pt>
                <c:pt idx="1251">
                  <c:v>7.53</c:v>
                </c:pt>
                <c:pt idx="1252">
                  <c:v>7.68</c:v>
                </c:pt>
                <c:pt idx="1253">
                  <c:v>7.55</c:v>
                </c:pt>
                <c:pt idx="1254">
                  <c:v>7.43</c:v>
                </c:pt>
                <c:pt idx="1255">
                  <c:v>7.28</c:v>
                </c:pt>
                <c:pt idx="1256">
                  <c:v>7.35</c:v>
                </c:pt>
                <c:pt idx="1257">
                  <c:v>7.15</c:v>
                </c:pt>
                <c:pt idx="1258">
                  <c:v>7.21</c:v>
                </c:pt>
                <c:pt idx="1259">
                  <c:v>7.15</c:v>
                </c:pt>
                <c:pt idx="1260">
                  <c:v>7.07</c:v>
                </c:pt>
                <c:pt idx="1261">
                  <c:v>7.09</c:v>
                </c:pt>
                <c:pt idx="1262">
                  <c:v>7.18</c:v>
                </c:pt>
                <c:pt idx="1263">
                  <c:v>7.39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3D-4F79-8C28-DC1E18B256E0}"/>
            </c:ext>
          </c:extLst>
        </c:ser>
        <c:ser>
          <c:idx val="4"/>
          <c:order val="4"/>
          <c:tx>
            <c:strRef>
              <c:f>'Data spot+fut'!$F$1</c:f>
              <c:strCache>
                <c:ptCount val="1"/>
                <c:pt idx="0">
                  <c:v>Fut16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spot+fut'!$F$2:$F$1783</c:f>
              <c:numCache>
                <c:formatCode>#,##0.00</c:formatCode>
                <c:ptCount val="1782"/>
                <c:pt idx="0">
                  <c:v>7.55</c:v>
                </c:pt>
                <c:pt idx="1">
                  <c:v>7.38</c:v>
                </c:pt>
                <c:pt idx="2">
                  <c:v>7.36</c:v>
                </c:pt>
                <c:pt idx="3">
                  <c:v>7.63</c:v>
                </c:pt>
                <c:pt idx="4">
                  <c:v>7.46</c:v>
                </c:pt>
                <c:pt idx="5">
                  <c:v>7.17</c:v>
                </c:pt>
                <c:pt idx="6">
                  <c:v>6.98</c:v>
                </c:pt>
                <c:pt idx="7">
                  <c:v>6.82</c:v>
                </c:pt>
                <c:pt idx="8">
                  <c:v>6.81</c:v>
                </c:pt>
                <c:pt idx="9">
                  <c:v>7.0</c:v>
                </c:pt>
                <c:pt idx="10">
                  <c:v>6.53</c:v>
                </c:pt>
                <c:pt idx="11">
                  <c:v>6.47</c:v>
                </c:pt>
                <c:pt idx="12">
                  <c:v>5.89</c:v>
                </c:pt>
                <c:pt idx="13">
                  <c:v>5.74</c:v>
                </c:pt>
                <c:pt idx="14">
                  <c:v>6.23</c:v>
                </c:pt>
                <c:pt idx="15">
                  <c:v>5.35</c:v>
                </c:pt>
                <c:pt idx="16">
                  <c:v>5.02</c:v>
                </c:pt>
                <c:pt idx="17">
                  <c:v>4.76</c:v>
                </c:pt>
                <c:pt idx="18">
                  <c:v>4.86</c:v>
                </c:pt>
                <c:pt idx="19">
                  <c:v>4.64</c:v>
                </c:pt>
                <c:pt idx="20">
                  <c:v>4.42</c:v>
                </c:pt>
                <c:pt idx="21">
                  <c:v>4.0</c:v>
                </c:pt>
                <c:pt idx="22">
                  <c:v>4.95</c:v>
                </c:pt>
                <c:pt idx="23">
                  <c:v>5.03</c:v>
                </c:pt>
                <c:pt idx="24">
                  <c:v>5.12</c:v>
                </c:pt>
                <c:pt idx="25">
                  <c:v>4.85</c:v>
                </c:pt>
                <c:pt idx="26">
                  <c:v>4.86</c:v>
                </c:pt>
                <c:pt idx="27">
                  <c:v>5.25</c:v>
                </c:pt>
                <c:pt idx="28">
                  <c:v>5.17</c:v>
                </c:pt>
                <c:pt idx="29">
                  <c:v>5.32</c:v>
                </c:pt>
                <c:pt idx="30">
                  <c:v>6.03</c:v>
                </c:pt>
                <c:pt idx="31">
                  <c:v>6.05</c:v>
                </c:pt>
                <c:pt idx="32">
                  <c:v>5.96</c:v>
                </c:pt>
                <c:pt idx="33">
                  <c:v>5.93</c:v>
                </c:pt>
                <c:pt idx="34">
                  <c:v>5.43</c:v>
                </c:pt>
                <c:pt idx="35">
                  <c:v>5.71</c:v>
                </c:pt>
                <c:pt idx="36">
                  <c:v>6.08</c:v>
                </c:pt>
                <c:pt idx="37">
                  <c:v>5.95</c:v>
                </c:pt>
                <c:pt idx="38">
                  <c:v>5.3</c:v>
                </c:pt>
                <c:pt idx="39">
                  <c:v>4.98</c:v>
                </c:pt>
                <c:pt idx="40">
                  <c:v>5.15</c:v>
                </c:pt>
                <c:pt idx="41">
                  <c:v>5.59</c:v>
                </c:pt>
                <c:pt idx="42">
                  <c:v>5.4</c:v>
                </c:pt>
                <c:pt idx="43">
                  <c:v>5.35</c:v>
                </c:pt>
                <c:pt idx="44">
                  <c:v>4.92</c:v>
                </c:pt>
                <c:pt idx="45">
                  <c:v>4.95</c:v>
                </c:pt>
                <c:pt idx="46">
                  <c:v>4.99</c:v>
                </c:pt>
                <c:pt idx="47">
                  <c:v>4.94</c:v>
                </c:pt>
                <c:pt idx="48">
                  <c:v>4.6</c:v>
                </c:pt>
                <c:pt idx="49">
                  <c:v>4.34</c:v>
                </c:pt>
                <c:pt idx="50">
                  <c:v>4.13</c:v>
                </c:pt>
                <c:pt idx="51">
                  <c:v>4.28</c:v>
                </c:pt>
                <c:pt idx="52">
                  <c:v>4.38</c:v>
                </c:pt>
                <c:pt idx="53">
                  <c:v>4.16</c:v>
                </c:pt>
                <c:pt idx="54">
                  <c:v>4.09</c:v>
                </c:pt>
                <c:pt idx="55">
                  <c:v>4.57</c:v>
                </c:pt>
                <c:pt idx="56">
                  <c:v>5.1</c:v>
                </c:pt>
                <c:pt idx="57">
                  <c:v>4.73</c:v>
                </c:pt>
                <c:pt idx="58">
                  <c:v>5.12</c:v>
                </c:pt>
                <c:pt idx="59">
                  <c:v>5.28</c:v>
                </c:pt>
                <c:pt idx="60">
                  <c:v>5.67</c:v>
                </c:pt>
                <c:pt idx="61">
                  <c:v>5.68</c:v>
                </c:pt>
                <c:pt idx="62">
                  <c:v>5.61</c:v>
                </c:pt>
                <c:pt idx="63">
                  <c:v>5.57</c:v>
                </c:pt>
                <c:pt idx="64">
                  <c:v>5.73</c:v>
                </c:pt>
                <c:pt idx="65">
                  <c:v>5.83</c:v>
                </c:pt>
                <c:pt idx="66">
                  <c:v>5.93</c:v>
                </c:pt>
                <c:pt idx="67">
                  <c:v>5.43</c:v>
                </c:pt>
                <c:pt idx="68">
                  <c:v>5.07</c:v>
                </c:pt>
                <c:pt idx="69">
                  <c:v>4.97</c:v>
                </c:pt>
                <c:pt idx="70">
                  <c:v>5.33</c:v>
                </c:pt>
                <c:pt idx="71">
                  <c:v>5.38</c:v>
                </c:pt>
                <c:pt idx="72">
                  <c:v>3.55</c:v>
                </c:pt>
                <c:pt idx="73">
                  <c:v>3.16</c:v>
                </c:pt>
                <c:pt idx="74">
                  <c:v>3.51</c:v>
                </c:pt>
                <c:pt idx="75">
                  <c:v>3.56</c:v>
                </c:pt>
                <c:pt idx="76">
                  <c:v>3.33</c:v>
                </c:pt>
                <c:pt idx="77">
                  <c:v>3.48</c:v>
                </c:pt>
                <c:pt idx="78">
                  <c:v>3.41</c:v>
                </c:pt>
                <c:pt idx="79">
                  <c:v>3.4</c:v>
                </c:pt>
                <c:pt idx="80">
                  <c:v>3.52</c:v>
                </c:pt>
                <c:pt idx="81">
                  <c:v>3.79</c:v>
                </c:pt>
                <c:pt idx="82">
                  <c:v>3.55</c:v>
                </c:pt>
                <c:pt idx="83">
                  <c:v>3.32</c:v>
                </c:pt>
                <c:pt idx="84">
                  <c:v>4.25</c:v>
                </c:pt>
                <c:pt idx="85">
                  <c:v>4.41</c:v>
                </c:pt>
                <c:pt idx="86">
                  <c:v>4.21</c:v>
                </c:pt>
                <c:pt idx="87">
                  <c:v>3.99</c:v>
                </c:pt>
                <c:pt idx="88">
                  <c:v>3.99</c:v>
                </c:pt>
                <c:pt idx="89">
                  <c:v>3.8</c:v>
                </c:pt>
                <c:pt idx="90">
                  <c:v>3.8</c:v>
                </c:pt>
                <c:pt idx="91">
                  <c:v>3.97</c:v>
                </c:pt>
                <c:pt idx="92">
                  <c:v>4.08</c:v>
                </c:pt>
                <c:pt idx="93">
                  <c:v>4.18</c:v>
                </c:pt>
                <c:pt idx="94">
                  <c:v>3.97</c:v>
                </c:pt>
                <c:pt idx="95">
                  <c:v>3.97</c:v>
                </c:pt>
                <c:pt idx="96">
                  <c:v>4.02</c:v>
                </c:pt>
                <c:pt idx="97">
                  <c:v>3.78</c:v>
                </c:pt>
                <c:pt idx="98">
                  <c:v>3.89</c:v>
                </c:pt>
                <c:pt idx="99">
                  <c:v>4.08</c:v>
                </c:pt>
                <c:pt idx="100">
                  <c:v>4.0</c:v>
                </c:pt>
                <c:pt idx="101">
                  <c:v>4.17</c:v>
                </c:pt>
                <c:pt idx="102">
                  <c:v>4.29</c:v>
                </c:pt>
                <c:pt idx="103">
                  <c:v>4.38</c:v>
                </c:pt>
                <c:pt idx="104">
                  <c:v>4.5</c:v>
                </c:pt>
                <c:pt idx="105">
                  <c:v>4.48</c:v>
                </c:pt>
                <c:pt idx="106">
                  <c:v>4.58</c:v>
                </c:pt>
                <c:pt idx="107">
                  <c:v>4.53</c:v>
                </c:pt>
                <c:pt idx="108">
                  <c:v>4.61</c:v>
                </c:pt>
                <c:pt idx="109">
                  <c:v>4.769999999999999</c:v>
                </c:pt>
                <c:pt idx="110">
                  <c:v>4.7</c:v>
                </c:pt>
                <c:pt idx="111">
                  <c:v>4.85</c:v>
                </c:pt>
                <c:pt idx="112">
                  <c:v>5.18</c:v>
                </c:pt>
                <c:pt idx="113">
                  <c:v>5.09</c:v>
                </c:pt>
                <c:pt idx="114">
                  <c:v>5.46</c:v>
                </c:pt>
                <c:pt idx="115">
                  <c:v>5.21</c:v>
                </c:pt>
                <c:pt idx="116">
                  <c:v>5.28</c:v>
                </c:pt>
                <c:pt idx="117">
                  <c:v>4.94</c:v>
                </c:pt>
                <c:pt idx="118">
                  <c:v>4.99</c:v>
                </c:pt>
                <c:pt idx="119">
                  <c:v>4.92</c:v>
                </c:pt>
                <c:pt idx="120">
                  <c:v>4.69</c:v>
                </c:pt>
                <c:pt idx="121">
                  <c:v>4.85</c:v>
                </c:pt>
                <c:pt idx="122">
                  <c:v>4.97</c:v>
                </c:pt>
                <c:pt idx="123">
                  <c:v>4.98</c:v>
                </c:pt>
                <c:pt idx="124">
                  <c:v>4.67</c:v>
                </c:pt>
                <c:pt idx="125">
                  <c:v>4.769999999999999</c:v>
                </c:pt>
                <c:pt idx="126">
                  <c:v>4.8</c:v>
                </c:pt>
                <c:pt idx="127">
                  <c:v>5.23</c:v>
                </c:pt>
                <c:pt idx="128">
                  <c:v>5.09</c:v>
                </c:pt>
                <c:pt idx="129">
                  <c:v>4.76</c:v>
                </c:pt>
                <c:pt idx="130">
                  <c:v>4.74</c:v>
                </c:pt>
                <c:pt idx="131">
                  <c:v>4.67</c:v>
                </c:pt>
                <c:pt idx="132">
                  <c:v>4.52</c:v>
                </c:pt>
                <c:pt idx="133">
                  <c:v>4.56</c:v>
                </c:pt>
                <c:pt idx="134">
                  <c:v>4.51</c:v>
                </c:pt>
                <c:pt idx="135">
                  <c:v>4.5</c:v>
                </c:pt>
                <c:pt idx="136">
                  <c:v>4.59</c:v>
                </c:pt>
                <c:pt idx="137">
                  <c:v>4.61</c:v>
                </c:pt>
                <c:pt idx="138">
                  <c:v>4.58</c:v>
                </c:pt>
                <c:pt idx="139">
                  <c:v>4.68</c:v>
                </c:pt>
                <c:pt idx="140">
                  <c:v>4.71</c:v>
                </c:pt>
                <c:pt idx="141">
                  <c:v>4.769999999999999</c:v>
                </c:pt>
                <c:pt idx="142">
                  <c:v>4.95</c:v>
                </c:pt>
                <c:pt idx="143">
                  <c:v>4.96</c:v>
                </c:pt>
                <c:pt idx="144">
                  <c:v>4.86</c:v>
                </c:pt>
                <c:pt idx="145">
                  <c:v>4.87</c:v>
                </c:pt>
                <c:pt idx="146">
                  <c:v>4.81</c:v>
                </c:pt>
                <c:pt idx="147">
                  <c:v>4.88</c:v>
                </c:pt>
                <c:pt idx="148">
                  <c:v>4.88</c:v>
                </c:pt>
                <c:pt idx="149">
                  <c:v>4.94</c:v>
                </c:pt>
                <c:pt idx="150">
                  <c:v>4.96</c:v>
                </c:pt>
                <c:pt idx="151">
                  <c:v>5.06</c:v>
                </c:pt>
                <c:pt idx="152">
                  <c:v>5.0</c:v>
                </c:pt>
                <c:pt idx="153">
                  <c:v>5.06</c:v>
                </c:pt>
                <c:pt idx="154">
                  <c:v>5.0</c:v>
                </c:pt>
                <c:pt idx="155">
                  <c:v>4.85</c:v>
                </c:pt>
                <c:pt idx="156">
                  <c:v>4.85</c:v>
                </c:pt>
                <c:pt idx="157">
                  <c:v>4.87</c:v>
                </c:pt>
                <c:pt idx="158">
                  <c:v>4.87</c:v>
                </c:pt>
                <c:pt idx="159">
                  <c:v>4.88</c:v>
                </c:pt>
                <c:pt idx="160">
                  <c:v>4.85</c:v>
                </c:pt>
                <c:pt idx="161">
                  <c:v>4.87</c:v>
                </c:pt>
                <c:pt idx="162">
                  <c:v>4.89</c:v>
                </c:pt>
                <c:pt idx="163">
                  <c:v>5.04</c:v>
                </c:pt>
                <c:pt idx="164">
                  <c:v>4.97</c:v>
                </c:pt>
                <c:pt idx="165">
                  <c:v>4.94</c:v>
                </c:pt>
                <c:pt idx="166">
                  <c:v>5.06</c:v>
                </c:pt>
                <c:pt idx="167">
                  <c:v>5.12</c:v>
                </c:pt>
                <c:pt idx="168">
                  <c:v>5.11</c:v>
                </c:pt>
                <c:pt idx="169">
                  <c:v>5.09</c:v>
                </c:pt>
                <c:pt idx="170">
                  <c:v>5.03</c:v>
                </c:pt>
                <c:pt idx="171">
                  <c:v>4.94</c:v>
                </c:pt>
                <c:pt idx="172">
                  <c:v>5.08</c:v>
                </c:pt>
                <c:pt idx="173">
                  <c:v>5.51</c:v>
                </c:pt>
                <c:pt idx="174">
                  <c:v>5.89</c:v>
                </c:pt>
                <c:pt idx="175">
                  <c:v>5.89</c:v>
                </c:pt>
                <c:pt idx="176">
                  <c:v>5.81</c:v>
                </c:pt>
                <c:pt idx="177">
                  <c:v>5.88</c:v>
                </c:pt>
                <c:pt idx="178">
                  <c:v>6.25</c:v>
                </c:pt>
                <c:pt idx="179">
                  <c:v>6.06</c:v>
                </c:pt>
                <c:pt idx="180">
                  <c:v>6.12</c:v>
                </c:pt>
                <c:pt idx="181">
                  <c:v>6.35</c:v>
                </c:pt>
                <c:pt idx="182">
                  <c:v>6.21</c:v>
                </c:pt>
                <c:pt idx="183">
                  <c:v>6.03</c:v>
                </c:pt>
                <c:pt idx="184">
                  <c:v>5.99</c:v>
                </c:pt>
                <c:pt idx="185">
                  <c:v>6.07</c:v>
                </c:pt>
                <c:pt idx="186">
                  <c:v>6.06</c:v>
                </c:pt>
                <c:pt idx="187">
                  <c:v>6.07</c:v>
                </c:pt>
                <c:pt idx="188">
                  <c:v>6.13</c:v>
                </c:pt>
                <c:pt idx="189">
                  <c:v>6.08</c:v>
                </c:pt>
                <c:pt idx="190">
                  <c:v>5.67</c:v>
                </c:pt>
                <c:pt idx="191">
                  <c:v>5.79</c:v>
                </c:pt>
                <c:pt idx="192">
                  <c:v>5.97</c:v>
                </c:pt>
                <c:pt idx="193">
                  <c:v>5.97</c:v>
                </c:pt>
                <c:pt idx="194">
                  <c:v>5.75</c:v>
                </c:pt>
                <c:pt idx="195">
                  <c:v>5.61</c:v>
                </c:pt>
                <c:pt idx="196">
                  <c:v>5.39</c:v>
                </c:pt>
                <c:pt idx="197">
                  <c:v>5.4</c:v>
                </c:pt>
                <c:pt idx="198">
                  <c:v>5.37</c:v>
                </c:pt>
                <c:pt idx="199">
                  <c:v>5.21</c:v>
                </c:pt>
                <c:pt idx="200">
                  <c:v>5.43</c:v>
                </c:pt>
                <c:pt idx="201">
                  <c:v>5.59</c:v>
                </c:pt>
                <c:pt idx="202">
                  <c:v>6.0</c:v>
                </c:pt>
                <c:pt idx="203">
                  <c:v>5.84</c:v>
                </c:pt>
                <c:pt idx="204">
                  <c:v>5.79</c:v>
                </c:pt>
                <c:pt idx="205">
                  <c:v>5.19</c:v>
                </c:pt>
                <c:pt idx="206">
                  <c:v>5.29</c:v>
                </c:pt>
                <c:pt idx="207">
                  <c:v>5.23</c:v>
                </c:pt>
                <c:pt idx="208">
                  <c:v>5.28</c:v>
                </c:pt>
                <c:pt idx="209">
                  <c:v>5.65</c:v>
                </c:pt>
                <c:pt idx="210">
                  <c:v>5.45</c:v>
                </c:pt>
                <c:pt idx="211">
                  <c:v>5.72</c:v>
                </c:pt>
                <c:pt idx="212">
                  <c:v>5.58</c:v>
                </c:pt>
                <c:pt idx="213">
                  <c:v>5.43</c:v>
                </c:pt>
                <c:pt idx="214">
                  <c:v>5.19</c:v>
                </c:pt>
                <c:pt idx="215">
                  <c:v>5.17</c:v>
                </c:pt>
                <c:pt idx="216">
                  <c:v>5.39</c:v>
                </c:pt>
                <c:pt idx="217">
                  <c:v>5.43</c:v>
                </c:pt>
                <c:pt idx="218">
                  <c:v>5.46</c:v>
                </c:pt>
                <c:pt idx="219">
                  <c:v>5.07</c:v>
                </c:pt>
                <c:pt idx="220">
                  <c:v>5.18</c:v>
                </c:pt>
                <c:pt idx="221">
                  <c:v>5.23</c:v>
                </c:pt>
                <c:pt idx="222">
                  <c:v>5.27</c:v>
                </c:pt>
                <c:pt idx="223">
                  <c:v>5.21</c:v>
                </c:pt>
                <c:pt idx="224">
                  <c:v>5.14</c:v>
                </c:pt>
                <c:pt idx="225">
                  <c:v>4.93</c:v>
                </c:pt>
                <c:pt idx="226">
                  <c:v>5.04</c:v>
                </c:pt>
                <c:pt idx="227">
                  <c:v>5.07</c:v>
                </c:pt>
                <c:pt idx="228">
                  <c:v>5.02</c:v>
                </c:pt>
                <c:pt idx="229">
                  <c:v>5.01</c:v>
                </c:pt>
                <c:pt idx="230">
                  <c:v>4.97</c:v>
                </c:pt>
                <c:pt idx="231">
                  <c:v>5.07</c:v>
                </c:pt>
                <c:pt idx="232">
                  <c:v>5.06</c:v>
                </c:pt>
                <c:pt idx="233">
                  <c:v>5.0</c:v>
                </c:pt>
                <c:pt idx="234">
                  <c:v>4.93</c:v>
                </c:pt>
                <c:pt idx="235">
                  <c:v>5.06</c:v>
                </c:pt>
                <c:pt idx="236">
                  <c:v>5.04</c:v>
                </c:pt>
                <c:pt idx="237">
                  <c:v>5.0</c:v>
                </c:pt>
                <c:pt idx="238">
                  <c:v>5.21</c:v>
                </c:pt>
                <c:pt idx="239">
                  <c:v>5.33</c:v>
                </c:pt>
                <c:pt idx="240">
                  <c:v>5.47</c:v>
                </c:pt>
                <c:pt idx="241">
                  <c:v>5.58</c:v>
                </c:pt>
                <c:pt idx="242">
                  <c:v>5.41</c:v>
                </c:pt>
                <c:pt idx="243">
                  <c:v>5.46</c:v>
                </c:pt>
                <c:pt idx="244">
                  <c:v>5.33</c:v>
                </c:pt>
                <c:pt idx="245">
                  <c:v>5.2</c:v>
                </c:pt>
                <c:pt idx="246">
                  <c:v>5.42</c:v>
                </c:pt>
                <c:pt idx="247">
                  <c:v>5.4</c:v>
                </c:pt>
                <c:pt idx="248">
                  <c:v>5.43</c:v>
                </c:pt>
                <c:pt idx="249">
                  <c:v>5.25</c:v>
                </c:pt>
                <c:pt idx="250">
                  <c:v>5.26</c:v>
                </c:pt>
                <c:pt idx="251">
                  <c:v>5.41</c:v>
                </c:pt>
                <c:pt idx="252">
                  <c:v>5.41</c:v>
                </c:pt>
                <c:pt idx="253">
                  <c:v>5.22</c:v>
                </c:pt>
                <c:pt idx="254">
                  <c:v>5.19</c:v>
                </c:pt>
                <c:pt idx="255">
                  <c:v>5.11</c:v>
                </c:pt>
                <c:pt idx="256">
                  <c:v>5.14</c:v>
                </c:pt>
                <c:pt idx="257">
                  <c:v>5.02</c:v>
                </c:pt>
                <c:pt idx="258">
                  <c:v>4.97</c:v>
                </c:pt>
                <c:pt idx="259">
                  <c:v>4.98</c:v>
                </c:pt>
                <c:pt idx="260">
                  <c:v>5.07</c:v>
                </c:pt>
                <c:pt idx="261">
                  <c:v>5.27</c:v>
                </c:pt>
                <c:pt idx="262">
                  <c:v>5.26</c:v>
                </c:pt>
                <c:pt idx="263">
                  <c:v>5.53</c:v>
                </c:pt>
                <c:pt idx="264">
                  <c:v>5.53</c:v>
                </c:pt>
                <c:pt idx="265">
                  <c:v>5.4</c:v>
                </c:pt>
                <c:pt idx="266">
                  <c:v>5.53</c:v>
                </c:pt>
                <c:pt idx="267">
                  <c:v>5.64</c:v>
                </c:pt>
                <c:pt idx="268">
                  <c:v>5.55</c:v>
                </c:pt>
                <c:pt idx="269">
                  <c:v>5.8</c:v>
                </c:pt>
                <c:pt idx="270">
                  <c:v>5.95</c:v>
                </c:pt>
                <c:pt idx="271">
                  <c:v>6.12</c:v>
                </c:pt>
                <c:pt idx="272">
                  <c:v>6.1</c:v>
                </c:pt>
                <c:pt idx="273">
                  <c:v>6.3</c:v>
                </c:pt>
                <c:pt idx="274">
                  <c:v>6.1</c:v>
                </c:pt>
                <c:pt idx="275">
                  <c:v>6.48</c:v>
                </c:pt>
                <c:pt idx="276">
                  <c:v>6.42</c:v>
                </c:pt>
                <c:pt idx="277">
                  <c:v>6.769999999999999</c:v>
                </c:pt>
                <c:pt idx="278">
                  <c:v>7.19</c:v>
                </c:pt>
                <c:pt idx="279">
                  <c:v>7.21</c:v>
                </c:pt>
                <c:pt idx="280">
                  <c:v>7.15</c:v>
                </c:pt>
                <c:pt idx="281">
                  <c:v>6.99</c:v>
                </c:pt>
                <c:pt idx="282">
                  <c:v>7.08</c:v>
                </c:pt>
                <c:pt idx="283">
                  <c:v>7.1</c:v>
                </c:pt>
                <c:pt idx="284">
                  <c:v>7.32</c:v>
                </c:pt>
                <c:pt idx="285">
                  <c:v>7.55</c:v>
                </c:pt>
                <c:pt idx="286">
                  <c:v>7.52</c:v>
                </c:pt>
                <c:pt idx="287">
                  <c:v>7.72</c:v>
                </c:pt>
                <c:pt idx="288">
                  <c:v>7.8</c:v>
                </c:pt>
                <c:pt idx="289">
                  <c:v>7.92</c:v>
                </c:pt>
                <c:pt idx="290">
                  <c:v>7.8</c:v>
                </c:pt>
                <c:pt idx="291">
                  <c:v>6.94</c:v>
                </c:pt>
                <c:pt idx="292">
                  <c:v>7.26</c:v>
                </c:pt>
                <c:pt idx="293">
                  <c:v>7.26</c:v>
                </c:pt>
                <c:pt idx="294">
                  <c:v>7.86</c:v>
                </c:pt>
                <c:pt idx="295">
                  <c:v>7.36</c:v>
                </c:pt>
                <c:pt idx="296">
                  <c:v>7.58</c:v>
                </c:pt>
                <c:pt idx="297">
                  <c:v>7.57</c:v>
                </c:pt>
                <c:pt idx="298">
                  <c:v>7.56</c:v>
                </c:pt>
                <c:pt idx="299">
                  <c:v>7.67</c:v>
                </c:pt>
                <c:pt idx="300">
                  <c:v>7.66</c:v>
                </c:pt>
                <c:pt idx="301">
                  <c:v>7.52</c:v>
                </c:pt>
                <c:pt idx="302">
                  <c:v>7.22</c:v>
                </c:pt>
                <c:pt idx="303">
                  <c:v>7.14</c:v>
                </c:pt>
                <c:pt idx="304">
                  <c:v>6.98</c:v>
                </c:pt>
                <c:pt idx="305">
                  <c:v>6.51</c:v>
                </c:pt>
                <c:pt idx="306">
                  <c:v>6.38</c:v>
                </c:pt>
                <c:pt idx="307">
                  <c:v>6.63</c:v>
                </c:pt>
                <c:pt idx="308">
                  <c:v>6.65</c:v>
                </c:pt>
                <c:pt idx="309">
                  <c:v>6.81</c:v>
                </c:pt>
                <c:pt idx="310">
                  <c:v>6.52</c:v>
                </c:pt>
                <c:pt idx="311">
                  <c:v>6.5</c:v>
                </c:pt>
                <c:pt idx="312">
                  <c:v>6.43</c:v>
                </c:pt>
                <c:pt idx="313">
                  <c:v>5.73</c:v>
                </c:pt>
                <c:pt idx="314">
                  <c:v>4.81</c:v>
                </c:pt>
                <c:pt idx="315">
                  <c:v>5.1</c:v>
                </c:pt>
                <c:pt idx="316">
                  <c:v>5.52</c:v>
                </c:pt>
                <c:pt idx="317">
                  <c:v>5.29</c:v>
                </c:pt>
                <c:pt idx="318">
                  <c:v>5.31</c:v>
                </c:pt>
                <c:pt idx="319">
                  <c:v>5.16</c:v>
                </c:pt>
                <c:pt idx="320">
                  <c:v>5.42</c:v>
                </c:pt>
                <c:pt idx="321">
                  <c:v>5.31</c:v>
                </c:pt>
                <c:pt idx="322">
                  <c:v>5.38</c:v>
                </c:pt>
                <c:pt idx="323">
                  <c:v>5.57</c:v>
                </c:pt>
                <c:pt idx="324">
                  <c:v>5.79</c:v>
                </c:pt>
                <c:pt idx="325">
                  <c:v>5.68</c:v>
                </c:pt>
                <c:pt idx="326">
                  <c:v>6.03</c:v>
                </c:pt>
                <c:pt idx="327">
                  <c:v>5.93</c:v>
                </c:pt>
                <c:pt idx="328">
                  <c:v>6.05</c:v>
                </c:pt>
                <c:pt idx="329">
                  <c:v>6.18</c:v>
                </c:pt>
                <c:pt idx="330">
                  <c:v>6.17</c:v>
                </c:pt>
                <c:pt idx="331">
                  <c:v>6.24</c:v>
                </c:pt>
                <c:pt idx="332">
                  <c:v>5.58</c:v>
                </c:pt>
                <c:pt idx="333">
                  <c:v>5.73</c:v>
                </c:pt>
                <c:pt idx="334">
                  <c:v>5.86</c:v>
                </c:pt>
                <c:pt idx="335">
                  <c:v>5.91</c:v>
                </c:pt>
                <c:pt idx="336">
                  <c:v>5.66</c:v>
                </c:pt>
                <c:pt idx="337">
                  <c:v>5.7</c:v>
                </c:pt>
                <c:pt idx="338">
                  <c:v>5.72</c:v>
                </c:pt>
                <c:pt idx="339">
                  <c:v>5.6</c:v>
                </c:pt>
                <c:pt idx="340">
                  <c:v>5.61</c:v>
                </c:pt>
                <c:pt idx="341">
                  <c:v>5.74</c:v>
                </c:pt>
                <c:pt idx="342">
                  <c:v>5.78</c:v>
                </c:pt>
                <c:pt idx="343">
                  <c:v>5.75</c:v>
                </c:pt>
                <c:pt idx="344">
                  <c:v>5.57</c:v>
                </c:pt>
                <c:pt idx="345">
                  <c:v>5.2</c:v>
                </c:pt>
                <c:pt idx="346">
                  <c:v>5.2</c:v>
                </c:pt>
                <c:pt idx="347">
                  <c:v>5.13</c:v>
                </c:pt>
                <c:pt idx="348">
                  <c:v>5.28</c:v>
                </c:pt>
                <c:pt idx="349">
                  <c:v>5.55</c:v>
                </c:pt>
                <c:pt idx="350">
                  <c:v>5.63</c:v>
                </c:pt>
                <c:pt idx="351">
                  <c:v>5.57</c:v>
                </c:pt>
                <c:pt idx="352">
                  <c:v>5.55</c:v>
                </c:pt>
                <c:pt idx="353">
                  <c:v>5.63</c:v>
                </c:pt>
                <c:pt idx="354">
                  <c:v>5.65</c:v>
                </c:pt>
                <c:pt idx="355">
                  <c:v>5.62</c:v>
                </c:pt>
                <c:pt idx="356">
                  <c:v>5.5</c:v>
                </c:pt>
                <c:pt idx="357">
                  <c:v>5.6</c:v>
                </c:pt>
                <c:pt idx="358">
                  <c:v>5.88</c:v>
                </c:pt>
                <c:pt idx="359">
                  <c:v>5.87</c:v>
                </c:pt>
                <c:pt idx="360">
                  <c:v>5.99</c:v>
                </c:pt>
                <c:pt idx="361">
                  <c:v>5.88</c:v>
                </c:pt>
                <c:pt idx="362">
                  <c:v>5.97</c:v>
                </c:pt>
                <c:pt idx="363">
                  <c:v>5.94</c:v>
                </c:pt>
                <c:pt idx="364">
                  <c:v>5.81</c:v>
                </c:pt>
                <c:pt idx="365">
                  <c:v>6.0</c:v>
                </c:pt>
                <c:pt idx="366">
                  <c:v>6.12</c:v>
                </c:pt>
                <c:pt idx="367">
                  <c:v>6.1</c:v>
                </c:pt>
                <c:pt idx="368">
                  <c:v>6.15</c:v>
                </c:pt>
                <c:pt idx="369">
                  <c:v>6.12</c:v>
                </c:pt>
                <c:pt idx="370">
                  <c:v>5.98</c:v>
                </c:pt>
                <c:pt idx="371">
                  <c:v>6.11</c:v>
                </c:pt>
                <c:pt idx="372">
                  <c:v>6.24</c:v>
                </c:pt>
                <c:pt idx="373">
                  <c:v>6.2</c:v>
                </c:pt>
                <c:pt idx="374">
                  <c:v>6.17</c:v>
                </c:pt>
                <c:pt idx="375">
                  <c:v>6.15</c:v>
                </c:pt>
                <c:pt idx="376">
                  <c:v>6.23</c:v>
                </c:pt>
                <c:pt idx="377">
                  <c:v>6.24</c:v>
                </c:pt>
                <c:pt idx="378">
                  <c:v>6.43</c:v>
                </c:pt>
                <c:pt idx="379">
                  <c:v>6.51</c:v>
                </c:pt>
                <c:pt idx="380">
                  <c:v>6.4</c:v>
                </c:pt>
                <c:pt idx="381">
                  <c:v>6.02</c:v>
                </c:pt>
                <c:pt idx="382">
                  <c:v>5.92</c:v>
                </c:pt>
                <c:pt idx="383">
                  <c:v>6.09</c:v>
                </c:pt>
                <c:pt idx="384">
                  <c:v>6.17</c:v>
                </c:pt>
                <c:pt idx="385">
                  <c:v>6.06</c:v>
                </c:pt>
                <c:pt idx="386">
                  <c:v>6.11</c:v>
                </c:pt>
                <c:pt idx="387">
                  <c:v>6.25</c:v>
                </c:pt>
                <c:pt idx="388">
                  <c:v>6.32</c:v>
                </c:pt>
                <c:pt idx="389">
                  <c:v>6.42</c:v>
                </c:pt>
                <c:pt idx="390">
                  <c:v>6.53</c:v>
                </c:pt>
                <c:pt idx="391">
                  <c:v>6.39</c:v>
                </c:pt>
                <c:pt idx="392">
                  <c:v>6.44</c:v>
                </c:pt>
                <c:pt idx="393">
                  <c:v>6.56</c:v>
                </c:pt>
                <c:pt idx="394">
                  <c:v>6.54</c:v>
                </c:pt>
                <c:pt idx="395">
                  <c:v>6.42</c:v>
                </c:pt>
                <c:pt idx="396">
                  <c:v>6.51</c:v>
                </c:pt>
                <c:pt idx="397">
                  <c:v>6.58</c:v>
                </c:pt>
                <c:pt idx="398">
                  <c:v>6.39</c:v>
                </c:pt>
                <c:pt idx="399">
                  <c:v>6.51</c:v>
                </c:pt>
                <c:pt idx="400">
                  <c:v>6.56</c:v>
                </c:pt>
                <c:pt idx="401">
                  <c:v>6.63</c:v>
                </c:pt>
                <c:pt idx="402">
                  <c:v>6.6</c:v>
                </c:pt>
                <c:pt idx="403">
                  <c:v>6.55</c:v>
                </c:pt>
                <c:pt idx="404">
                  <c:v>6.57</c:v>
                </c:pt>
                <c:pt idx="405">
                  <c:v>6.3</c:v>
                </c:pt>
                <c:pt idx="406">
                  <c:v>6.34</c:v>
                </c:pt>
                <c:pt idx="407">
                  <c:v>6.5</c:v>
                </c:pt>
                <c:pt idx="408">
                  <c:v>6.45</c:v>
                </c:pt>
                <c:pt idx="409">
                  <c:v>6.6</c:v>
                </c:pt>
                <c:pt idx="410">
                  <c:v>6.57</c:v>
                </c:pt>
                <c:pt idx="411">
                  <c:v>6.73</c:v>
                </c:pt>
                <c:pt idx="412">
                  <c:v>6.72</c:v>
                </c:pt>
                <c:pt idx="413">
                  <c:v>6.79</c:v>
                </c:pt>
                <c:pt idx="414">
                  <c:v>6.76</c:v>
                </c:pt>
                <c:pt idx="415">
                  <c:v>6.71</c:v>
                </c:pt>
                <c:pt idx="416">
                  <c:v>6.7</c:v>
                </c:pt>
                <c:pt idx="417">
                  <c:v>6.67</c:v>
                </c:pt>
                <c:pt idx="418">
                  <c:v>6.65</c:v>
                </c:pt>
                <c:pt idx="419">
                  <c:v>6.7</c:v>
                </c:pt>
                <c:pt idx="420">
                  <c:v>6.79</c:v>
                </c:pt>
                <c:pt idx="421">
                  <c:v>6.73</c:v>
                </c:pt>
                <c:pt idx="422">
                  <c:v>6.74</c:v>
                </c:pt>
                <c:pt idx="423">
                  <c:v>6.73</c:v>
                </c:pt>
                <c:pt idx="424">
                  <c:v>6.67</c:v>
                </c:pt>
                <c:pt idx="425">
                  <c:v>6.42</c:v>
                </c:pt>
                <c:pt idx="426">
                  <c:v>6.58</c:v>
                </c:pt>
                <c:pt idx="427">
                  <c:v>6.58</c:v>
                </c:pt>
                <c:pt idx="428">
                  <c:v>6.43</c:v>
                </c:pt>
                <c:pt idx="429">
                  <c:v>6.36</c:v>
                </c:pt>
                <c:pt idx="430">
                  <c:v>6.4</c:v>
                </c:pt>
                <c:pt idx="431">
                  <c:v>6.34</c:v>
                </c:pt>
                <c:pt idx="432">
                  <c:v>6.2</c:v>
                </c:pt>
                <c:pt idx="433">
                  <c:v>6.13</c:v>
                </c:pt>
                <c:pt idx="434">
                  <c:v>6.15</c:v>
                </c:pt>
                <c:pt idx="435">
                  <c:v>6.25</c:v>
                </c:pt>
                <c:pt idx="436">
                  <c:v>6.31</c:v>
                </c:pt>
                <c:pt idx="437">
                  <c:v>6.26</c:v>
                </c:pt>
                <c:pt idx="438">
                  <c:v>5.91</c:v>
                </c:pt>
                <c:pt idx="439">
                  <c:v>6.06</c:v>
                </c:pt>
                <c:pt idx="440">
                  <c:v>6.06</c:v>
                </c:pt>
                <c:pt idx="441">
                  <c:v>6.18</c:v>
                </c:pt>
                <c:pt idx="442">
                  <c:v>5.99</c:v>
                </c:pt>
                <c:pt idx="443">
                  <c:v>6.06</c:v>
                </c:pt>
                <c:pt idx="444">
                  <c:v>6.03</c:v>
                </c:pt>
                <c:pt idx="445">
                  <c:v>5.9</c:v>
                </c:pt>
                <c:pt idx="446">
                  <c:v>5.91</c:v>
                </c:pt>
                <c:pt idx="447">
                  <c:v>5.89</c:v>
                </c:pt>
                <c:pt idx="448">
                  <c:v>5.96</c:v>
                </c:pt>
                <c:pt idx="449">
                  <c:v>6.28</c:v>
                </c:pt>
                <c:pt idx="450">
                  <c:v>6.35</c:v>
                </c:pt>
                <c:pt idx="451">
                  <c:v>6.29</c:v>
                </c:pt>
                <c:pt idx="452">
                  <c:v>6.28</c:v>
                </c:pt>
                <c:pt idx="453">
                  <c:v>6.31</c:v>
                </c:pt>
                <c:pt idx="454">
                  <c:v>6.39</c:v>
                </c:pt>
                <c:pt idx="455">
                  <c:v>6.46</c:v>
                </c:pt>
                <c:pt idx="456">
                  <c:v>6.38</c:v>
                </c:pt>
                <c:pt idx="457">
                  <c:v>6.37</c:v>
                </c:pt>
                <c:pt idx="458">
                  <c:v>6.41</c:v>
                </c:pt>
                <c:pt idx="459">
                  <c:v>6.49</c:v>
                </c:pt>
                <c:pt idx="460">
                  <c:v>6.6</c:v>
                </c:pt>
                <c:pt idx="461">
                  <c:v>6.68</c:v>
                </c:pt>
                <c:pt idx="462">
                  <c:v>6.55</c:v>
                </c:pt>
                <c:pt idx="463">
                  <c:v>6.42</c:v>
                </c:pt>
                <c:pt idx="464">
                  <c:v>6.67</c:v>
                </c:pt>
                <c:pt idx="465">
                  <c:v>6.67</c:v>
                </c:pt>
                <c:pt idx="466">
                  <c:v>6.61</c:v>
                </c:pt>
                <c:pt idx="467">
                  <c:v>6.82</c:v>
                </c:pt>
                <c:pt idx="468">
                  <c:v>6.75</c:v>
                </c:pt>
                <c:pt idx="469">
                  <c:v>6.91</c:v>
                </c:pt>
                <c:pt idx="470">
                  <c:v>6.9</c:v>
                </c:pt>
                <c:pt idx="471">
                  <c:v>6.99</c:v>
                </c:pt>
                <c:pt idx="472">
                  <c:v>6.97</c:v>
                </c:pt>
                <c:pt idx="473">
                  <c:v>7.05</c:v>
                </c:pt>
                <c:pt idx="474">
                  <c:v>7.09</c:v>
                </c:pt>
                <c:pt idx="475">
                  <c:v>7.05</c:v>
                </c:pt>
                <c:pt idx="476">
                  <c:v>6.85</c:v>
                </c:pt>
                <c:pt idx="477">
                  <c:v>7.1</c:v>
                </c:pt>
                <c:pt idx="478">
                  <c:v>7.28</c:v>
                </c:pt>
                <c:pt idx="479">
                  <c:v>7.3</c:v>
                </c:pt>
                <c:pt idx="480">
                  <c:v>7.2</c:v>
                </c:pt>
                <c:pt idx="481">
                  <c:v>7.27</c:v>
                </c:pt>
                <c:pt idx="482">
                  <c:v>7.32</c:v>
                </c:pt>
                <c:pt idx="483">
                  <c:v>7.39</c:v>
                </c:pt>
                <c:pt idx="484">
                  <c:v>7.46</c:v>
                </c:pt>
                <c:pt idx="485">
                  <c:v>7.33</c:v>
                </c:pt>
                <c:pt idx="486">
                  <c:v>7.3</c:v>
                </c:pt>
                <c:pt idx="487">
                  <c:v>7.31</c:v>
                </c:pt>
                <c:pt idx="488">
                  <c:v>7.12</c:v>
                </c:pt>
                <c:pt idx="489">
                  <c:v>7.12</c:v>
                </c:pt>
                <c:pt idx="490">
                  <c:v>7.09</c:v>
                </c:pt>
                <c:pt idx="491">
                  <c:v>6.9</c:v>
                </c:pt>
                <c:pt idx="492">
                  <c:v>6.9</c:v>
                </c:pt>
                <c:pt idx="493">
                  <c:v>6.98</c:v>
                </c:pt>
                <c:pt idx="494">
                  <c:v>6.74</c:v>
                </c:pt>
                <c:pt idx="495">
                  <c:v>6.97</c:v>
                </c:pt>
                <c:pt idx="496">
                  <c:v>6.88</c:v>
                </c:pt>
                <c:pt idx="497">
                  <c:v>7.07</c:v>
                </c:pt>
                <c:pt idx="498">
                  <c:v>7.13</c:v>
                </c:pt>
                <c:pt idx="499">
                  <c:v>7.22</c:v>
                </c:pt>
                <c:pt idx="500">
                  <c:v>7.27</c:v>
                </c:pt>
                <c:pt idx="501">
                  <c:v>7.3</c:v>
                </c:pt>
                <c:pt idx="502">
                  <c:v>7.34</c:v>
                </c:pt>
                <c:pt idx="503">
                  <c:v>7.48</c:v>
                </c:pt>
                <c:pt idx="504">
                  <c:v>7.48</c:v>
                </c:pt>
                <c:pt idx="505">
                  <c:v>7.45</c:v>
                </c:pt>
                <c:pt idx="506">
                  <c:v>7.24</c:v>
                </c:pt>
                <c:pt idx="507">
                  <c:v>7.15</c:v>
                </c:pt>
                <c:pt idx="508">
                  <c:v>7.01</c:v>
                </c:pt>
                <c:pt idx="509">
                  <c:v>7.0</c:v>
                </c:pt>
                <c:pt idx="510">
                  <c:v>7.04</c:v>
                </c:pt>
                <c:pt idx="511">
                  <c:v>6.93</c:v>
                </c:pt>
                <c:pt idx="512">
                  <c:v>6.92</c:v>
                </c:pt>
                <c:pt idx="513">
                  <c:v>7.54</c:v>
                </c:pt>
                <c:pt idx="514">
                  <c:v>7.4</c:v>
                </c:pt>
                <c:pt idx="515">
                  <c:v>7.35</c:v>
                </c:pt>
                <c:pt idx="516">
                  <c:v>7.36</c:v>
                </c:pt>
                <c:pt idx="517">
                  <c:v>7.44</c:v>
                </c:pt>
                <c:pt idx="518">
                  <c:v>7.37</c:v>
                </c:pt>
                <c:pt idx="519">
                  <c:v>7.54</c:v>
                </c:pt>
                <c:pt idx="520">
                  <c:v>6.97</c:v>
                </c:pt>
                <c:pt idx="521">
                  <c:v>7.02</c:v>
                </c:pt>
                <c:pt idx="522">
                  <c:v>7.06</c:v>
                </c:pt>
                <c:pt idx="523">
                  <c:v>7.03</c:v>
                </c:pt>
                <c:pt idx="524">
                  <c:v>7.14</c:v>
                </c:pt>
                <c:pt idx="525">
                  <c:v>7.24</c:v>
                </c:pt>
                <c:pt idx="526">
                  <c:v>7.28</c:v>
                </c:pt>
                <c:pt idx="527">
                  <c:v>7.33</c:v>
                </c:pt>
                <c:pt idx="528">
                  <c:v>7.25</c:v>
                </c:pt>
                <c:pt idx="529">
                  <c:v>7.13</c:v>
                </c:pt>
                <c:pt idx="530">
                  <c:v>7.19</c:v>
                </c:pt>
                <c:pt idx="531">
                  <c:v>7.14</c:v>
                </c:pt>
                <c:pt idx="532">
                  <c:v>7.09</c:v>
                </c:pt>
                <c:pt idx="533">
                  <c:v>7.32</c:v>
                </c:pt>
                <c:pt idx="534">
                  <c:v>7.45</c:v>
                </c:pt>
                <c:pt idx="535">
                  <c:v>7.6</c:v>
                </c:pt>
                <c:pt idx="536">
                  <c:v>7.83</c:v>
                </c:pt>
                <c:pt idx="537">
                  <c:v>7.85</c:v>
                </c:pt>
                <c:pt idx="538">
                  <c:v>7.67</c:v>
                </c:pt>
                <c:pt idx="539">
                  <c:v>7.67</c:v>
                </c:pt>
                <c:pt idx="540">
                  <c:v>7.5</c:v>
                </c:pt>
                <c:pt idx="541">
                  <c:v>7.48</c:v>
                </c:pt>
                <c:pt idx="542">
                  <c:v>7.91</c:v>
                </c:pt>
                <c:pt idx="543">
                  <c:v>7.65</c:v>
                </c:pt>
                <c:pt idx="544">
                  <c:v>7.56</c:v>
                </c:pt>
                <c:pt idx="545">
                  <c:v>7.22</c:v>
                </c:pt>
                <c:pt idx="546">
                  <c:v>7.27</c:v>
                </c:pt>
                <c:pt idx="547">
                  <c:v>7.09</c:v>
                </c:pt>
                <c:pt idx="548">
                  <c:v>6.88</c:v>
                </c:pt>
                <c:pt idx="549">
                  <c:v>7.19</c:v>
                </c:pt>
                <c:pt idx="550">
                  <c:v>6.89</c:v>
                </c:pt>
                <c:pt idx="551">
                  <c:v>6.94</c:v>
                </c:pt>
                <c:pt idx="552">
                  <c:v>6.82</c:v>
                </c:pt>
                <c:pt idx="553">
                  <c:v>6.96</c:v>
                </c:pt>
                <c:pt idx="554">
                  <c:v>6.9</c:v>
                </c:pt>
                <c:pt idx="555">
                  <c:v>6.54</c:v>
                </c:pt>
                <c:pt idx="556">
                  <c:v>6.6</c:v>
                </c:pt>
                <c:pt idx="557">
                  <c:v>6.62</c:v>
                </c:pt>
                <c:pt idx="558">
                  <c:v>6.85</c:v>
                </c:pt>
                <c:pt idx="559">
                  <c:v>6.86</c:v>
                </c:pt>
                <c:pt idx="560">
                  <c:v>6.8</c:v>
                </c:pt>
                <c:pt idx="561">
                  <c:v>7.16</c:v>
                </c:pt>
                <c:pt idx="562">
                  <c:v>7.16</c:v>
                </c:pt>
                <c:pt idx="563">
                  <c:v>7.18</c:v>
                </c:pt>
                <c:pt idx="564">
                  <c:v>7.09</c:v>
                </c:pt>
                <c:pt idx="565">
                  <c:v>7.07</c:v>
                </c:pt>
                <c:pt idx="566">
                  <c:v>6.89</c:v>
                </c:pt>
                <c:pt idx="567">
                  <c:v>7.01</c:v>
                </c:pt>
                <c:pt idx="568">
                  <c:v>7.04</c:v>
                </c:pt>
                <c:pt idx="569">
                  <c:v>7.28</c:v>
                </c:pt>
                <c:pt idx="570">
                  <c:v>7.26</c:v>
                </c:pt>
                <c:pt idx="571">
                  <c:v>7.23</c:v>
                </c:pt>
                <c:pt idx="572">
                  <c:v>7.25</c:v>
                </c:pt>
                <c:pt idx="573">
                  <c:v>7.14</c:v>
                </c:pt>
                <c:pt idx="574">
                  <c:v>7.08</c:v>
                </c:pt>
                <c:pt idx="575">
                  <c:v>6.94</c:v>
                </c:pt>
                <c:pt idx="576">
                  <c:v>6.92</c:v>
                </c:pt>
                <c:pt idx="577">
                  <c:v>6.96</c:v>
                </c:pt>
                <c:pt idx="578">
                  <c:v>6.98</c:v>
                </c:pt>
                <c:pt idx="579">
                  <c:v>6.97</c:v>
                </c:pt>
                <c:pt idx="580">
                  <c:v>7.24</c:v>
                </c:pt>
                <c:pt idx="581">
                  <c:v>7.2</c:v>
                </c:pt>
                <c:pt idx="582">
                  <c:v>7.23</c:v>
                </c:pt>
                <c:pt idx="583">
                  <c:v>7.37</c:v>
                </c:pt>
                <c:pt idx="584">
                  <c:v>7.4</c:v>
                </c:pt>
                <c:pt idx="585">
                  <c:v>7.29</c:v>
                </c:pt>
                <c:pt idx="586">
                  <c:v>7.44</c:v>
                </c:pt>
                <c:pt idx="587">
                  <c:v>7.57</c:v>
                </c:pt>
                <c:pt idx="588">
                  <c:v>7.53</c:v>
                </c:pt>
                <c:pt idx="589">
                  <c:v>7.7</c:v>
                </c:pt>
                <c:pt idx="590">
                  <c:v>7.68</c:v>
                </c:pt>
                <c:pt idx="591">
                  <c:v>7.67</c:v>
                </c:pt>
                <c:pt idx="592">
                  <c:v>7.56</c:v>
                </c:pt>
                <c:pt idx="593">
                  <c:v>7.64</c:v>
                </c:pt>
                <c:pt idx="594">
                  <c:v>7.74</c:v>
                </c:pt>
                <c:pt idx="595">
                  <c:v>7.71</c:v>
                </c:pt>
                <c:pt idx="596">
                  <c:v>7.76</c:v>
                </c:pt>
                <c:pt idx="597">
                  <c:v>7.68</c:v>
                </c:pt>
                <c:pt idx="598">
                  <c:v>7.71</c:v>
                </c:pt>
                <c:pt idx="599">
                  <c:v>7.71</c:v>
                </c:pt>
                <c:pt idx="600">
                  <c:v>7.49</c:v>
                </c:pt>
                <c:pt idx="601">
                  <c:v>7.47</c:v>
                </c:pt>
                <c:pt idx="602">
                  <c:v>7.41</c:v>
                </c:pt>
                <c:pt idx="603">
                  <c:v>7.42</c:v>
                </c:pt>
                <c:pt idx="604">
                  <c:v>7.35</c:v>
                </c:pt>
                <c:pt idx="605">
                  <c:v>7.3</c:v>
                </c:pt>
                <c:pt idx="606">
                  <c:v>7.32</c:v>
                </c:pt>
                <c:pt idx="607">
                  <c:v>7.43</c:v>
                </c:pt>
                <c:pt idx="608">
                  <c:v>7.36</c:v>
                </c:pt>
                <c:pt idx="609">
                  <c:v>7.55</c:v>
                </c:pt>
                <c:pt idx="610">
                  <c:v>7.62</c:v>
                </c:pt>
                <c:pt idx="611">
                  <c:v>7.52</c:v>
                </c:pt>
                <c:pt idx="612">
                  <c:v>7.51</c:v>
                </c:pt>
                <c:pt idx="613">
                  <c:v>7.57</c:v>
                </c:pt>
                <c:pt idx="614">
                  <c:v>7.69</c:v>
                </c:pt>
                <c:pt idx="615">
                  <c:v>7.71</c:v>
                </c:pt>
                <c:pt idx="616">
                  <c:v>7.62</c:v>
                </c:pt>
                <c:pt idx="617">
                  <c:v>7.71</c:v>
                </c:pt>
                <c:pt idx="618">
                  <c:v>7.64</c:v>
                </c:pt>
                <c:pt idx="619">
                  <c:v>7.54</c:v>
                </c:pt>
                <c:pt idx="620">
                  <c:v>7.58</c:v>
                </c:pt>
                <c:pt idx="621">
                  <c:v>7.54</c:v>
                </c:pt>
                <c:pt idx="622">
                  <c:v>7.53</c:v>
                </c:pt>
                <c:pt idx="623">
                  <c:v>7.58</c:v>
                </c:pt>
                <c:pt idx="624">
                  <c:v>7.59</c:v>
                </c:pt>
                <c:pt idx="625">
                  <c:v>7.6</c:v>
                </c:pt>
                <c:pt idx="626">
                  <c:v>7.7</c:v>
                </c:pt>
                <c:pt idx="627">
                  <c:v>7.65</c:v>
                </c:pt>
                <c:pt idx="628">
                  <c:v>7.48</c:v>
                </c:pt>
                <c:pt idx="629">
                  <c:v>7.55</c:v>
                </c:pt>
                <c:pt idx="630">
                  <c:v>7.58</c:v>
                </c:pt>
                <c:pt idx="631">
                  <c:v>7.55</c:v>
                </c:pt>
                <c:pt idx="632">
                  <c:v>7.53</c:v>
                </c:pt>
                <c:pt idx="633">
                  <c:v>7.47</c:v>
                </c:pt>
                <c:pt idx="634">
                  <c:v>7.56</c:v>
                </c:pt>
                <c:pt idx="635">
                  <c:v>7.56</c:v>
                </c:pt>
                <c:pt idx="636">
                  <c:v>7.56</c:v>
                </c:pt>
                <c:pt idx="637">
                  <c:v>7.7</c:v>
                </c:pt>
                <c:pt idx="638">
                  <c:v>7.88</c:v>
                </c:pt>
                <c:pt idx="639">
                  <c:v>7.83</c:v>
                </c:pt>
                <c:pt idx="640">
                  <c:v>7.87</c:v>
                </c:pt>
                <c:pt idx="641">
                  <c:v>7.75</c:v>
                </c:pt>
                <c:pt idx="642">
                  <c:v>7.83</c:v>
                </c:pt>
                <c:pt idx="643">
                  <c:v>8.1</c:v>
                </c:pt>
                <c:pt idx="644">
                  <c:v>8.04</c:v>
                </c:pt>
                <c:pt idx="645">
                  <c:v>8.05</c:v>
                </c:pt>
                <c:pt idx="646">
                  <c:v>8.18</c:v>
                </c:pt>
                <c:pt idx="647">
                  <c:v>8.11</c:v>
                </c:pt>
                <c:pt idx="648">
                  <c:v>8.11</c:v>
                </c:pt>
                <c:pt idx="649">
                  <c:v>8.11</c:v>
                </c:pt>
                <c:pt idx="650">
                  <c:v>8.15</c:v>
                </c:pt>
                <c:pt idx="651">
                  <c:v>7.96</c:v>
                </c:pt>
                <c:pt idx="652">
                  <c:v>7.96</c:v>
                </c:pt>
                <c:pt idx="653">
                  <c:v>8.05</c:v>
                </c:pt>
                <c:pt idx="654">
                  <c:v>8.0</c:v>
                </c:pt>
                <c:pt idx="655">
                  <c:v>7.91</c:v>
                </c:pt>
                <c:pt idx="656">
                  <c:v>7.93</c:v>
                </c:pt>
                <c:pt idx="657">
                  <c:v>7.87</c:v>
                </c:pt>
                <c:pt idx="658">
                  <c:v>8.02</c:v>
                </c:pt>
                <c:pt idx="659">
                  <c:v>8.17</c:v>
                </c:pt>
                <c:pt idx="660">
                  <c:v>8.29</c:v>
                </c:pt>
                <c:pt idx="661">
                  <c:v>8.28</c:v>
                </c:pt>
                <c:pt idx="662">
                  <c:v>8.4</c:v>
                </c:pt>
                <c:pt idx="663">
                  <c:v>8.33</c:v>
                </c:pt>
                <c:pt idx="664">
                  <c:v>8.35</c:v>
                </c:pt>
                <c:pt idx="665">
                  <c:v>8.43</c:v>
                </c:pt>
                <c:pt idx="666">
                  <c:v>8.46</c:v>
                </c:pt>
                <c:pt idx="667">
                  <c:v>8.3</c:v>
                </c:pt>
                <c:pt idx="668">
                  <c:v>8.3</c:v>
                </c:pt>
                <c:pt idx="669">
                  <c:v>8.34</c:v>
                </c:pt>
                <c:pt idx="670">
                  <c:v>8.210000000000001</c:v>
                </c:pt>
                <c:pt idx="671">
                  <c:v>8.140000000000001</c:v>
                </c:pt>
                <c:pt idx="672">
                  <c:v>8.2</c:v>
                </c:pt>
                <c:pt idx="673">
                  <c:v>8.15</c:v>
                </c:pt>
                <c:pt idx="674">
                  <c:v>8.09</c:v>
                </c:pt>
                <c:pt idx="675">
                  <c:v>8.2</c:v>
                </c:pt>
                <c:pt idx="676">
                  <c:v>8.27</c:v>
                </c:pt>
                <c:pt idx="677">
                  <c:v>8.17</c:v>
                </c:pt>
                <c:pt idx="678">
                  <c:v>8.17</c:v>
                </c:pt>
                <c:pt idx="679">
                  <c:v>8.31</c:v>
                </c:pt>
                <c:pt idx="680">
                  <c:v>8.36</c:v>
                </c:pt>
                <c:pt idx="681">
                  <c:v>8.37</c:v>
                </c:pt>
                <c:pt idx="682">
                  <c:v>8.34</c:v>
                </c:pt>
                <c:pt idx="683">
                  <c:v>8.33</c:v>
                </c:pt>
                <c:pt idx="684">
                  <c:v>8.28</c:v>
                </c:pt>
                <c:pt idx="685">
                  <c:v>8.32</c:v>
                </c:pt>
                <c:pt idx="686">
                  <c:v>8.31</c:v>
                </c:pt>
                <c:pt idx="687">
                  <c:v>8.19</c:v>
                </c:pt>
                <c:pt idx="688">
                  <c:v>8.08</c:v>
                </c:pt>
                <c:pt idx="689">
                  <c:v>8.1</c:v>
                </c:pt>
                <c:pt idx="690">
                  <c:v>8.16</c:v>
                </c:pt>
                <c:pt idx="691">
                  <c:v>8.1</c:v>
                </c:pt>
                <c:pt idx="692">
                  <c:v>8.09</c:v>
                </c:pt>
                <c:pt idx="693">
                  <c:v>8.0</c:v>
                </c:pt>
                <c:pt idx="694">
                  <c:v>8.05</c:v>
                </c:pt>
                <c:pt idx="695">
                  <c:v>8.2</c:v>
                </c:pt>
                <c:pt idx="696">
                  <c:v>8.24</c:v>
                </c:pt>
                <c:pt idx="697">
                  <c:v>8.220000000000001</c:v>
                </c:pt>
                <c:pt idx="698">
                  <c:v>8.28</c:v>
                </c:pt>
                <c:pt idx="699">
                  <c:v>8.28</c:v>
                </c:pt>
                <c:pt idx="700">
                  <c:v>8.18</c:v>
                </c:pt>
                <c:pt idx="701">
                  <c:v>8.2</c:v>
                </c:pt>
                <c:pt idx="702">
                  <c:v>8.41</c:v>
                </c:pt>
                <c:pt idx="703">
                  <c:v>8.39</c:v>
                </c:pt>
                <c:pt idx="704">
                  <c:v>8.41</c:v>
                </c:pt>
                <c:pt idx="705">
                  <c:v>8.51</c:v>
                </c:pt>
                <c:pt idx="706">
                  <c:v>8.5</c:v>
                </c:pt>
                <c:pt idx="707">
                  <c:v>8.46</c:v>
                </c:pt>
                <c:pt idx="708">
                  <c:v>8.42</c:v>
                </c:pt>
                <c:pt idx="709">
                  <c:v>8.51</c:v>
                </c:pt>
                <c:pt idx="710">
                  <c:v>8.51</c:v>
                </c:pt>
                <c:pt idx="711">
                  <c:v>8.54</c:v>
                </c:pt>
                <c:pt idx="712">
                  <c:v>8.69</c:v>
                </c:pt>
                <c:pt idx="713">
                  <c:v>8.73</c:v>
                </c:pt>
                <c:pt idx="714">
                  <c:v>8.67</c:v>
                </c:pt>
                <c:pt idx="715">
                  <c:v>8.64</c:v>
                </c:pt>
                <c:pt idx="716">
                  <c:v>8.73</c:v>
                </c:pt>
                <c:pt idx="717">
                  <c:v>8.7</c:v>
                </c:pt>
                <c:pt idx="718">
                  <c:v>8.66</c:v>
                </c:pt>
                <c:pt idx="719">
                  <c:v>8.53</c:v>
                </c:pt>
                <c:pt idx="720">
                  <c:v>8.47</c:v>
                </c:pt>
                <c:pt idx="721">
                  <c:v>8.53</c:v>
                </c:pt>
                <c:pt idx="722">
                  <c:v>8.47</c:v>
                </c:pt>
                <c:pt idx="723">
                  <c:v>8.4</c:v>
                </c:pt>
                <c:pt idx="724">
                  <c:v>8.5</c:v>
                </c:pt>
                <c:pt idx="725">
                  <c:v>8.51</c:v>
                </c:pt>
                <c:pt idx="726">
                  <c:v>8.47</c:v>
                </c:pt>
                <c:pt idx="727">
                  <c:v>8.47</c:v>
                </c:pt>
                <c:pt idx="728">
                  <c:v>8.61</c:v>
                </c:pt>
                <c:pt idx="729">
                  <c:v>8.69</c:v>
                </c:pt>
                <c:pt idx="730">
                  <c:v>8.66</c:v>
                </c:pt>
                <c:pt idx="731">
                  <c:v>8.710000000000001</c:v>
                </c:pt>
                <c:pt idx="732">
                  <c:v>8.59</c:v>
                </c:pt>
                <c:pt idx="733">
                  <c:v>8.64</c:v>
                </c:pt>
                <c:pt idx="734">
                  <c:v>8.73</c:v>
                </c:pt>
                <c:pt idx="735">
                  <c:v>8.7</c:v>
                </c:pt>
                <c:pt idx="736">
                  <c:v>8.66</c:v>
                </c:pt>
                <c:pt idx="737">
                  <c:v>8.64</c:v>
                </c:pt>
                <c:pt idx="738">
                  <c:v>8.65</c:v>
                </c:pt>
                <c:pt idx="739">
                  <c:v>8.630000000000001</c:v>
                </c:pt>
                <c:pt idx="740">
                  <c:v>8.58</c:v>
                </c:pt>
                <c:pt idx="741">
                  <c:v>8.67</c:v>
                </c:pt>
                <c:pt idx="742">
                  <c:v>8.59</c:v>
                </c:pt>
                <c:pt idx="743">
                  <c:v>8.5</c:v>
                </c:pt>
                <c:pt idx="744">
                  <c:v>8.5</c:v>
                </c:pt>
                <c:pt idx="745">
                  <c:v>8.49</c:v>
                </c:pt>
                <c:pt idx="746">
                  <c:v>8.44</c:v>
                </c:pt>
                <c:pt idx="747">
                  <c:v>8.140000000000001</c:v>
                </c:pt>
                <c:pt idx="748">
                  <c:v>8.15</c:v>
                </c:pt>
                <c:pt idx="749">
                  <c:v>8.26</c:v>
                </c:pt>
                <c:pt idx="750">
                  <c:v>8.19</c:v>
                </c:pt>
                <c:pt idx="751">
                  <c:v>8.15</c:v>
                </c:pt>
                <c:pt idx="752">
                  <c:v>8.140000000000001</c:v>
                </c:pt>
                <c:pt idx="753">
                  <c:v>8.26</c:v>
                </c:pt>
                <c:pt idx="754">
                  <c:v>8.32</c:v>
                </c:pt>
                <c:pt idx="755">
                  <c:v>8.29</c:v>
                </c:pt>
                <c:pt idx="756">
                  <c:v>8.39</c:v>
                </c:pt>
                <c:pt idx="757">
                  <c:v>8.33</c:v>
                </c:pt>
                <c:pt idx="758">
                  <c:v>8.29</c:v>
                </c:pt>
                <c:pt idx="759">
                  <c:v>8.12</c:v>
                </c:pt>
                <c:pt idx="760">
                  <c:v>8.06</c:v>
                </c:pt>
                <c:pt idx="761">
                  <c:v>7.83</c:v>
                </c:pt>
                <c:pt idx="762">
                  <c:v>7.59</c:v>
                </c:pt>
                <c:pt idx="763">
                  <c:v>7.47</c:v>
                </c:pt>
                <c:pt idx="764">
                  <c:v>7.2</c:v>
                </c:pt>
                <c:pt idx="765">
                  <c:v>7.15</c:v>
                </c:pt>
                <c:pt idx="766">
                  <c:v>7.3</c:v>
                </c:pt>
                <c:pt idx="767">
                  <c:v>7.13</c:v>
                </c:pt>
                <c:pt idx="768">
                  <c:v>6.72</c:v>
                </c:pt>
                <c:pt idx="769">
                  <c:v>6.76</c:v>
                </c:pt>
                <c:pt idx="770">
                  <c:v>6.86</c:v>
                </c:pt>
                <c:pt idx="771">
                  <c:v>6.36</c:v>
                </c:pt>
                <c:pt idx="772">
                  <c:v>6.22</c:v>
                </c:pt>
                <c:pt idx="773">
                  <c:v>6.35</c:v>
                </c:pt>
                <c:pt idx="774">
                  <c:v>5.92</c:v>
                </c:pt>
                <c:pt idx="775">
                  <c:v>6.1</c:v>
                </c:pt>
                <c:pt idx="776">
                  <c:v>5.93</c:v>
                </c:pt>
                <c:pt idx="777">
                  <c:v>6.09</c:v>
                </c:pt>
                <c:pt idx="778">
                  <c:v>6.07</c:v>
                </c:pt>
                <c:pt idx="779">
                  <c:v>5.71</c:v>
                </c:pt>
                <c:pt idx="780">
                  <c:v>5.83</c:v>
                </c:pt>
                <c:pt idx="781">
                  <c:v>5.64</c:v>
                </c:pt>
                <c:pt idx="782">
                  <c:v>5.63</c:v>
                </c:pt>
                <c:pt idx="783">
                  <c:v>5.56</c:v>
                </c:pt>
                <c:pt idx="784">
                  <c:v>5.26</c:v>
                </c:pt>
                <c:pt idx="785">
                  <c:v>4.96</c:v>
                </c:pt>
                <c:pt idx="786">
                  <c:v>4.9</c:v>
                </c:pt>
                <c:pt idx="787">
                  <c:v>4.73</c:v>
                </c:pt>
                <c:pt idx="788">
                  <c:v>5.08</c:v>
                </c:pt>
                <c:pt idx="789">
                  <c:v>4.81</c:v>
                </c:pt>
                <c:pt idx="790">
                  <c:v>4.7</c:v>
                </c:pt>
                <c:pt idx="791">
                  <c:v>5.1</c:v>
                </c:pt>
                <c:pt idx="792">
                  <c:v>5.27</c:v>
                </c:pt>
                <c:pt idx="793">
                  <c:v>5.17</c:v>
                </c:pt>
                <c:pt idx="794">
                  <c:v>5.41</c:v>
                </c:pt>
                <c:pt idx="795">
                  <c:v>4.91</c:v>
                </c:pt>
                <c:pt idx="796">
                  <c:v>4.88</c:v>
                </c:pt>
                <c:pt idx="797">
                  <c:v>5.07</c:v>
                </c:pt>
                <c:pt idx="798">
                  <c:v>5.0</c:v>
                </c:pt>
                <c:pt idx="799">
                  <c:v>5.01</c:v>
                </c:pt>
                <c:pt idx="800">
                  <c:v>5.0</c:v>
                </c:pt>
                <c:pt idx="801">
                  <c:v>4.97</c:v>
                </c:pt>
                <c:pt idx="802">
                  <c:v>4.89</c:v>
                </c:pt>
                <c:pt idx="803">
                  <c:v>4.93</c:v>
                </c:pt>
                <c:pt idx="804">
                  <c:v>5.1</c:v>
                </c:pt>
                <c:pt idx="805">
                  <c:v>5.03</c:v>
                </c:pt>
                <c:pt idx="806">
                  <c:v>5.1</c:v>
                </c:pt>
                <c:pt idx="807">
                  <c:v>4.92</c:v>
                </c:pt>
                <c:pt idx="808">
                  <c:v>5.0</c:v>
                </c:pt>
                <c:pt idx="809">
                  <c:v>4.9</c:v>
                </c:pt>
                <c:pt idx="810">
                  <c:v>4.88</c:v>
                </c:pt>
                <c:pt idx="811">
                  <c:v>4.98</c:v>
                </c:pt>
                <c:pt idx="812">
                  <c:v>5.02</c:v>
                </c:pt>
                <c:pt idx="813">
                  <c:v>4.95</c:v>
                </c:pt>
                <c:pt idx="814">
                  <c:v>4.87</c:v>
                </c:pt>
                <c:pt idx="815">
                  <c:v>4.83</c:v>
                </c:pt>
                <c:pt idx="816">
                  <c:v>4.82</c:v>
                </c:pt>
                <c:pt idx="817">
                  <c:v>4.87</c:v>
                </c:pt>
                <c:pt idx="818">
                  <c:v>4.79</c:v>
                </c:pt>
                <c:pt idx="819">
                  <c:v>4.97</c:v>
                </c:pt>
                <c:pt idx="820">
                  <c:v>5.22</c:v>
                </c:pt>
                <c:pt idx="821">
                  <c:v>5.19</c:v>
                </c:pt>
                <c:pt idx="822">
                  <c:v>5.32</c:v>
                </c:pt>
                <c:pt idx="823">
                  <c:v>5.22</c:v>
                </c:pt>
                <c:pt idx="824">
                  <c:v>5.3</c:v>
                </c:pt>
                <c:pt idx="825">
                  <c:v>5.27</c:v>
                </c:pt>
                <c:pt idx="826">
                  <c:v>5.44</c:v>
                </c:pt>
                <c:pt idx="827">
                  <c:v>5.58</c:v>
                </c:pt>
                <c:pt idx="828">
                  <c:v>5.59</c:v>
                </c:pt>
                <c:pt idx="829">
                  <c:v>5.54</c:v>
                </c:pt>
                <c:pt idx="830">
                  <c:v>5.61</c:v>
                </c:pt>
                <c:pt idx="831">
                  <c:v>5.49</c:v>
                </c:pt>
                <c:pt idx="832">
                  <c:v>5.48</c:v>
                </c:pt>
                <c:pt idx="833">
                  <c:v>5.57</c:v>
                </c:pt>
                <c:pt idx="834">
                  <c:v>5.55</c:v>
                </c:pt>
                <c:pt idx="835">
                  <c:v>5.769999999999999</c:v>
                </c:pt>
                <c:pt idx="836">
                  <c:v>5.96</c:v>
                </c:pt>
                <c:pt idx="837">
                  <c:v>5.92</c:v>
                </c:pt>
                <c:pt idx="838">
                  <c:v>6.62</c:v>
                </c:pt>
                <c:pt idx="839">
                  <c:v>6.85</c:v>
                </c:pt>
                <c:pt idx="840">
                  <c:v>6.35</c:v>
                </c:pt>
                <c:pt idx="841">
                  <c:v>6.19</c:v>
                </c:pt>
                <c:pt idx="842">
                  <c:v>6.11</c:v>
                </c:pt>
                <c:pt idx="843">
                  <c:v>5.98</c:v>
                </c:pt>
                <c:pt idx="844">
                  <c:v>6.14</c:v>
                </c:pt>
                <c:pt idx="845">
                  <c:v>6.22</c:v>
                </c:pt>
                <c:pt idx="846">
                  <c:v>5.87</c:v>
                </c:pt>
                <c:pt idx="847">
                  <c:v>5.71</c:v>
                </c:pt>
                <c:pt idx="848">
                  <c:v>5.91</c:v>
                </c:pt>
                <c:pt idx="849">
                  <c:v>6.02</c:v>
                </c:pt>
                <c:pt idx="850">
                  <c:v>5.82</c:v>
                </c:pt>
                <c:pt idx="851">
                  <c:v>5.84</c:v>
                </c:pt>
                <c:pt idx="852">
                  <c:v>6.11</c:v>
                </c:pt>
                <c:pt idx="853">
                  <c:v>6.05</c:v>
                </c:pt>
                <c:pt idx="854">
                  <c:v>6.07</c:v>
                </c:pt>
                <c:pt idx="855">
                  <c:v>5.99</c:v>
                </c:pt>
                <c:pt idx="856">
                  <c:v>5.98</c:v>
                </c:pt>
                <c:pt idx="857">
                  <c:v>5.74</c:v>
                </c:pt>
                <c:pt idx="858">
                  <c:v>5.8</c:v>
                </c:pt>
                <c:pt idx="859">
                  <c:v>5.87</c:v>
                </c:pt>
                <c:pt idx="860">
                  <c:v>6.03</c:v>
                </c:pt>
                <c:pt idx="861">
                  <c:v>6.04</c:v>
                </c:pt>
                <c:pt idx="862">
                  <c:v>6.13</c:v>
                </c:pt>
                <c:pt idx="863">
                  <c:v>6.11</c:v>
                </c:pt>
                <c:pt idx="864">
                  <c:v>5.97</c:v>
                </c:pt>
                <c:pt idx="865">
                  <c:v>6.02</c:v>
                </c:pt>
                <c:pt idx="866">
                  <c:v>5.96</c:v>
                </c:pt>
                <c:pt idx="867">
                  <c:v>6.21</c:v>
                </c:pt>
                <c:pt idx="868">
                  <c:v>6.12</c:v>
                </c:pt>
                <c:pt idx="869">
                  <c:v>6.11</c:v>
                </c:pt>
                <c:pt idx="870">
                  <c:v>6.12</c:v>
                </c:pt>
                <c:pt idx="871">
                  <c:v>5.96</c:v>
                </c:pt>
                <c:pt idx="872">
                  <c:v>5.86</c:v>
                </c:pt>
                <c:pt idx="873">
                  <c:v>5.87</c:v>
                </c:pt>
                <c:pt idx="874">
                  <c:v>5.91</c:v>
                </c:pt>
                <c:pt idx="875">
                  <c:v>5.71</c:v>
                </c:pt>
                <c:pt idx="876">
                  <c:v>5.68</c:v>
                </c:pt>
                <c:pt idx="877">
                  <c:v>5.87</c:v>
                </c:pt>
                <c:pt idx="878">
                  <c:v>5.57</c:v>
                </c:pt>
                <c:pt idx="879">
                  <c:v>5.7</c:v>
                </c:pt>
                <c:pt idx="880">
                  <c:v>5.65</c:v>
                </c:pt>
                <c:pt idx="881">
                  <c:v>4.97</c:v>
                </c:pt>
                <c:pt idx="882">
                  <c:v>4.79</c:v>
                </c:pt>
                <c:pt idx="883">
                  <c:v>4.7</c:v>
                </c:pt>
                <c:pt idx="884">
                  <c:v>4.53</c:v>
                </c:pt>
                <c:pt idx="885">
                  <c:v>4.48</c:v>
                </c:pt>
                <c:pt idx="886">
                  <c:v>4.62</c:v>
                </c:pt>
                <c:pt idx="887">
                  <c:v>4.98</c:v>
                </c:pt>
                <c:pt idx="888">
                  <c:v>4.73</c:v>
                </c:pt>
                <c:pt idx="889">
                  <c:v>4.58</c:v>
                </c:pt>
                <c:pt idx="890">
                  <c:v>4.59</c:v>
                </c:pt>
                <c:pt idx="891">
                  <c:v>4.55</c:v>
                </c:pt>
                <c:pt idx="892">
                  <c:v>4.44</c:v>
                </c:pt>
                <c:pt idx="893">
                  <c:v>4.64</c:v>
                </c:pt>
                <c:pt idx="894">
                  <c:v>4.78</c:v>
                </c:pt>
                <c:pt idx="895">
                  <c:v>4.79</c:v>
                </c:pt>
                <c:pt idx="896">
                  <c:v>4.95</c:v>
                </c:pt>
                <c:pt idx="897">
                  <c:v>4.85</c:v>
                </c:pt>
                <c:pt idx="898">
                  <c:v>4.68</c:v>
                </c:pt>
                <c:pt idx="899">
                  <c:v>4.69</c:v>
                </c:pt>
                <c:pt idx="900">
                  <c:v>4.66</c:v>
                </c:pt>
                <c:pt idx="901">
                  <c:v>4.58</c:v>
                </c:pt>
                <c:pt idx="902">
                  <c:v>4.6</c:v>
                </c:pt>
                <c:pt idx="903">
                  <c:v>4.52</c:v>
                </c:pt>
                <c:pt idx="904">
                  <c:v>4.54</c:v>
                </c:pt>
                <c:pt idx="905">
                  <c:v>4.5</c:v>
                </c:pt>
                <c:pt idx="906">
                  <c:v>4.43</c:v>
                </c:pt>
                <c:pt idx="907">
                  <c:v>4.39</c:v>
                </c:pt>
                <c:pt idx="908">
                  <c:v>4.41</c:v>
                </c:pt>
                <c:pt idx="909">
                  <c:v>4.62</c:v>
                </c:pt>
                <c:pt idx="910">
                  <c:v>4.69</c:v>
                </c:pt>
                <c:pt idx="911">
                  <c:v>4.71</c:v>
                </c:pt>
                <c:pt idx="912">
                  <c:v>4.94</c:v>
                </c:pt>
                <c:pt idx="913">
                  <c:v>4.88</c:v>
                </c:pt>
                <c:pt idx="914">
                  <c:v>4.79</c:v>
                </c:pt>
                <c:pt idx="915">
                  <c:v>4.89</c:v>
                </c:pt>
                <c:pt idx="916">
                  <c:v>4.91</c:v>
                </c:pt>
                <c:pt idx="917">
                  <c:v>4.81</c:v>
                </c:pt>
                <c:pt idx="918">
                  <c:v>4.7</c:v>
                </c:pt>
                <c:pt idx="919">
                  <c:v>4.5</c:v>
                </c:pt>
                <c:pt idx="920">
                  <c:v>4.68</c:v>
                </c:pt>
                <c:pt idx="921">
                  <c:v>4.76</c:v>
                </c:pt>
                <c:pt idx="922">
                  <c:v>4.9</c:v>
                </c:pt>
                <c:pt idx="923">
                  <c:v>4.72</c:v>
                </c:pt>
                <c:pt idx="924">
                  <c:v>4.6</c:v>
                </c:pt>
                <c:pt idx="925">
                  <c:v>4.71</c:v>
                </c:pt>
                <c:pt idx="926">
                  <c:v>4.7</c:v>
                </c:pt>
                <c:pt idx="927">
                  <c:v>4.7</c:v>
                </c:pt>
                <c:pt idx="928">
                  <c:v>4.56</c:v>
                </c:pt>
                <c:pt idx="929">
                  <c:v>4.46</c:v>
                </c:pt>
                <c:pt idx="930">
                  <c:v>4.39</c:v>
                </c:pt>
                <c:pt idx="931">
                  <c:v>4.1</c:v>
                </c:pt>
                <c:pt idx="932">
                  <c:v>3.91</c:v>
                </c:pt>
                <c:pt idx="933">
                  <c:v>4.14</c:v>
                </c:pt>
                <c:pt idx="934">
                  <c:v>4.01</c:v>
                </c:pt>
                <c:pt idx="935">
                  <c:v>4.08</c:v>
                </c:pt>
                <c:pt idx="936">
                  <c:v>4.09</c:v>
                </c:pt>
                <c:pt idx="937">
                  <c:v>4.03</c:v>
                </c:pt>
                <c:pt idx="938">
                  <c:v>4.03</c:v>
                </c:pt>
                <c:pt idx="939">
                  <c:v>3.99</c:v>
                </c:pt>
                <c:pt idx="940">
                  <c:v>4.15</c:v>
                </c:pt>
                <c:pt idx="941">
                  <c:v>4.35</c:v>
                </c:pt>
                <c:pt idx="942">
                  <c:v>4.41</c:v>
                </c:pt>
                <c:pt idx="943">
                  <c:v>4.17</c:v>
                </c:pt>
                <c:pt idx="944">
                  <c:v>4.23</c:v>
                </c:pt>
                <c:pt idx="945">
                  <c:v>4.43</c:v>
                </c:pt>
                <c:pt idx="946">
                  <c:v>4.56</c:v>
                </c:pt>
                <c:pt idx="947">
                  <c:v>4.63</c:v>
                </c:pt>
                <c:pt idx="948">
                  <c:v>4.45</c:v>
                </c:pt>
                <c:pt idx="949">
                  <c:v>4.96</c:v>
                </c:pt>
                <c:pt idx="950">
                  <c:v>5.03</c:v>
                </c:pt>
                <c:pt idx="951">
                  <c:v>4.96</c:v>
                </c:pt>
                <c:pt idx="952">
                  <c:v>5.32</c:v>
                </c:pt>
                <c:pt idx="953">
                  <c:v>5.2</c:v>
                </c:pt>
                <c:pt idx="954">
                  <c:v>5.48</c:v>
                </c:pt>
                <c:pt idx="955">
                  <c:v>5.86</c:v>
                </c:pt>
                <c:pt idx="956">
                  <c:v>5.69</c:v>
                </c:pt>
                <c:pt idx="957">
                  <c:v>5.67</c:v>
                </c:pt>
                <c:pt idx="958">
                  <c:v>5.42</c:v>
                </c:pt>
                <c:pt idx="959">
                  <c:v>5.52</c:v>
                </c:pt>
                <c:pt idx="960">
                  <c:v>5.66</c:v>
                </c:pt>
                <c:pt idx="961">
                  <c:v>5.81</c:v>
                </c:pt>
                <c:pt idx="962">
                  <c:v>5.87</c:v>
                </c:pt>
                <c:pt idx="963">
                  <c:v>5.95</c:v>
                </c:pt>
                <c:pt idx="964">
                  <c:v>5.67</c:v>
                </c:pt>
                <c:pt idx="965">
                  <c:v>5.58</c:v>
                </c:pt>
                <c:pt idx="966">
                  <c:v>5.91</c:v>
                </c:pt>
                <c:pt idx="967">
                  <c:v>5.8</c:v>
                </c:pt>
                <c:pt idx="968">
                  <c:v>5.81</c:v>
                </c:pt>
                <c:pt idx="969">
                  <c:v>5.94</c:v>
                </c:pt>
                <c:pt idx="970">
                  <c:v>5.8</c:v>
                </c:pt>
                <c:pt idx="971">
                  <c:v>5.87</c:v>
                </c:pt>
                <c:pt idx="972">
                  <c:v>5.9</c:v>
                </c:pt>
                <c:pt idx="973">
                  <c:v>6.03</c:v>
                </c:pt>
                <c:pt idx="974">
                  <c:v>6.24</c:v>
                </c:pt>
                <c:pt idx="975">
                  <c:v>6.51</c:v>
                </c:pt>
                <c:pt idx="976">
                  <c:v>6.41</c:v>
                </c:pt>
                <c:pt idx="977">
                  <c:v>6.23</c:v>
                </c:pt>
                <c:pt idx="978">
                  <c:v>6.14</c:v>
                </c:pt>
                <c:pt idx="979">
                  <c:v>6.13</c:v>
                </c:pt>
                <c:pt idx="980">
                  <c:v>5.93</c:v>
                </c:pt>
                <c:pt idx="981">
                  <c:v>5.68</c:v>
                </c:pt>
                <c:pt idx="982">
                  <c:v>5.41</c:v>
                </c:pt>
                <c:pt idx="983">
                  <c:v>5.75</c:v>
                </c:pt>
                <c:pt idx="984">
                  <c:v>5.55</c:v>
                </c:pt>
                <c:pt idx="985">
                  <c:v>5.9</c:v>
                </c:pt>
                <c:pt idx="986">
                  <c:v>5.58</c:v>
                </c:pt>
                <c:pt idx="987">
                  <c:v>5.49</c:v>
                </c:pt>
                <c:pt idx="988">
                  <c:v>5.52</c:v>
                </c:pt>
                <c:pt idx="989">
                  <c:v>5.39</c:v>
                </c:pt>
                <c:pt idx="990">
                  <c:v>5.34</c:v>
                </c:pt>
                <c:pt idx="991">
                  <c:v>5.02</c:v>
                </c:pt>
                <c:pt idx="992">
                  <c:v>4.74</c:v>
                </c:pt>
                <c:pt idx="993">
                  <c:v>4.57</c:v>
                </c:pt>
                <c:pt idx="994">
                  <c:v>4.58</c:v>
                </c:pt>
                <c:pt idx="995">
                  <c:v>4.46</c:v>
                </c:pt>
                <c:pt idx="996">
                  <c:v>4.3</c:v>
                </c:pt>
                <c:pt idx="997">
                  <c:v>4.37</c:v>
                </c:pt>
                <c:pt idx="998">
                  <c:v>4.5</c:v>
                </c:pt>
                <c:pt idx="999">
                  <c:v>4.3</c:v>
                </c:pt>
                <c:pt idx="1000">
                  <c:v>4.6</c:v>
                </c:pt>
                <c:pt idx="1001">
                  <c:v>4.47</c:v>
                </c:pt>
                <c:pt idx="1002">
                  <c:v>4.87</c:v>
                </c:pt>
                <c:pt idx="1003">
                  <c:v>4.8</c:v>
                </c:pt>
                <c:pt idx="1004">
                  <c:v>5.01</c:v>
                </c:pt>
                <c:pt idx="1005">
                  <c:v>4.83</c:v>
                </c:pt>
                <c:pt idx="1006">
                  <c:v>4.95</c:v>
                </c:pt>
                <c:pt idx="1007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3D-4F79-8C28-DC1E18B256E0}"/>
            </c:ext>
          </c:extLst>
        </c:ser>
        <c:ser>
          <c:idx val="5"/>
          <c:order val="5"/>
          <c:tx>
            <c:strRef>
              <c:f>'Data spot+fut'!$G$1</c:f>
              <c:strCache>
                <c:ptCount val="1"/>
                <c:pt idx="0">
                  <c:v>Fut15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spot+fut'!$G$2:$G$1783</c:f>
              <c:numCache>
                <c:formatCode>#,##0.00</c:formatCode>
                <c:ptCount val="1782"/>
                <c:pt idx="0">
                  <c:v>7.2</c:v>
                </c:pt>
                <c:pt idx="1">
                  <c:v>7.0</c:v>
                </c:pt>
                <c:pt idx="2">
                  <c:v>6.98</c:v>
                </c:pt>
                <c:pt idx="3">
                  <c:v>7.26</c:v>
                </c:pt>
                <c:pt idx="4">
                  <c:v>7.08</c:v>
                </c:pt>
                <c:pt idx="5">
                  <c:v>6.82</c:v>
                </c:pt>
                <c:pt idx="6">
                  <c:v>6.63</c:v>
                </c:pt>
                <c:pt idx="7">
                  <c:v>6.49</c:v>
                </c:pt>
                <c:pt idx="8">
                  <c:v>6.46</c:v>
                </c:pt>
                <c:pt idx="9">
                  <c:v>6.66</c:v>
                </c:pt>
                <c:pt idx="10">
                  <c:v>6.19</c:v>
                </c:pt>
                <c:pt idx="11">
                  <c:v>6.14</c:v>
                </c:pt>
                <c:pt idx="12">
                  <c:v>5.61</c:v>
                </c:pt>
                <c:pt idx="13">
                  <c:v>5.43</c:v>
                </c:pt>
                <c:pt idx="14">
                  <c:v>5.94</c:v>
                </c:pt>
                <c:pt idx="15">
                  <c:v>5.11</c:v>
                </c:pt>
                <c:pt idx="16">
                  <c:v>4.769999999999999</c:v>
                </c:pt>
                <c:pt idx="17">
                  <c:v>4.53</c:v>
                </c:pt>
                <c:pt idx="18">
                  <c:v>4.59</c:v>
                </c:pt>
                <c:pt idx="19">
                  <c:v>4.4</c:v>
                </c:pt>
                <c:pt idx="20">
                  <c:v>4.2</c:v>
                </c:pt>
                <c:pt idx="21">
                  <c:v>3.79</c:v>
                </c:pt>
                <c:pt idx="22">
                  <c:v>4.74</c:v>
                </c:pt>
                <c:pt idx="23">
                  <c:v>4.769999999999999</c:v>
                </c:pt>
                <c:pt idx="24">
                  <c:v>4.87</c:v>
                </c:pt>
                <c:pt idx="25">
                  <c:v>4.59</c:v>
                </c:pt>
                <c:pt idx="26">
                  <c:v>4.63</c:v>
                </c:pt>
                <c:pt idx="27">
                  <c:v>4.98</c:v>
                </c:pt>
                <c:pt idx="28">
                  <c:v>4.91</c:v>
                </c:pt>
                <c:pt idx="29">
                  <c:v>5.03</c:v>
                </c:pt>
                <c:pt idx="30">
                  <c:v>5.73</c:v>
                </c:pt>
                <c:pt idx="31">
                  <c:v>5.76</c:v>
                </c:pt>
                <c:pt idx="32">
                  <c:v>5.67</c:v>
                </c:pt>
                <c:pt idx="33">
                  <c:v>5.65</c:v>
                </c:pt>
                <c:pt idx="34">
                  <c:v>5.17</c:v>
                </c:pt>
                <c:pt idx="35">
                  <c:v>5.44</c:v>
                </c:pt>
                <c:pt idx="36">
                  <c:v>5.8</c:v>
                </c:pt>
                <c:pt idx="37">
                  <c:v>5.68</c:v>
                </c:pt>
                <c:pt idx="38">
                  <c:v>5.01</c:v>
                </c:pt>
                <c:pt idx="39">
                  <c:v>4.71</c:v>
                </c:pt>
                <c:pt idx="40">
                  <c:v>4.88</c:v>
                </c:pt>
                <c:pt idx="41">
                  <c:v>5.35</c:v>
                </c:pt>
                <c:pt idx="42">
                  <c:v>5.11</c:v>
                </c:pt>
                <c:pt idx="43">
                  <c:v>5.07</c:v>
                </c:pt>
                <c:pt idx="44">
                  <c:v>4.65</c:v>
                </c:pt>
                <c:pt idx="45">
                  <c:v>4.68</c:v>
                </c:pt>
                <c:pt idx="46">
                  <c:v>4.73</c:v>
                </c:pt>
                <c:pt idx="47">
                  <c:v>4.68</c:v>
                </c:pt>
                <c:pt idx="48">
                  <c:v>4.35</c:v>
                </c:pt>
                <c:pt idx="49">
                  <c:v>4.08</c:v>
                </c:pt>
                <c:pt idx="50">
                  <c:v>3.87</c:v>
                </c:pt>
                <c:pt idx="51">
                  <c:v>4.05</c:v>
                </c:pt>
                <c:pt idx="52">
                  <c:v>4.13</c:v>
                </c:pt>
                <c:pt idx="53">
                  <c:v>3.89</c:v>
                </c:pt>
                <c:pt idx="54">
                  <c:v>3.83</c:v>
                </c:pt>
                <c:pt idx="55">
                  <c:v>4.32</c:v>
                </c:pt>
                <c:pt idx="56">
                  <c:v>4.83</c:v>
                </c:pt>
                <c:pt idx="57">
                  <c:v>4.54</c:v>
                </c:pt>
                <c:pt idx="58">
                  <c:v>4.88</c:v>
                </c:pt>
                <c:pt idx="59">
                  <c:v>5.02</c:v>
                </c:pt>
                <c:pt idx="60">
                  <c:v>5.4</c:v>
                </c:pt>
                <c:pt idx="61">
                  <c:v>5.3</c:v>
                </c:pt>
                <c:pt idx="62">
                  <c:v>5.35</c:v>
                </c:pt>
                <c:pt idx="63">
                  <c:v>5.31</c:v>
                </c:pt>
                <c:pt idx="64">
                  <c:v>5.46</c:v>
                </c:pt>
                <c:pt idx="65">
                  <c:v>5.64</c:v>
                </c:pt>
                <c:pt idx="66">
                  <c:v>5.66</c:v>
                </c:pt>
                <c:pt idx="67">
                  <c:v>5.21</c:v>
                </c:pt>
                <c:pt idx="68">
                  <c:v>4.78</c:v>
                </c:pt>
                <c:pt idx="69">
                  <c:v>4.72</c:v>
                </c:pt>
                <c:pt idx="70">
                  <c:v>5.15</c:v>
                </c:pt>
                <c:pt idx="71">
                  <c:v>5.19</c:v>
                </c:pt>
                <c:pt idx="72">
                  <c:v>3.4</c:v>
                </c:pt>
                <c:pt idx="73">
                  <c:v>3.01</c:v>
                </c:pt>
                <c:pt idx="74">
                  <c:v>3.35</c:v>
                </c:pt>
                <c:pt idx="75">
                  <c:v>3.41</c:v>
                </c:pt>
                <c:pt idx="76">
                  <c:v>3.17</c:v>
                </c:pt>
                <c:pt idx="77">
                  <c:v>3.36</c:v>
                </c:pt>
                <c:pt idx="78">
                  <c:v>3.28</c:v>
                </c:pt>
                <c:pt idx="79">
                  <c:v>3.27</c:v>
                </c:pt>
                <c:pt idx="80">
                  <c:v>3.37</c:v>
                </c:pt>
                <c:pt idx="81">
                  <c:v>3.63</c:v>
                </c:pt>
                <c:pt idx="82">
                  <c:v>3.4</c:v>
                </c:pt>
                <c:pt idx="83">
                  <c:v>3.38</c:v>
                </c:pt>
                <c:pt idx="84">
                  <c:v>4.09</c:v>
                </c:pt>
                <c:pt idx="85">
                  <c:v>4.25</c:v>
                </c:pt>
                <c:pt idx="86">
                  <c:v>4.03</c:v>
                </c:pt>
                <c:pt idx="87">
                  <c:v>3.81</c:v>
                </c:pt>
                <c:pt idx="88">
                  <c:v>3.81</c:v>
                </c:pt>
                <c:pt idx="89">
                  <c:v>3.64</c:v>
                </c:pt>
                <c:pt idx="90">
                  <c:v>3.61</c:v>
                </c:pt>
                <c:pt idx="91">
                  <c:v>3.85</c:v>
                </c:pt>
                <c:pt idx="92">
                  <c:v>3.96</c:v>
                </c:pt>
                <c:pt idx="93">
                  <c:v>4.03</c:v>
                </c:pt>
                <c:pt idx="94">
                  <c:v>3.83</c:v>
                </c:pt>
                <c:pt idx="95">
                  <c:v>3.83</c:v>
                </c:pt>
                <c:pt idx="96">
                  <c:v>3.87</c:v>
                </c:pt>
                <c:pt idx="97">
                  <c:v>3.63</c:v>
                </c:pt>
                <c:pt idx="98">
                  <c:v>3.73</c:v>
                </c:pt>
                <c:pt idx="99">
                  <c:v>3.91</c:v>
                </c:pt>
                <c:pt idx="100">
                  <c:v>3.85</c:v>
                </c:pt>
                <c:pt idx="101">
                  <c:v>3.99</c:v>
                </c:pt>
                <c:pt idx="102">
                  <c:v>4.1</c:v>
                </c:pt>
                <c:pt idx="103">
                  <c:v>4.18</c:v>
                </c:pt>
                <c:pt idx="104">
                  <c:v>4.29</c:v>
                </c:pt>
                <c:pt idx="105">
                  <c:v>4.28</c:v>
                </c:pt>
                <c:pt idx="106">
                  <c:v>4.38</c:v>
                </c:pt>
                <c:pt idx="107">
                  <c:v>4.3</c:v>
                </c:pt>
                <c:pt idx="108">
                  <c:v>4.38</c:v>
                </c:pt>
                <c:pt idx="109">
                  <c:v>4.54</c:v>
                </c:pt>
                <c:pt idx="110">
                  <c:v>4.48</c:v>
                </c:pt>
                <c:pt idx="111">
                  <c:v>4.63</c:v>
                </c:pt>
                <c:pt idx="112">
                  <c:v>4.94</c:v>
                </c:pt>
                <c:pt idx="113">
                  <c:v>4.84</c:v>
                </c:pt>
                <c:pt idx="114">
                  <c:v>5.21</c:v>
                </c:pt>
                <c:pt idx="115">
                  <c:v>4.98</c:v>
                </c:pt>
                <c:pt idx="116">
                  <c:v>5.07</c:v>
                </c:pt>
                <c:pt idx="117">
                  <c:v>4.71</c:v>
                </c:pt>
                <c:pt idx="118">
                  <c:v>4.78</c:v>
                </c:pt>
                <c:pt idx="119">
                  <c:v>4.7</c:v>
                </c:pt>
                <c:pt idx="120">
                  <c:v>4.46</c:v>
                </c:pt>
                <c:pt idx="121">
                  <c:v>4.62</c:v>
                </c:pt>
                <c:pt idx="122">
                  <c:v>4.75</c:v>
                </c:pt>
                <c:pt idx="123">
                  <c:v>4.76</c:v>
                </c:pt>
                <c:pt idx="124">
                  <c:v>4.5</c:v>
                </c:pt>
                <c:pt idx="125">
                  <c:v>4.55</c:v>
                </c:pt>
                <c:pt idx="126">
                  <c:v>4.6</c:v>
                </c:pt>
                <c:pt idx="127">
                  <c:v>5.01</c:v>
                </c:pt>
                <c:pt idx="128">
                  <c:v>4.87</c:v>
                </c:pt>
                <c:pt idx="129">
                  <c:v>4.63</c:v>
                </c:pt>
                <c:pt idx="130">
                  <c:v>4.53</c:v>
                </c:pt>
                <c:pt idx="131">
                  <c:v>4.43</c:v>
                </c:pt>
                <c:pt idx="132">
                  <c:v>4.32</c:v>
                </c:pt>
                <c:pt idx="133">
                  <c:v>4.38</c:v>
                </c:pt>
                <c:pt idx="134">
                  <c:v>4.33</c:v>
                </c:pt>
                <c:pt idx="135">
                  <c:v>4.32</c:v>
                </c:pt>
                <c:pt idx="136">
                  <c:v>4.41</c:v>
                </c:pt>
                <c:pt idx="137">
                  <c:v>4.41</c:v>
                </c:pt>
                <c:pt idx="138">
                  <c:v>4.41</c:v>
                </c:pt>
                <c:pt idx="139">
                  <c:v>4.47</c:v>
                </c:pt>
                <c:pt idx="140">
                  <c:v>4.49</c:v>
                </c:pt>
                <c:pt idx="141">
                  <c:v>4.57</c:v>
                </c:pt>
                <c:pt idx="142">
                  <c:v>4.68</c:v>
                </c:pt>
                <c:pt idx="143">
                  <c:v>4.76</c:v>
                </c:pt>
                <c:pt idx="144">
                  <c:v>4.64</c:v>
                </c:pt>
                <c:pt idx="145">
                  <c:v>4.65</c:v>
                </c:pt>
                <c:pt idx="146">
                  <c:v>4.61</c:v>
                </c:pt>
                <c:pt idx="147">
                  <c:v>4.66</c:v>
                </c:pt>
                <c:pt idx="148">
                  <c:v>4.67</c:v>
                </c:pt>
                <c:pt idx="149">
                  <c:v>4.71</c:v>
                </c:pt>
                <c:pt idx="150">
                  <c:v>4.769999999999999</c:v>
                </c:pt>
                <c:pt idx="151">
                  <c:v>4.84</c:v>
                </c:pt>
                <c:pt idx="152">
                  <c:v>4.78</c:v>
                </c:pt>
                <c:pt idx="153">
                  <c:v>4.84</c:v>
                </c:pt>
                <c:pt idx="154">
                  <c:v>4.78</c:v>
                </c:pt>
                <c:pt idx="155">
                  <c:v>4.64</c:v>
                </c:pt>
                <c:pt idx="156">
                  <c:v>4.64</c:v>
                </c:pt>
                <c:pt idx="157">
                  <c:v>4.67</c:v>
                </c:pt>
                <c:pt idx="158">
                  <c:v>4.68</c:v>
                </c:pt>
                <c:pt idx="159">
                  <c:v>4.68</c:v>
                </c:pt>
                <c:pt idx="160">
                  <c:v>4.64</c:v>
                </c:pt>
                <c:pt idx="161">
                  <c:v>4.65</c:v>
                </c:pt>
                <c:pt idx="162">
                  <c:v>4.68</c:v>
                </c:pt>
                <c:pt idx="163">
                  <c:v>4.82</c:v>
                </c:pt>
                <c:pt idx="164">
                  <c:v>4.67</c:v>
                </c:pt>
                <c:pt idx="165">
                  <c:v>4.64</c:v>
                </c:pt>
                <c:pt idx="166">
                  <c:v>4.84</c:v>
                </c:pt>
                <c:pt idx="167">
                  <c:v>4.9</c:v>
                </c:pt>
                <c:pt idx="168">
                  <c:v>4.91</c:v>
                </c:pt>
                <c:pt idx="169">
                  <c:v>4.88</c:v>
                </c:pt>
                <c:pt idx="170">
                  <c:v>4.81</c:v>
                </c:pt>
                <c:pt idx="171">
                  <c:v>4.72</c:v>
                </c:pt>
                <c:pt idx="172">
                  <c:v>4.88</c:v>
                </c:pt>
                <c:pt idx="173">
                  <c:v>5.29</c:v>
                </c:pt>
                <c:pt idx="174">
                  <c:v>5.66</c:v>
                </c:pt>
                <c:pt idx="175">
                  <c:v>5.66</c:v>
                </c:pt>
                <c:pt idx="176">
                  <c:v>5.55</c:v>
                </c:pt>
                <c:pt idx="177">
                  <c:v>5.58</c:v>
                </c:pt>
                <c:pt idx="178">
                  <c:v>5.98</c:v>
                </c:pt>
                <c:pt idx="179">
                  <c:v>5.78</c:v>
                </c:pt>
                <c:pt idx="180">
                  <c:v>5.85</c:v>
                </c:pt>
                <c:pt idx="181">
                  <c:v>6.06</c:v>
                </c:pt>
                <c:pt idx="182">
                  <c:v>5.91</c:v>
                </c:pt>
                <c:pt idx="183">
                  <c:v>5.73</c:v>
                </c:pt>
                <c:pt idx="184">
                  <c:v>5.7</c:v>
                </c:pt>
                <c:pt idx="185">
                  <c:v>5.769999999999999</c:v>
                </c:pt>
                <c:pt idx="186">
                  <c:v>5.76</c:v>
                </c:pt>
                <c:pt idx="187">
                  <c:v>5.769999999999999</c:v>
                </c:pt>
                <c:pt idx="188">
                  <c:v>5.83</c:v>
                </c:pt>
                <c:pt idx="189">
                  <c:v>5.76</c:v>
                </c:pt>
                <c:pt idx="190">
                  <c:v>5.39</c:v>
                </c:pt>
                <c:pt idx="191">
                  <c:v>5.51</c:v>
                </c:pt>
                <c:pt idx="192">
                  <c:v>5.65</c:v>
                </c:pt>
                <c:pt idx="193">
                  <c:v>5.65</c:v>
                </c:pt>
                <c:pt idx="194">
                  <c:v>5.46</c:v>
                </c:pt>
                <c:pt idx="195">
                  <c:v>5.35</c:v>
                </c:pt>
                <c:pt idx="196">
                  <c:v>5.17</c:v>
                </c:pt>
                <c:pt idx="197">
                  <c:v>5.13</c:v>
                </c:pt>
                <c:pt idx="198">
                  <c:v>5.11</c:v>
                </c:pt>
                <c:pt idx="199">
                  <c:v>4.95</c:v>
                </c:pt>
                <c:pt idx="200">
                  <c:v>5.18</c:v>
                </c:pt>
                <c:pt idx="201">
                  <c:v>5.32</c:v>
                </c:pt>
                <c:pt idx="202">
                  <c:v>5.72</c:v>
                </c:pt>
                <c:pt idx="203">
                  <c:v>5.55</c:v>
                </c:pt>
                <c:pt idx="204">
                  <c:v>5.5</c:v>
                </c:pt>
                <c:pt idx="205">
                  <c:v>4.95</c:v>
                </c:pt>
                <c:pt idx="206">
                  <c:v>5.06</c:v>
                </c:pt>
                <c:pt idx="207">
                  <c:v>4.97</c:v>
                </c:pt>
                <c:pt idx="208">
                  <c:v>5.02</c:v>
                </c:pt>
                <c:pt idx="209">
                  <c:v>5.39</c:v>
                </c:pt>
                <c:pt idx="210">
                  <c:v>5.22</c:v>
                </c:pt>
                <c:pt idx="211">
                  <c:v>5.48</c:v>
                </c:pt>
                <c:pt idx="212">
                  <c:v>5.34</c:v>
                </c:pt>
                <c:pt idx="213">
                  <c:v>5.19</c:v>
                </c:pt>
                <c:pt idx="214">
                  <c:v>4.96</c:v>
                </c:pt>
                <c:pt idx="215">
                  <c:v>4.94</c:v>
                </c:pt>
                <c:pt idx="216">
                  <c:v>5.14</c:v>
                </c:pt>
                <c:pt idx="217">
                  <c:v>5.17</c:v>
                </c:pt>
                <c:pt idx="218">
                  <c:v>5.2</c:v>
                </c:pt>
                <c:pt idx="219">
                  <c:v>4.84</c:v>
                </c:pt>
                <c:pt idx="220">
                  <c:v>4.95</c:v>
                </c:pt>
                <c:pt idx="221">
                  <c:v>5.0</c:v>
                </c:pt>
                <c:pt idx="222">
                  <c:v>5.03</c:v>
                </c:pt>
                <c:pt idx="223">
                  <c:v>4.96</c:v>
                </c:pt>
                <c:pt idx="224">
                  <c:v>4.89</c:v>
                </c:pt>
                <c:pt idx="225">
                  <c:v>4.7</c:v>
                </c:pt>
                <c:pt idx="226">
                  <c:v>4.8</c:v>
                </c:pt>
                <c:pt idx="227">
                  <c:v>4.8</c:v>
                </c:pt>
                <c:pt idx="228">
                  <c:v>4.79</c:v>
                </c:pt>
                <c:pt idx="229">
                  <c:v>4.78</c:v>
                </c:pt>
                <c:pt idx="230">
                  <c:v>4.75</c:v>
                </c:pt>
                <c:pt idx="231">
                  <c:v>4.84</c:v>
                </c:pt>
                <c:pt idx="232">
                  <c:v>4.83</c:v>
                </c:pt>
                <c:pt idx="233">
                  <c:v>4.769999999999999</c:v>
                </c:pt>
                <c:pt idx="234">
                  <c:v>4.7</c:v>
                </c:pt>
                <c:pt idx="235">
                  <c:v>4.83</c:v>
                </c:pt>
                <c:pt idx="236">
                  <c:v>4.81</c:v>
                </c:pt>
                <c:pt idx="237">
                  <c:v>4.78</c:v>
                </c:pt>
                <c:pt idx="238">
                  <c:v>4.99</c:v>
                </c:pt>
                <c:pt idx="239">
                  <c:v>5.11</c:v>
                </c:pt>
                <c:pt idx="240">
                  <c:v>5.24</c:v>
                </c:pt>
                <c:pt idx="241">
                  <c:v>5.35</c:v>
                </c:pt>
                <c:pt idx="242">
                  <c:v>5.18</c:v>
                </c:pt>
                <c:pt idx="243">
                  <c:v>5.23</c:v>
                </c:pt>
                <c:pt idx="244">
                  <c:v>5.1</c:v>
                </c:pt>
                <c:pt idx="245">
                  <c:v>4.98</c:v>
                </c:pt>
                <c:pt idx="246">
                  <c:v>5.21</c:v>
                </c:pt>
                <c:pt idx="247">
                  <c:v>5.19</c:v>
                </c:pt>
                <c:pt idx="248">
                  <c:v>5.22</c:v>
                </c:pt>
                <c:pt idx="249">
                  <c:v>5.05</c:v>
                </c:pt>
                <c:pt idx="250">
                  <c:v>5.06</c:v>
                </c:pt>
                <c:pt idx="251">
                  <c:v>5.21</c:v>
                </c:pt>
                <c:pt idx="252">
                  <c:v>5.21</c:v>
                </c:pt>
                <c:pt idx="253">
                  <c:v>5.02</c:v>
                </c:pt>
                <c:pt idx="254">
                  <c:v>4.99</c:v>
                </c:pt>
                <c:pt idx="255">
                  <c:v>4.91</c:v>
                </c:pt>
                <c:pt idx="256">
                  <c:v>4.94</c:v>
                </c:pt>
                <c:pt idx="257">
                  <c:v>4.82</c:v>
                </c:pt>
                <c:pt idx="258">
                  <c:v>4.769999999999999</c:v>
                </c:pt>
                <c:pt idx="259">
                  <c:v>4.78</c:v>
                </c:pt>
                <c:pt idx="260">
                  <c:v>4.88</c:v>
                </c:pt>
                <c:pt idx="261">
                  <c:v>5.08</c:v>
                </c:pt>
                <c:pt idx="262">
                  <c:v>5.07</c:v>
                </c:pt>
                <c:pt idx="263">
                  <c:v>5.34</c:v>
                </c:pt>
                <c:pt idx="264">
                  <c:v>5.34</c:v>
                </c:pt>
                <c:pt idx="265">
                  <c:v>5.17</c:v>
                </c:pt>
                <c:pt idx="266">
                  <c:v>5.29</c:v>
                </c:pt>
                <c:pt idx="267">
                  <c:v>5.38</c:v>
                </c:pt>
                <c:pt idx="268">
                  <c:v>5.3</c:v>
                </c:pt>
                <c:pt idx="269">
                  <c:v>5.55</c:v>
                </c:pt>
                <c:pt idx="270">
                  <c:v>5.69</c:v>
                </c:pt>
                <c:pt idx="271">
                  <c:v>5.84</c:v>
                </c:pt>
                <c:pt idx="272">
                  <c:v>5.83</c:v>
                </c:pt>
                <c:pt idx="273">
                  <c:v>6.03</c:v>
                </c:pt>
                <c:pt idx="274">
                  <c:v>5.83</c:v>
                </c:pt>
                <c:pt idx="275">
                  <c:v>6.19</c:v>
                </c:pt>
                <c:pt idx="276">
                  <c:v>6.15</c:v>
                </c:pt>
                <c:pt idx="277">
                  <c:v>6.46</c:v>
                </c:pt>
                <c:pt idx="278">
                  <c:v>6.85</c:v>
                </c:pt>
                <c:pt idx="279">
                  <c:v>6.85</c:v>
                </c:pt>
                <c:pt idx="280">
                  <c:v>6.8</c:v>
                </c:pt>
                <c:pt idx="281">
                  <c:v>6.64</c:v>
                </c:pt>
                <c:pt idx="282">
                  <c:v>6.73</c:v>
                </c:pt>
                <c:pt idx="283">
                  <c:v>6.74</c:v>
                </c:pt>
                <c:pt idx="284">
                  <c:v>6.96</c:v>
                </c:pt>
                <c:pt idx="285">
                  <c:v>7.18</c:v>
                </c:pt>
                <c:pt idx="286">
                  <c:v>7.16</c:v>
                </c:pt>
                <c:pt idx="287">
                  <c:v>7.33</c:v>
                </c:pt>
                <c:pt idx="288">
                  <c:v>7.41</c:v>
                </c:pt>
                <c:pt idx="289">
                  <c:v>7.53</c:v>
                </c:pt>
                <c:pt idx="290">
                  <c:v>7.41</c:v>
                </c:pt>
                <c:pt idx="291">
                  <c:v>6.57</c:v>
                </c:pt>
                <c:pt idx="292">
                  <c:v>6.87</c:v>
                </c:pt>
                <c:pt idx="293">
                  <c:v>6.88</c:v>
                </c:pt>
                <c:pt idx="294">
                  <c:v>7.45</c:v>
                </c:pt>
                <c:pt idx="295">
                  <c:v>6.96</c:v>
                </c:pt>
                <c:pt idx="296">
                  <c:v>7.18</c:v>
                </c:pt>
                <c:pt idx="297">
                  <c:v>7.15</c:v>
                </c:pt>
                <c:pt idx="298">
                  <c:v>7.16</c:v>
                </c:pt>
                <c:pt idx="299">
                  <c:v>7.27</c:v>
                </c:pt>
                <c:pt idx="300">
                  <c:v>7.26</c:v>
                </c:pt>
                <c:pt idx="301">
                  <c:v>7.14</c:v>
                </c:pt>
                <c:pt idx="302">
                  <c:v>6.85</c:v>
                </c:pt>
                <c:pt idx="303">
                  <c:v>6.769999999999999</c:v>
                </c:pt>
                <c:pt idx="304">
                  <c:v>6.62</c:v>
                </c:pt>
                <c:pt idx="305">
                  <c:v>6.18</c:v>
                </c:pt>
                <c:pt idx="306">
                  <c:v>6.06</c:v>
                </c:pt>
                <c:pt idx="307">
                  <c:v>6.29</c:v>
                </c:pt>
                <c:pt idx="308">
                  <c:v>6.3</c:v>
                </c:pt>
                <c:pt idx="309">
                  <c:v>6.46</c:v>
                </c:pt>
                <c:pt idx="310">
                  <c:v>6.17</c:v>
                </c:pt>
                <c:pt idx="311">
                  <c:v>6.15</c:v>
                </c:pt>
                <c:pt idx="312">
                  <c:v>6.08</c:v>
                </c:pt>
                <c:pt idx="313">
                  <c:v>5.43</c:v>
                </c:pt>
                <c:pt idx="314">
                  <c:v>4.56</c:v>
                </c:pt>
                <c:pt idx="315">
                  <c:v>4.85</c:v>
                </c:pt>
                <c:pt idx="316">
                  <c:v>5.27</c:v>
                </c:pt>
                <c:pt idx="317">
                  <c:v>5.03</c:v>
                </c:pt>
                <c:pt idx="318">
                  <c:v>5.07</c:v>
                </c:pt>
                <c:pt idx="319">
                  <c:v>4.92</c:v>
                </c:pt>
                <c:pt idx="320">
                  <c:v>5.18</c:v>
                </c:pt>
                <c:pt idx="321">
                  <c:v>5.07</c:v>
                </c:pt>
                <c:pt idx="322">
                  <c:v>5.14</c:v>
                </c:pt>
                <c:pt idx="323">
                  <c:v>5.33</c:v>
                </c:pt>
                <c:pt idx="324">
                  <c:v>5.55</c:v>
                </c:pt>
                <c:pt idx="325">
                  <c:v>5.44</c:v>
                </c:pt>
                <c:pt idx="326">
                  <c:v>5.79</c:v>
                </c:pt>
                <c:pt idx="327">
                  <c:v>5.67</c:v>
                </c:pt>
                <c:pt idx="328">
                  <c:v>5.79</c:v>
                </c:pt>
                <c:pt idx="329">
                  <c:v>5.92</c:v>
                </c:pt>
                <c:pt idx="330">
                  <c:v>5.91</c:v>
                </c:pt>
                <c:pt idx="331">
                  <c:v>5.97</c:v>
                </c:pt>
                <c:pt idx="332">
                  <c:v>5.31</c:v>
                </c:pt>
                <c:pt idx="333">
                  <c:v>5.46</c:v>
                </c:pt>
                <c:pt idx="334">
                  <c:v>5.66</c:v>
                </c:pt>
                <c:pt idx="335">
                  <c:v>5.65</c:v>
                </c:pt>
                <c:pt idx="336">
                  <c:v>5.42</c:v>
                </c:pt>
                <c:pt idx="337">
                  <c:v>5.46</c:v>
                </c:pt>
                <c:pt idx="338">
                  <c:v>5.46</c:v>
                </c:pt>
                <c:pt idx="339">
                  <c:v>5.36</c:v>
                </c:pt>
                <c:pt idx="340">
                  <c:v>5.37</c:v>
                </c:pt>
                <c:pt idx="341">
                  <c:v>5.49</c:v>
                </c:pt>
                <c:pt idx="342">
                  <c:v>5.55</c:v>
                </c:pt>
                <c:pt idx="343">
                  <c:v>5.52</c:v>
                </c:pt>
                <c:pt idx="344">
                  <c:v>5.34</c:v>
                </c:pt>
                <c:pt idx="345">
                  <c:v>5.0</c:v>
                </c:pt>
                <c:pt idx="346">
                  <c:v>5.0</c:v>
                </c:pt>
                <c:pt idx="347">
                  <c:v>4.92</c:v>
                </c:pt>
                <c:pt idx="348">
                  <c:v>5.07</c:v>
                </c:pt>
                <c:pt idx="349">
                  <c:v>5.33</c:v>
                </c:pt>
                <c:pt idx="350">
                  <c:v>5.41</c:v>
                </c:pt>
                <c:pt idx="351">
                  <c:v>5.35</c:v>
                </c:pt>
                <c:pt idx="352">
                  <c:v>5.33</c:v>
                </c:pt>
                <c:pt idx="353">
                  <c:v>5.41</c:v>
                </c:pt>
                <c:pt idx="354">
                  <c:v>5.43</c:v>
                </c:pt>
                <c:pt idx="355">
                  <c:v>5.41</c:v>
                </c:pt>
                <c:pt idx="356">
                  <c:v>5.28</c:v>
                </c:pt>
                <c:pt idx="357">
                  <c:v>5.38</c:v>
                </c:pt>
                <c:pt idx="358">
                  <c:v>5.66</c:v>
                </c:pt>
                <c:pt idx="359">
                  <c:v>5.63</c:v>
                </c:pt>
                <c:pt idx="360">
                  <c:v>5.76</c:v>
                </c:pt>
                <c:pt idx="361">
                  <c:v>5.66</c:v>
                </c:pt>
                <c:pt idx="362">
                  <c:v>5.75</c:v>
                </c:pt>
                <c:pt idx="363">
                  <c:v>5.72</c:v>
                </c:pt>
                <c:pt idx="364">
                  <c:v>5.58</c:v>
                </c:pt>
                <c:pt idx="365">
                  <c:v>5.769999999999999</c:v>
                </c:pt>
                <c:pt idx="366">
                  <c:v>5.89</c:v>
                </c:pt>
                <c:pt idx="367">
                  <c:v>5.87</c:v>
                </c:pt>
                <c:pt idx="368">
                  <c:v>5.92</c:v>
                </c:pt>
                <c:pt idx="369">
                  <c:v>5.9</c:v>
                </c:pt>
                <c:pt idx="370">
                  <c:v>5.76</c:v>
                </c:pt>
                <c:pt idx="371">
                  <c:v>5.88</c:v>
                </c:pt>
                <c:pt idx="372">
                  <c:v>6.02</c:v>
                </c:pt>
                <c:pt idx="373">
                  <c:v>5.98</c:v>
                </c:pt>
                <c:pt idx="374">
                  <c:v>5.95</c:v>
                </c:pt>
                <c:pt idx="375">
                  <c:v>5.93</c:v>
                </c:pt>
                <c:pt idx="376">
                  <c:v>6.02</c:v>
                </c:pt>
                <c:pt idx="377">
                  <c:v>6.04</c:v>
                </c:pt>
                <c:pt idx="378">
                  <c:v>6.22</c:v>
                </c:pt>
                <c:pt idx="379">
                  <c:v>6.3</c:v>
                </c:pt>
                <c:pt idx="380">
                  <c:v>6.21</c:v>
                </c:pt>
                <c:pt idx="381">
                  <c:v>5.83</c:v>
                </c:pt>
                <c:pt idx="382">
                  <c:v>5.74</c:v>
                </c:pt>
                <c:pt idx="383">
                  <c:v>5.91</c:v>
                </c:pt>
                <c:pt idx="384">
                  <c:v>5.98</c:v>
                </c:pt>
                <c:pt idx="385">
                  <c:v>5.87</c:v>
                </c:pt>
                <c:pt idx="386">
                  <c:v>5.91</c:v>
                </c:pt>
                <c:pt idx="387">
                  <c:v>6.06</c:v>
                </c:pt>
                <c:pt idx="388">
                  <c:v>6.13</c:v>
                </c:pt>
                <c:pt idx="389">
                  <c:v>6.22</c:v>
                </c:pt>
                <c:pt idx="390">
                  <c:v>6.35</c:v>
                </c:pt>
                <c:pt idx="391">
                  <c:v>6.19</c:v>
                </c:pt>
                <c:pt idx="392">
                  <c:v>6.25</c:v>
                </c:pt>
                <c:pt idx="393">
                  <c:v>6.36</c:v>
                </c:pt>
                <c:pt idx="394">
                  <c:v>6.35</c:v>
                </c:pt>
                <c:pt idx="395">
                  <c:v>6.23</c:v>
                </c:pt>
                <c:pt idx="396">
                  <c:v>6.33</c:v>
                </c:pt>
                <c:pt idx="397">
                  <c:v>6.39</c:v>
                </c:pt>
                <c:pt idx="398">
                  <c:v>6.21</c:v>
                </c:pt>
                <c:pt idx="399">
                  <c:v>6.34</c:v>
                </c:pt>
                <c:pt idx="400">
                  <c:v>6.39</c:v>
                </c:pt>
                <c:pt idx="401">
                  <c:v>6.45</c:v>
                </c:pt>
                <c:pt idx="402">
                  <c:v>6.42</c:v>
                </c:pt>
                <c:pt idx="403">
                  <c:v>6.38</c:v>
                </c:pt>
                <c:pt idx="404">
                  <c:v>6.38</c:v>
                </c:pt>
                <c:pt idx="405">
                  <c:v>6.1</c:v>
                </c:pt>
                <c:pt idx="406">
                  <c:v>6.17</c:v>
                </c:pt>
                <c:pt idx="407">
                  <c:v>6.33</c:v>
                </c:pt>
                <c:pt idx="408">
                  <c:v>6.3</c:v>
                </c:pt>
                <c:pt idx="409">
                  <c:v>6.43</c:v>
                </c:pt>
                <c:pt idx="410">
                  <c:v>6.38</c:v>
                </c:pt>
                <c:pt idx="411">
                  <c:v>6.56</c:v>
                </c:pt>
                <c:pt idx="412">
                  <c:v>6.53</c:v>
                </c:pt>
                <c:pt idx="413">
                  <c:v>6.62</c:v>
                </c:pt>
                <c:pt idx="414">
                  <c:v>6.56</c:v>
                </c:pt>
                <c:pt idx="415">
                  <c:v>6.53</c:v>
                </c:pt>
                <c:pt idx="416">
                  <c:v>6.51</c:v>
                </c:pt>
                <c:pt idx="417">
                  <c:v>6.5</c:v>
                </c:pt>
                <c:pt idx="418">
                  <c:v>6.48</c:v>
                </c:pt>
                <c:pt idx="419">
                  <c:v>6.53</c:v>
                </c:pt>
                <c:pt idx="420">
                  <c:v>6.6</c:v>
                </c:pt>
                <c:pt idx="421">
                  <c:v>6.55</c:v>
                </c:pt>
                <c:pt idx="422">
                  <c:v>6.56</c:v>
                </c:pt>
                <c:pt idx="423">
                  <c:v>6.56</c:v>
                </c:pt>
                <c:pt idx="424">
                  <c:v>6.5</c:v>
                </c:pt>
                <c:pt idx="425">
                  <c:v>6.26</c:v>
                </c:pt>
                <c:pt idx="426">
                  <c:v>6.42</c:v>
                </c:pt>
                <c:pt idx="427">
                  <c:v>6.42</c:v>
                </c:pt>
                <c:pt idx="428">
                  <c:v>6.27</c:v>
                </c:pt>
                <c:pt idx="429">
                  <c:v>6.22</c:v>
                </c:pt>
                <c:pt idx="430">
                  <c:v>6.25</c:v>
                </c:pt>
                <c:pt idx="431">
                  <c:v>6.19</c:v>
                </c:pt>
                <c:pt idx="432">
                  <c:v>6.06</c:v>
                </c:pt>
                <c:pt idx="433">
                  <c:v>5.94</c:v>
                </c:pt>
                <c:pt idx="434">
                  <c:v>6.02</c:v>
                </c:pt>
                <c:pt idx="435">
                  <c:v>6.11</c:v>
                </c:pt>
                <c:pt idx="436">
                  <c:v>6.17</c:v>
                </c:pt>
                <c:pt idx="437">
                  <c:v>6.13</c:v>
                </c:pt>
                <c:pt idx="438">
                  <c:v>5.79</c:v>
                </c:pt>
                <c:pt idx="439">
                  <c:v>5.93</c:v>
                </c:pt>
                <c:pt idx="440">
                  <c:v>5.92</c:v>
                </c:pt>
                <c:pt idx="441">
                  <c:v>6.05</c:v>
                </c:pt>
                <c:pt idx="442">
                  <c:v>5.87</c:v>
                </c:pt>
                <c:pt idx="443">
                  <c:v>5.93</c:v>
                </c:pt>
                <c:pt idx="444">
                  <c:v>5.92</c:v>
                </c:pt>
                <c:pt idx="445">
                  <c:v>5.78</c:v>
                </c:pt>
                <c:pt idx="446">
                  <c:v>5.79</c:v>
                </c:pt>
                <c:pt idx="447">
                  <c:v>5.769999999999999</c:v>
                </c:pt>
                <c:pt idx="448">
                  <c:v>5.84</c:v>
                </c:pt>
                <c:pt idx="449">
                  <c:v>6.16</c:v>
                </c:pt>
                <c:pt idx="450">
                  <c:v>6.21</c:v>
                </c:pt>
                <c:pt idx="451">
                  <c:v>6.16</c:v>
                </c:pt>
                <c:pt idx="452">
                  <c:v>6.16</c:v>
                </c:pt>
                <c:pt idx="453">
                  <c:v>6.19</c:v>
                </c:pt>
                <c:pt idx="454">
                  <c:v>6.27</c:v>
                </c:pt>
                <c:pt idx="455">
                  <c:v>6.32</c:v>
                </c:pt>
                <c:pt idx="456">
                  <c:v>6.24</c:v>
                </c:pt>
                <c:pt idx="457">
                  <c:v>6.24</c:v>
                </c:pt>
                <c:pt idx="458">
                  <c:v>6.28</c:v>
                </c:pt>
                <c:pt idx="459">
                  <c:v>6.36</c:v>
                </c:pt>
                <c:pt idx="460">
                  <c:v>6.46</c:v>
                </c:pt>
                <c:pt idx="461">
                  <c:v>6.54</c:v>
                </c:pt>
                <c:pt idx="462">
                  <c:v>6.41</c:v>
                </c:pt>
                <c:pt idx="463">
                  <c:v>6.28</c:v>
                </c:pt>
                <c:pt idx="464">
                  <c:v>6.53</c:v>
                </c:pt>
                <c:pt idx="465">
                  <c:v>6.53</c:v>
                </c:pt>
                <c:pt idx="466">
                  <c:v>6.47</c:v>
                </c:pt>
                <c:pt idx="467">
                  <c:v>6.68</c:v>
                </c:pt>
                <c:pt idx="468">
                  <c:v>6.61</c:v>
                </c:pt>
                <c:pt idx="469">
                  <c:v>6.769999999999999</c:v>
                </c:pt>
                <c:pt idx="470">
                  <c:v>6.76</c:v>
                </c:pt>
                <c:pt idx="471">
                  <c:v>6.87</c:v>
                </c:pt>
                <c:pt idx="472">
                  <c:v>6.83</c:v>
                </c:pt>
                <c:pt idx="473">
                  <c:v>6.91</c:v>
                </c:pt>
                <c:pt idx="474">
                  <c:v>6.95</c:v>
                </c:pt>
                <c:pt idx="475">
                  <c:v>6.91</c:v>
                </c:pt>
                <c:pt idx="476">
                  <c:v>6.71</c:v>
                </c:pt>
                <c:pt idx="477">
                  <c:v>6.96</c:v>
                </c:pt>
                <c:pt idx="478">
                  <c:v>7.13</c:v>
                </c:pt>
                <c:pt idx="479">
                  <c:v>7.15</c:v>
                </c:pt>
                <c:pt idx="480">
                  <c:v>7.05</c:v>
                </c:pt>
                <c:pt idx="481">
                  <c:v>7.12</c:v>
                </c:pt>
                <c:pt idx="482">
                  <c:v>7.17</c:v>
                </c:pt>
                <c:pt idx="483">
                  <c:v>7.24</c:v>
                </c:pt>
                <c:pt idx="484">
                  <c:v>7.3</c:v>
                </c:pt>
                <c:pt idx="485">
                  <c:v>7.19</c:v>
                </c:pt>
                <c:pt idx="486">
                  <c:v>7.14</c:v>
                </c:pt>
                <c:pt idx="487">
                  <c:v>7.16</c:v>
                </c:pt>
                <c:pt idx="488">
                  <c:v>6.98</c:v>
                </c:pt>
                <c:pt idx="489">
                  <c:v>6.98</c:v>
                </c:pt>
                <c:pt idx="490">
                  <c:v>6.94</c:v>
                </c:pt>
                <c:pt idx="491">
                  <c:v>6.76</c:v>
                </c:pt>
                <c:pt idx="492">
                  <c:v>6.76</c:v>
                </c:pt>
                <c:pt idx="493">
                  <c:v>6.85</c:v>
                </c:pt>
                <c:pt idx="494">
                  <c:v>6.61</c:v>
                </c:pt>
                <c:pt idx="495">
                  <c:v>6.84</c:v>
                </c:pt>
                <c:pt idx="496">
                  <c:v>6.74</c:v>
                </c:pt>
                <c:pt idx="497">
                  <c:v>6.94</c:v>
                </c:pt>
                <c:pt idx="498">
                  <c:v>6.98</c:v>
                </c:pt>
                <c:pt idx="499">
                  <c:v>7.08</c:v>
                </c:pt>
                <c:pt idx="500">
                  <c:v>7.12</c:v>
                </c:pt>
                <c:pt idx="501">
                  <c:v>7.15</c:v>
                </c:pt>
                <c:pt idx="502">
                  <c:v>7.18</c:v>
                </c:pt>
                <c:pt idx="503">
                  <c:v>7.34</c:v>
                </c:pt>
                <c:pt idx="504">
                  <c:v>7.34</c:v>
                </c:pt>
                <c:pt idx="505">
                  <c:v>7.3</c:v>
                </c:pt>
                <c:pt idx="506">
                  <c:v>7.1</c:v>
                </c:pt>
                <c:pt idx="507">
                  <c:v>6.99</c:v>
                </c:pt>
                <c:pt idx="508">
                  <c:v>6.87</c:v>
                </c:pt>
                <c:pt idx="509">
                  <c:v>6.87</c:v>
                </c:pt>
                <c:pt idx="510">
                  <c:v>6.89</c:v>
                </c:pt>
                <c:pt idx="511">
                  <c:v>6.81</c:v>
                </c:pt>
                <c:pt idx="512">
                  <c:v>6.8</c:v>
                </c:pt>
                <c:pt idx="513">
                  <c:v>7.4</c:v>
                </c:pt>
                <c:pt idx="514">
                  <c:v>7.25</c:v>
                </c:pt>
                <c:pt idx="515">
                  <c:v>7.21</c:v>
                </c:pt>
                <c:pt idx="516">
                  <c:v>7.22</c:v>
                </c:pt>
                <c:pt idx="517">
                  <c:v>7.29</c:v>
                </c:pt>
                <c:pt idx="518">
                  <c:v>7.23</c:v>
                </c:pt>
                <c:pt idx="519">
                  <c:v>7.41</c:v>
                </c:pt>
                <c:pt idx="520">
                  <c:v>6.9</c:v>
                </c:pt>
                <c:pt idx="521">
                  <c:v>6.89</c:v>
                </c:pt>
                <c:pt idx="522">
                  <c:v>6.93</c:v>
                </c:pt>
                <c:pt idx="523">
                  <c:v>6.91</c:v>
                </c:pt>
                <c:pt idx="524">
                  <c:v>7.01</c:v>
                </c:pt>
                <c:pt idx="525">
                  <c:v>7.12</c:v>
                </c:pt>
                <c:pt idx="526">
                  <c:v>7.15</c:v>
                </c:pt>
                <c:pt idx="527">
                  <c:v>7.19</c:v>
                </c:pt>
                <c:pt idx="528">
                  <c:v>7.12</c:v>
                </c:pt>
                <c:pt idx="529">
                  <c:v>7.0</c:v>
                </c:pt>
                <c:pt idx="530">
                  <c:v>7.07</c:v>
                </c:pt>
                <c:pt idx="531">
                  <c:v>7.02</c:v>
                </c:pt>
                <c:pt idx="532">
                  <c:v>6.97</c:v>
                </c:pt>
                <c:pt idx="533">
                  <c:v>7.18</c:v>
                </c:pt>
                <c:pt idx="534">
                  <c:v>7.32</c:v>
                </c:pt>
                <c:pt idx="535">
                  <c:v>7.47</c:v>
                </c:pt>
                <c:pt idx="536">
                  <c:v>7.71</c:v>
                </c:pt>
                <c:pt idx="537">
                  <c:v>7.71</c:v>
                </c:pt>
                <c:pt idx="538">
                  <c:v>7.55</c:v>
                </c:pt>
                <c:pt idx="539">
                  <c:v>7.56</c:v>
                </c:pt>
                <c:pt idx="540">
                  <c:v>7.37</c:v>
                </c:pt>
                <c:pt idx="541">
                  <c:v>7.37</c:v>
                </c:pt>
                <c:pt idx="542">
                  <c:v>7.78</c:v>
                </c:pt>
                <c:pt idx="543">
                  <c:v>7.52</c:v>
                </c:pt>
                <c:pt idx="544">
                  <c:v>7.45</c:v>
                </c:pt>
                <c:pt idx="545">
                  <c:v>7.12</c:v>
                </c:pt>
                <c:pt idx="546">
                  <c:v>7.17</c:v>
                </c:pt>
                <c:pt idx="547">
                  <c:v>6.99</c:v>
                </c:pt>
                <c:pt idx="548">
                  <c:v>6.78</c:v>
                </c:pt>
                <c:pt idx="549">
                  <c:v>7.09</c:v>
                </c:pt>
                <c:pt idx="550">
                  <c:v>6.8</c:v>
                </c:pt>
                <c:pt idx="551">
                  <c:v>6.85</c:v>
                </c:pt>
                <c:pt idx="552">
                  <c:v>6.73</c:v>
                </c:pt>
                <c:pt idx="553">
                  <c:v>6.88</c:v>
                </c:pt>
                <c:pt idx="554">
                  <c:v>6.81</c:v>
                </c:pt>
                <c:pt idx="555">
                  <c:v>6.44</c:v>
                </c:pt>
                <c:pt idx="556">
                  <c:v>6.51</c:v>
                </c:pt>
                <c:pt idx="557">
                  <c:v>6.51</c:v>
                </c:pt>
                <c:pt idx="558">
                  <c:v>6.769999999999999</c:v>
                </c:pt>
                <c:pt idx="559">
                  <c:v>6.78</c:v>
                </c:pt>
                <c:pt idx="560">
                  <c:v>6.72</c:v>
                </c:pt>
                <c:pt idx="561">
                  <c:v>7.07</c:v>
                </c:pt>
                <c:pt idx="562">
                  <c:v>7.08</c:v>
                </c:pt>
                <c:pt idx="563">
                  <c:v>7.07</c:v>
                </c:pt>
                <c:pt idx="564">
                  <c:v>6.99</c:v>
                </c:pt>
                <c:pt idx="565">
                  <c:v>6.99</c:v>
                </c:pt>
                <c:pt idx="566">
                  <c:v>6.81</c:v>
                </c:pt>
                <c:pt idx="567">
                  <c:v>6.92</c:v>
                </c:pt>
                <c:pt idx="568">
                  <c:v>6.94</c:v>
                </c:pt>
                <c:pt idx="569">
                  <c:v>7.2</c:v>
                </c:pt>
                <c:pt idx="570">
                  <c:v>7.18</c:v>
                </c:pt>
                <c:pt idx="571">
                  <c:v>7.14</c:v>
                </c:pt>
                <c:pt idx="572">
                  <c:v>7.16</c:v>
                </c:pt>
                <c:pt idx="573">
                  <c:v>7.06</c:v>
                </c:pt>
                <c:pt idx="574">
                  <c:v>7.0</c:v>
                </c:pt>
                <c:pt idx="575">
                  <c:v>6.89</c:v>
                </c:pt>
                <c:pt idx="576">
                  <c:v>6.84</c:v>
                </c:pt>
                <c:pt idx="577">
                  <c:v>6.9</c:v>
                </c:pt>
                <c:pt idx="578">
                  <c:v>6.92</c:v>
                </c:pt>
                <c:pt idx="579">
                  <c:v>6.89</c:v>
                </c:pt>
                <c:pt idx="580">
                  <c:v>7.15</c:v>
                </c:pt>
                <c:pt idx="581">
                  <c:v>7.11</c:v>
                </c:pt>
                <c:pt idx="582">
                  <c:v>7.14</c:v>
                </c:pt>
                <c:pt idx="583">
                  <c:v>7.28</c:v>
                </c:pt>
                <c:pt idx="584">
                  <c:v>7.32</c:v>
                </c:pt>
                <c:pt idx="585">
                  <c:v>7.19</c:v>
                </c:pt>
                <c:pt idx="586">
                  <c:v>7.4</c:v>
                </c:pt>
                <c:pt idx="587">
                  <c:v>7.49</c:v>
                </c:pt>
                <c:pt idx="588">
                  <c:v>7.45</c:v>
                </c:pt>
                <c:pt idx="589">
                  <c:v>7.63</c:v>
                </c:pt>
                <c:pt idx="590">
                  <c:v>7.58</c:v>
                </c:pt>
                <c:pt idx="591">
                  <c:v>7.58</c:v>
                </c:pt>
                <c:pt idx="592">
                  <c:v>7.47</c:v>
                </c:pt>
                <c:pt idx="593">
                  <c:v>7.55</c:v>
                </c:pt>
                <c:pt idx="594">
                  <c:v>7.65</c:v>
                </c:pt>
                <c:pt idx="595">
                  <c:v>7.63</c:v>
                </c:pt>
                <c:pt idx="596">
                  <c:v>7.68</c:v>
                </c:pt>
                <c:pt idx="597">
                  <c:v>7.59</c:v>
                </c:pt>
                <c:pt idx="598">
                  <c:v>7.62</c:v>
                </c:pt>
                <c:pt idx="599">
                  <c:v>7.64</c:v>
                </c:pt>
                <c:pt idx="600">
                  <c:v>7.37</c:v>
                </c:pt>
                <c:pt idx="601">
                  <c:v>7.39</c:v>
                </c:pt>
                <c:pt idx="602">
                  <c:v>7.33</c:v>
                </c:pt>
                <c:pt idx="603">
                  <c:v>7.33</c:v>
                </c:pt>
                <c:pt idx="604">
                  <c:v>7.27</c:v>
                </c:pt>
                <c:pt idx="605">
                  <c:v>7.22</c:v>
                </c:pt>
                <c:pt idx="606">
                  <c:v>7.23</c:v>
                </c:pt>
                <c:pt idx="607">
                  <c:v>7.35</c:v>
                </c:pt>
                <c:pt idx="608">
                  <c:v>7.28</c:v>
                </c:pt>
                <c:pt idx="609">
                  <c:v>7.47</c:v>
                </c:pt>
                <c:pt idx="610">
                  <c:v>7.53</c:v>
                </c:pt>
                <c:pt idx="611">
                  <c:v>7.43</c:v>
                </c:pt>
                <c:pt idx="612">
                  <c:v>7.44</c:v>
                </c:pt>
                <c:pt idx="613">
                  <c:v>7.48</c:v>
                </c:pt>
                <c:pt idx="614">
                  <c:v>7.6</c:v>
                </c:pt>
                <c:pt idx="615">
                  <c:v>7.62</c:v>
                </c:pt>
                <c:pt idx="616">
                  <c:v>7.54</c:v>
                </c:pt>
                <c:pt idx="617">
                  <c:v>7.63</c:v>
                </c:pt>
                <c:pt idx="618">
                  <c:v>7.57</c:v>
                </c:pt>
                <c:pt idx="619">
                  <c:v>7.45</c:v>
                </c:pt>
                <c:pt idx="620">
                  <c:v>7.5</c:v>
                </c:pt>
                <c:pt idx="621">
                  <c:v>7.47</c:v>
                </c:pt>
                <c:pt idx="622">
                  <c:v>7.45</c:v>
                </c:pt>
                <c:pt idx="623">
                  <c:v>7.5</c:v>
                </c:pt>
                <c:pt idx="624">
                  <c:v>7.52</c:v>
                </c:pt>
                <c:pt idx="625">
                  <c:v>7.51</c:v>
                </c:pt>
                <c:pt idx="626">
                  <c:v>7.61</c:v>
                </c:pt>
                <c:pt idx="627">
                  <c:v>7.57</c:v>
                </c:pt>
                <c:pt idx="628">
                  <c:v>7.37</c:v>
                </c:pt>
                <c:pt idx="629">
                  <c:v>7.47</c:v>
                </c:pt>
                <c:pt idx="630">
                  <c:v>7.49</c:v>
                </c:pt>
                <c:pt idx="631">
                  <c:v>7.48</c:v>
                </c:pt>
                <c:pt idx="632">
                  <c:v>7.45</c:v>
                </c:pt>
                <c:pt idx="633">
                  <c:v>7.38</c:v>
                </c:pt>
                <c:pt idx="634">
                  <c:v>7.48</c:v>
                </c:pt>
                <c:pt idx="635">
                  <c:v>7.47</c:v>
                </c:pt>
                <c:pt idx="636">
                  <c:v>7.49</c:v>
                </c:pt>
                <c:pt idx="637">
                  <c:v>7.62</c:v>
                </c:pt>
                <c:pt idx="638">
                  <c:v>7.79</c:v>
                </c:pt>
                <c:pt idx="639">
                  <c:v>7.74</c:v>
                </c:pt>
                <c:pt idx="640">
                  <c:v>7.78</c:v>
                </c:pt>
                <c:pt idx="641">
                  <c:v>7.68</c:v>
                </c:pt>
                <c:pt idx="642">
                  <c:v>7.74</c:v>
                </c:pt>
                <c:pt idx="643">
                  <c:v>8.0</c:v>
                </c:pt>
                <c:pt idx="644">
                  <c:v>7.96</c:v>
                </c:pt>
                <c:pt idx="645">
                  <c:v>7.96</c:v>
                </c:pt>
                <c:pt idx="646">
                  <c:v>8.09</c:v>
                </c:pt>
                <c:pt idx="647">
                  <c:v>8.03</c:v>
                </c:pt>
                <c:pt idx="648">
                  <c:v>8.03</c:v>
                </c:pt>
                <c:pt idx="649">
                  <c:v>8.02</c:v>
                </c:pt>
                <c:pt idx="650">
                  <c:v>8.07</c:v>
                </c:pt>
                <c:pt idx="651">
                  <c:v>7.88</c:v>
                </c:pt>
                <c:pt idx="652">
                  <c:v>7.87</c:v>
                </c:pt>
                <c:pt idx="653">
                  <c:v>7.96</c:v>
                </c:pt>
                <c:pt idx="654">
                  <c:v>7.92</c:v>
                </c:pt>
                <c:pt idx="655">
                  <c:v>7.83</c:v>
                </c:pt>
                <c:pt idx="656">
                  <c:v>7.85</c:v>
                </c:pt>
                <c:pt idx="657">
                  <c:v>7.79</c:v>
                </c:pt>
                <c:pt idx="658">
                  <c:v>7.93</c:v>
                </c:pt>
                <c:pt idx="659">
                  <c:v>8.09</c:v>
                </c:pt>
                <c:pt idx="660">
                  <c:v>8.210000000000001</c:v>
                </c:pt>
                <c:pt idx="661">
                  <c:v>8.210000000000001</c:v>
                </c:pt>
                <c:pt idx="662">
                  <c:v>8.33</c:v>
                </c:pt>
                <c:pt idx="663">
                  <c:v>8.25</c:v>
                </c:pt>
                <c:pt idx="664">
                  <c:v>8.28</c:v>
                </c:pt>
                <c:pt idx="665">
                  <c:v>8.34</c:v>
                </c:pt>
                <c:pt idx="666">
                  <c:v>8.38</c:v>
                </c:pt>
                <c:pt idx="667">
                  <c:v>8.210000000000001</c:v>
                </c:pt>
                <c:pt idx="668">
                  <c:v>8.19</c:v>
                </c:pt>
                <c:pt idx="669">
                  <c:v>8.25</c:v>
                </c:pt>
                <c:pt idx="670">
                  <c:v>8.11</c:v>
                </c:pt>
                <c:pt idx="671">
                  <c:v>8.04</c:v>
                </c:pt>
                <c:pt idx="672">
                  <c:v>8.12</c:v>
                </c:pt>
                <c:pt idx="673">
                  <c:v>8.07</c:v>
                </c:pt>
                <c:pt idx="674">
                  <c:v>8.01</c:v>
                </c:pt>
                <c:pt idx="675">
                  <c:v>8.12</c:v>
                </c:pt>
                <c:pt idx="676">
                  <c:v>8.19</c:v>
                </c:pt>
                <c:pt idx="677">
                  <c:v>8.1</c:v>
                </c:pt>
                <c:pt idx="678">
                  <c:v>8.09</c:v>
                </c:pt>
                <c:pt idx="679">
                  <c:v>8.24</c:v>
                </c:pt>
                <c:pt idx="680">
                  <c:v>8.27</c:v>
                </c:pt>
                <c:pt idx="681">
                  <c:v>8.28</c:v>
                </c:pt>
                <c:pt idx="682">
                  <c:v>8.26</c:v>
                </c:pt>
                <c:pt idx="683">
                  <c:v>8.24</c:v>
                </c:pt>
                <c:pt idx="684">
                  <c:v>8.19</c:v>
                </c:pt>
                <c:pt idx="685">
                  <c:v>8.26</c:v>
                </c:pt>
                <c:pt idx="686">
                  <c:v>8.24</c:v>
                </c:pt>
                <c:pt idx="687">
                  <c:v>8.11</c:v>
                </c:pt>
                <c:pt idx="688">
                  <c:v>8.0</c:v>
                </c:pt>
                <c:pt idx="689">
                  <c:v>8.02</c:v>
                </c:pt>
                <c:pt idx="690">
                  <c:v>8.08</c:v>
                </c:pt>
                <c:pt idx="691">
                  <c:v>8.02</c:v>
                </c:pt>
                <c:pt idx="692">
                  <c:v>8.0</c:v>
                </c:pt>
                <c:pt idx="693">
                  <c:v>7.93</c:v>
                </c:pt>
                <c:pt idx="694">
                  <c:v>7.97</c:v>
                </c:pt>
                <c:pt idx="695">
                  <c:v>8.15</c:v>
                </c:pt>
                <c:pt idx="696">
                  <c:v>8.16</c:v>
                </c:pt>
                <c:pt idx="697">
                  <c:v>8.15</c:v>
                </c:pt>
                <c:pt idx="698">
                  <c:v>8.2</c:v>
                </c:pt>
                <c:pt idx="699">
                  <c:v>8.210000000000001</c:v>
                </c:pt>
                <c:pt idx="700">
                  <c:v>8.12</c:v>
                </c:pt>
                <c:pt idx="701">
                  <c:v>8.140000000000001</c:v>
                </c:pt>
                <c:pt idx="702">
                  <c:v>8.34</c:v>
                </c:pt>
                <c:pt idx="703">
                  <c:v>8.31</c:v>
                </c:pt>
                <c:pt idx="704">
                  <c:v>8.33</c:v>
                </c:pt>
                <c:pt idx="705">
                  <c:v>8.44</c:v>
                </c:pt>
                <c:pt idx="706">
                  <c:v>8.43</c:v>
                </c:pt>
                <c:pt idx="707">
                  <c:v>8.39</c:v>
                </c:pt>
                <c:pt idx="708">
                  <c:v>8.36</c:v>
                </c:pt>
                <c:pt idx="709">
                  <c:v>8.45</c:v>
                </c:pt>
                <c:pt idx="710">
                  <c:v>8.45</c:v>
                </c:pt>
                <c:pt idx="711">
                  <c:v>8.47</c:v>
                </c:pt>
                <c:pt idx="712">
                  <c:v>8.630000000000001</c:v>
                </c:pt>
                <c:pt idx="713">
                  <c:v>8.66</c:v>
                </c:pt>
                <c:pt idx="714">
                  <c:v>8.6</c:v>
                </c:pt>
                <c:pt idx="715">
                  <c:v>8.58</c:v>
                </c:pt>
                <c:pt idx="716">
                  <c:v>8.68</c:v>
                </c:pt>
                <c:pt idx="717">
                  <c:v>8.64</c:v>
                </c:pt>
                <c:pt idx="718">
                  <c:v>8.6</c:v>
                </c:pt>
                <c:pt idx="719">
                  <c:v>8.47</c:v>
                </c:pt>
                <c:pt idx="720">
                  <c:v>8.39</c:v>
                </c:pt>
                <c:pt idx="721">
                  <c:v>8.46</c:v>
                </c:pt>
                <c:pt idx="722">
                  <c:v>8.41</c:v>
                </c:pt>
                <c:pt idx="723">
                  <c:v>8.33</c:v>
                </c:pt>
                <c:pt idx="724">
                  <c:v>8.43</c:v>
                </c:pt>
                <c:pt idx="725">
                  <c:v>8.44</c:v>
                </c:pt>
                <c:pt idx="726">
                  <c:v>8.39</c:v>
                </c:pt>
                <c:pt idx="727">
                  <c:v>8.39</c:v>
                </c:pt>
                <c:pt idx="728">
                  <c:v>8.52</c:v>
                </c:pt>
                <c:pt idx="729">
                  <c:v>8.61</c:v>
                </c:pt>
                <c:pt idx="730">
                  <c:v>8.58</c:v>
                </c:pt>
                <c:pt idx="731">
                  <c:v>8.630000000000001</c:v>
                </c:pt>
                <c:pt idx="732">
                  <c:v>8.52</c:v>
                </c:pt>
                <c:pt idx="733">
                  <c:v>8.55</c:v>
                </c:pt>
                <c:pt idx="734">
                  <c:v>8.65</c:v>
                </c:pt>
                <c:pt idx="735">
                  <c:v>8.630000000000001</c:v>
                </c:pt>
                <c:pt idx="736">
                  <c:v>8.59</c:v>
                </c:pt>
                <c:pt idx="737">
                  <c:v>8.57</c:v>
                </c:pt>
                <c:pt idx="738">
                  <c:v>8.58</c:v>
                </c:pt>
                <c:pt idx="739">
                  <c:v>8.55</c:v>
                </c:pt>
                <c:pt idx="740">
                  <c:v>8.5</c:v>
                </c:pt>
                <c:pt idx="741">
                  <c:v>8.59</c:v>
                </c:pt>
                <c:pt idx="742">
                  <c:v>8.52</c:v>
                </c:pt>
                <c:pt idx="743">
                  <c:v>8.43</c:v>
                </c:pt>
                <c:pt idx="744">
                  <c:v>8.42</c:v>
                </c:pt>
                <c:pt idx="745">
                  <c:v>8.41</c:v>
                </c:pt>
                <c:pt idx="746">
                  <c:v>8.36</c:v>
                </c:pt>
                <c:pt idx="747">
                  <c:v>8.07</c:v>
                </c:pt>
                <c:pt idx="748">
                  <c:v>8.07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03D-4F79-8C28-DC1E18B256E0}"/>
            </c:ext>
          </c:extLst>
        </c:ser>
        <c:ser>
          <c:idx val="6"/>
          <c:order val="6"/>
          <c:tx>
            <c:strRef>
              <c:f>'Data spot+fut'!$H$1</c:f>
              <c:strCache>
                <c:ptCount val="1"/>
                <c:pt idx="0">
                  <c:v>Fut14</c:v>
                </c:pt>
              </c:strCache>
            </c:strRef>
          </c:tx>
          <c:marker>
            <c:symbol val="none"/>
          </c:marker>
          <c:cat>
            <c:numRef>
              <c:f>'Data spot+fut'!$A$2:$A$1783</c:f>
              <c:numCache>
                <c:formatCode>m/d/yy</c:formatCode>
                <c:ptCount val="1782"/>
                <c:pt idx="0">
                  <c:v>41276.0</c:v>
                </c:pt>
                <c:pt idx="1">
                  <c:v>41277.0</c:v>
                </c:pt>
                <c:pt idx="2">
                  <c:v>41278.0</c:v>
                </c:pt>
                <c:pt idx="3">
                  <c:v>41281.0</c:v>
                </c:pt>
                <c:pt idx="4">
                  <c:v>41282.0</c:v>
                </c:pt>
                <c:pt idx="5">
                  <c:v>41283.0</c:v>
                </c:pt>
                <c:pt idx="6">
                  <c:v>41284.0</c:v>
                </c:pt>
                <c:pt idx="7">
                  <c:v>41285.0</c:v>
                </c:pt>
                <c:pt idx="8">
                  <c:v>41288.0</c:v>
                </c:pt>
                <c:pt idx="9">
                  <c:v>41289.0</c:v>
                </c:pt>
                <c:pt idx="10">
                  <c:v>41290.0</c:v>
                </c:pt>
                <c:pt idx="11">
                  <c:v>41291.0</c:v>
                </c:pt>
                <c:pt idx="12">
                  <c:v>41292.0</c:v>
                </c:pt>
                <c:pt idx="13">
                  <c:v>41295.0</c:v>
                </c:pt>
                <c:pt idx="14">
                  <c:v>41296.0</c:v>
                </c:pt>
                <c:pt idx="15">
                  <c:v>41297.0</c:v>
                </c:pt>
                <c:pt idx="16">
                  <c:v>41298.0</c:v>
                </c:pt>
                <c:pt idx="17">
                  <c:v>41299.0</c:v>
                </c:pt>
                <c:pt idx="18">
                  <c:v>41302.0</c:v>
                </c:pt>
                <c:pt idx="19">
                  <c:v>41303.0</c:v>
                </c:pt>
                <c:pt idx="20">
                  <c:v>41304.0</c:v>
                </c:pt>
                <c:pt idx="21">
                  <c:v>41305.0</c:v>
                </c:pt>
                <c:pt idx="22">
                  <c:v>41306.0</c:v>
                </c:pt>
                <c:pt idx="23">
                  <c:v>41309.0</c:v>
                </c:pt>
                <c:pt idx="24">
                  <c:v>41310.0</c:v>
                </c:pt>
                <c:pt idx="25">
                  <c:v>41311.0</c:v>
                </c:pt>
                <c:pt idx="26">
                  <c:v>41312.0</c:v>
                </c:pt>
                <c:pt idx="27">
                  <c:v>41313.0</c:v>
                </c:pt>
                <c:pt idx="28">
                  <c:v>41316.0</c:v>
                </c:pt>
                <c:pt idx="29">
                  <c:v>41317.0</c:v>
                </c:pt>
                <c:pt idx="30">
                  <c:v>41318.0</c:v>
                </c:pt>
                <c:pt idx="31">
                  <c:v>41319.0</c:v>
                </c:pt>
                <c:pt idx="32">
                  <c:v>41320.0</c:v>
                </c:pt>
                <c:pt idx="33">
                  <c:v>41323.0</c:v>
                </c:pt>
                <c:pt idx="34">
                  <c:v>41324.0</c:v>
                </c:pt>
                <c:pt idx="35">
                  <c:v>41325.0</c:v>
                </c:pt>
                <c:pt idx="36">
                  <c:v>41326.0</c:v>
                </c:pt>
                <c:pt idx="37">
                  <c:v>41327.0</c:v>
                </c:pt>
                <c:pt idx="38">
                  <c:v>41330.0</c:v>
                </c:pt>
                <c:pt idx="39">
                  <c:v>41331.0</c:v>
                </c:pt>
                <c:pt idx="40">
                  <c:v>41332.0</c:v>
                </c:pt>
                <c:pt idx="41">
                  <c:v>41333.0</c:v>
                </c:pt>
                <c:pt idx="42">
                  <c:v>41334.0</c:v>
                </c:pt>
                <c:pt idx="43">
                  <c:v>41337.0</c:v>
                </c:pt>
                <c:pt idx="44">
                  <c:v>41338.0</c:v>
                </c:pt>
                <c:pt idx="45">
                  <c:v>41339.0</c:v>
                </c:pt>
                <c:pt idx="46">
                  <c:v>41340.0</c:v>
                </c:pt>
                <c:pt idx="47">
                  <c:v>41341.0</c:v>
                </c:pt>
                <c:pt idx="48">
                  <c:v>41344.0</c:v>
                </c:pt>
                <c:pt idx="49">
                  <c:v>41345.0</c:v>
                </c:pt>
                <c:pt idx="50">
                  <c:v>41346.0</c:v>
                </c:pt>
                <c:pt idx="51">
                  <c:v>41347.0</c:v>
                </c:pt>
                <c:pt idx="52">
                  <c:v>41348.0</c:v>
                </c:pt>
                <c:pt idx="53">
                  <c:v>41351.0</c:v>
                </c:pt>
                <c:pt idx="54">
                  <c:v>41352.0</c:v>
                </c:pt>
                <c:pt idx="55">
                  <c:v>41353.0</c:v>
                </c:pt>
                <c:pt idx="56">
                  <c:v>41354.0</c:v>
                </c:pt>
                <c:pt idx="57">
                  <c:v>41355.0</c:v>
                </c:pt>
                <c:pt idx="58">
                  <c:v>41358.0</c:v>
                </c:pt>
                <c:pt idx="59">
                  <c:v>41359.0</c:v>
                </c:pt>
                <c:pt idx="60">
                  <c:v>41360.0</c:v>
                </c:pt>
                <c:pt idx="61">
                  <c:v>41361.0</c:v>
                </c:pt>
                <c:pt idx="62">
                  <c:v>41366.0</c:v>
                </c:pt>
                <c:pt idx="63">
                  <c:v>41367.0</c:v>
                </c:pt>
                <c:pt idx="64">
                  <c:v>41368.0</c:v>
                </c:pt>
                <c:pt idx="65">
                  <c:v>41369.0</c:v>
                </c:pt>
                <c:pt idx="66">
                  <c:v>41372.0</c:v>
                </c:pt>
                <c:pt idx="67">
                  <c:v>41373.0</c:v>
                </c:pt>
                <c:pt idx="68">
                  <c:v>41374.0</c:v>
                </c:pt>
                <c:pt idx="69">
                  <c:v>41375.0</c:v>
                </c:pt>
                <c:pt idx="70">
                  <c:v>41376.0</c:v>
                </c:pt>
                <c:pt idx="71">
                  <c:v>41379.0</c:v>
                </c:pt>
                <c:pt idx="72">
                  <c:v>41380.0</c:v>
                </c:pt>
                <c:pt idx="73">
                  <c:v>41381.0</c:v>
                </c:pt>
                <c:pt idx="74">
                  <c:v>41382.0</c:v>
                </c:pt>
                <c:pt idx="75">
                  <c:v>41383.0</c:v>
                </c:pt>
                <c:pt idx="76">
                  <c:v>41386.0</c:v>
                </c:pt>
                <c:pt idx="77">
                  <c:v>41387.0</c:v>
                </c:pt>
                <c:pt idx="78">
                  <c:v>41388.0</c:v>
                </c:pt>
                <c:pt idx="79">
                  <c:v>41389.0</c:v>
                </c:pt>
                <c:pt idx="80">
                  <c:v>41390.0</c:v>
                </c:pt>
                <c:pt idx="81">
                  <c:v>41393.0</c:v>
                </c:pt>
                <c:pt idx="82">
                  <c:v>41394.0</c:v>
                </c:pt>
                <c:pt idx="83">
                  <c:v>41396.0</c:v>
                </c:pt>
                <c:pt idx="84">
                  <c:v>41397.0</c:v>
                </c:pt>
                <c:pt idx="85">
                  <c:v>41400.0</c:v>
                </c:pt>
                <c:pt idx="86">
                  <c:v>41401.0</c:v>
                </c:pt>
                <c:pt idx="87">
                  <c:v>41402.0</c:v>
                </c:pt>
                <c:pt idx="88">
                  <c:v>41403.0</c:v>
                </c:pt>
                <c:pt idx="89">
                  <c:v>41404.0</c:v>
                </c:pt>
                <c:pt idx="90">
                  <c:v>41407.0</c:v>
                </c:pt>
                <c:pt idx="91">
                  <c:v>41408.0</c:v>
                </c:pt>
                <c:pt idx="92">
                  <c:v>41409.0</c:v>
                </c:pt>
                <c:pt idx="93">
                  <c:v>41410.0</c:v>
                </c:pt>
                <c:pt idx="94">
                  <c:v>41411.0</c:v>
                </c:pt>
                <c:pt idx="95">
                  <c:v>41414.0</c:v>
                </c:pt>
                <c:pt idx="96">
                  <c:v>41415.0</c:v>
                </c:pt>
                <c:pt idx="97">
                  <c:v>41416.0</c:v>
                </c:pt>
                <c:pt idx="98">
                  <c:v>41417.0</c:v>
                </c:pt>
                <c:pt idx="99">
                  <c:v>41418.0</c:v>
                </c:pt>
                <c:pt idx="100">
                  <c:v>41421.0</c:v>
                </c:pt>
                <c:pt idx="101">
                  <c:v>41422.0</c:v>
                </c:pt>
                <c:pt idx="102">
                  <c:v>41423.0</c:v>
                </c:pt>
                <c:pt idx="103">
                  <c:v>41424.0</c:v>
                </c:pt>
                <c:pt idx="104">
                  <c:v>41425.0</c:v>
                </c:pt>
                <c:pt idx="105">
                  <c:v>41428.0</c:v>
                </c:pt>
                <c:pt idx="106">
                  <c:v>41429.0</c:v>
                </c:pt>
                <c:pt idx="107">
                  <c:v>41430.0</c:v>
                </c:pt>
                <c:pt idx="108">
                  <c:v>41431.0</c:v>
                </c:pt>
                <c:pt idx="109">
                  <c:v>41432.0</c:v>
                </c:pt>
                <c:pt idx="110">
                  <c:v>41435.0</c:v>
                </c:pt>
                <c:pt idx="111">
                  <c:v>41436.0</c:v>
                </c:pt>
                <c:pt idx="112">
                  <c:v>41437.0</c:v>
                </c:pt>
                <c:pt idx="113">
                  <c:v>41438.0</c:v>
                </c:pt>
                <c:pt idx="114">
                  <c:v>41439.0</c:v>
                </c:pt>
                <c:pt idx="115">
                  <c:v>41442.0</c:v>
                </c:pt>
                <c:pt idx="116">
                  <c:v>41443.0</c:v>
                </c:pt>
                <c:pt idx="117">
                  <c:v>41444.0</c:v>
                </c:pt>
                <c:pt idx="118">
                  <c:v>41445.0</c:v>
                </c:pt>
                <c:pt idx="119">
                  <c:v>41446.0</c:v>
                </c:pt>
                <c:pt idx="120">
                  <c:v>41449.0</c:v>
                </c:pt>
                <c:pt idx="121">
                  <c:v>41450.0</c:v>
                </c:pt>
                <c:pt idx="122">
                  <c:v>41451.0</c:v>
                </c:pt>
                <c:pt idx="123">
                  <c:v>41452.0</c:v>
                </c:pt>
                <c:pt idx="124">
                  <c:v>41453.0</c:v>
                </c:pt>
                <c:pt idx="125">
                  <c:v>41456.0</c:v>
                </c:pt>
                <c:pt idx="126">
                  <c:v>41457.0</c:v>
                </c:pt>
                <c:pt idx="127">
                  <c:v>41458.0</c:v>
                </c:pt>
                <c:pt idx="128">
                  <c:v>41459.0</c:v>
                </c:pt>
                <c:pt idx="129">
                  <c:v>41460.0</c:v>
                </c:pt>
                <c:pt idx="130">
                  <c:v>41463.0</c:v>
                </c:pt>
                <c:pt idx="131">
                  <c:v>41464.0</c:v>
                </c:pt>
                <c:pt idx="132">
                  <c:v>41465.0</c:v>
                </c:pt>
                <c:pt idx="133">
                  <c:v>41466.0</c:v>
                </c:pt>
                <c:pt idx="134">
                  <c:v>41467.0</c:v>
                </c:pt>
                <c:pt idx="135">
                  <c:v>41470.0</c:v>
                </c:pt>
                <c:pt idx="136">
                  <c:v>41471.0</c:v>
                </c:pt>
                <c:pt idx="137">
                  <c:v>41472.0</c:v>
                </c:pt>
                <c:pt idx="138">
                  <c:v>41473.0</c:v>
                </c:pt>
                <c:pt idx="139">
                  <c:v>41474.0</c:v>
                </c:pt>
                <c:pt idx="140">
                  <c:v>41477.0</c:v>
                </c:pt>
                <c:pt idx="141">
                  <c:v>41478.0</c:v>
                </c:pt>
                <c:pt idx="142">
                  <c:v>41479.0</c:v>
                </c:pt>
                <c:pt idx="143">
                  <c:v>41480.0</c:v>
                </c:pt>
                <c:pt idx="144">
                  <c:v>41481.0</c:v>
                </c:pt>
                <c:pt idx="145">
                  <c:v>41484.0</c:v>
                </c:pt>
                <c:pt idx="146">
                  <c:v>41485.0</c:v>
                </c:pt>
                <c:pt idx="147">
                  <c:v>41486.0</c:v>
                </c:pt>
                <c:pt idx="148">
                  <c:v>41487.0</c:v>
                </c:pt>
                <c:pt idx="149">
                  <c:v>41488.0</c:v>
                </c:pt>
                <c:pt idx="150">
                  <c:v>41491.0</c:v>
                </c:pt>
                <c:pt idx="151">
                  <c:v>41492.0</c:v>
                </c:pt>
                <c:pt idx="152">
                  <c:v>41493.0</c:v>
                </c:pt>
                <c:pt idx="153">
                  <c:v>41494.0</c:v>
                </c:pt>
                <c:pt idx="154">
                  <c:v>41495.0</c:v>
                </c:pt>
                <c:pt idx="155">
                  <c:v>41498.0</c:v>
                </c:pt>
                <c:pt idx="156">
                  <c:v>41499.0</c:v>
                </c:pt>
                <c:pt idx="157">
                  <c:v>41500.0</c:v>
                </c:pt>
                <c:pt idx="158">
                  <c:v>41501.0</c:v>
                </c:pt>
                <c:pt idx="159">
                  <c:v>41502.0</c:v>
                </c:pt>
                <c:pt idx="160">
                  <c:v>41505.0</c:v>
                </c:pt>
                <c:pt idx="161">
                  <c:v>41506.0</c:v>
                </c:pt>
                <c:pt idx="162">
                  <c:v>41507.0</c:v>
                </c:pt>
                <c:pt idx="163">
                  <c:v>41508.0</c:v>
                </c:pt>
                <c:pt idx="164">
                  <c:v>41509.0</c:v>
                </c:pt>
                <c:pt idx="165">
                  <c:v>41512.0</c:v>
                </c:pt>
                <c:pt idx="166">
                  <c:v>41513.0</c:v>
                </c:pt>
                <c:pt idx="167">
                  <c:v>41514.0</c:v>
                </c:pt>
                <c:pt idx="168">
                  <c:v>41515.0</c:v>
                </c:pt>
                <c:pt idx="169">
                  <c:v>41516.0</c:v>
                </c:pt>
                <c:pt idx="170">
                  <c:v>41519.0</c:v>
                </c:pt>
                <c:pt idx="171">
                  <c:v>41520.0</c:v>
                </c:pt>
                <c:pt idx="172">
                  <c:v>41521.0</c:v>
                </c:pt>
                <c:pt idx="173">
                  <c:v>41522.0</c:v>
                </c:pt>
                <c:pt idx="174">
                  <c:v>41523.0</c:v>
                </c:pt>
                <c:pt idx="175">
                  <c:v>41526.0</c:v>
                </c:pt>
                <c:pt idx="176">
                  <c:v>41527.0</c:v>
                </c:pt>
                <c:pt idx="177">
                  <c:v>41528.0</c:v>
                </c:pt>
                <c:pt idx="178">
                  <c:v>41529.0</c:v>
                </c:pt>
                <c:pt idx="179">
                  <c:v>41530.0</c:v>
                </c:pt>
                <c:pt idx="180">
                  <c:v>41533.0</c:v>
                </c:pt>
                <c:pt idx="181">
                  <c:v>41534.0</c:v>
                </c:pt>
                <c:pt idx="182">
                  <c:v>41535.0</c:v>
                </c:pt>
                <c:pt idx="183">
                  <c:v>41536.0</c:v>
                </c:pt>
                <c:pt idx="184">
                  <c:v>41537.0</c:v>
                </c:pt>
                <c:pt idx="185">
                  <c:v>41540.0</c:v>
                </c:pt>
                <c:pt idx="186">
                  <c:v>41541.0</c:v>
                </c:pt>
                <c:pt idx="187">
                  <c:v>41542.0</c:v>
                </c:pt>
                <c:pt idx="188">
                  <c:v>41543.0</c:v>
                </c:pt>
                <c:pt idx="189">
                  <c:v>41544.0</c:v>
                </c:pt>
                <c:pt idx="190">
                  <c:v>41547.0</c:v>
                </c:pt>
                <c:pt idx="191">
                  <c:v>41548.0</c:v>
                </c:pt>
                <c:pt idx="192">
                  <c:v>41549.0</c:v>
                </c:pt>
                <c:pt idx="193">
                  <c:v>41550.0</c:v>
                </c:pt>
                <c:pt idx="194">
                  <c:v>41551.0</c:v>
                </c:pt>
                <c:pt idx="195">
                  <c:v>41554.0</c:v>
                </c:pt>
                <c:pt idx="196">
                  <c:v>41555.0</c:v>
                </c:pt>
                <c:pt idx="197">
                  <c:v>41556.0</c:v>
                </c:pt>
                <c:pt idx="198">
                  <c:v>41557.0</c:v>
                </c:pt>
                <c:pt idx="199">
                  <c:v>41558.0</c:v>
                </c:pt>
                <c:pt idx="200">
                  <c:v>41561.0</c:v>
                </c:pt>
                <c:pt idx="201">
                  <c:v>41562.0</c:v>
                </c:pt>
                <c:pt idx="202">
                  <c:v>41563.0</c:v>
                </c:pt>
                <c:pt idx="203">
                  <c:v>41564.0</c:v>
                </c:pt>
                <c:pt idx="204">
                  <c:v>41565.0</c:v>
                </c:pt>
                <c:pt idx="205">
                  <c:v>41568.0</c:v>
                </c:pt>
                <c:pt idx="206">
                  <c:v>41569.0</c:v>
                </c:pt>
                <c:pt idx="207">
                  <c:v>41570.0</c:v>
                </c:pt>
                <c:pt idx="208">
                  <c:v>41571.0</c:v>
                </c:pt>
                <c:pt idx="209">
                  <c:v>41572.0</c:v>
                </c:pt>
                <c:pt idx="210">
                  <c:v>41575.0</c:v>
                </c:pt>
                <c:pt idx="211">
                  <c:v>41576.0</c:v>
                </c:pt>
                <c:pt idx="212">
                  <c:v>41577.0</c:v>
                </c:pt>
                <c:pt idx="213">
                  <c:v>41578.0</c:v>
                </c:pt>
                <c:pt idx="214">
                  <c:v>41579.0</c:v>
                </c:pt>
                <c:pt idx="215">
                  <c:v>41582.0</c:v>
                </c:pt>
                <c:pt idx="216">
                  <c:v>41583.0</c:v>
                </c:pt>
                <c:pt idx="217">
                  <c:v>41584.0</c:v>
                </c:pt>
                <c:pt idx="218">
                  <c:v>41585.0</c:v>
                </c:pt>
                <c:pt idx="219">
                  <c:v>41586.0</c:v>
                </c:pt>
                <c:pt idx="220">
                  <c:v>41589.0</c:v>
                </c:pt>
                <c:pt idx="221">
                  <c:v>41590.0</c:v>
                </c:pt>
                <c:pt idx="222">
                  <c:v>41591.0</c:v>
                </c:pt>
                <c:pt idx="223">
                  <c:v>41592.0</c:v>
                </c:pt>
                <c:pt idx="224">
                  <c:v>41593.0</c:v>
                </c:pt>
                <c:pt idx="225">
                  <c:v>41596.0</c:v>
                </c:pt>
                <c:pt idx="226">
                  <c:v>41597.0</c:v>
                </c:pt>
                <c:pt idx="227">
                  <c:v>41598.0</c:v>
                </c:pt>
                <c:pt idx="228">
                  <c:v>41599.0</c:v>
                </c:pt>
                <c:pt idx="229">
                  <c:v>41600.0</c:v>
                </c:pt>
                <c:pt idx="230">
                  <c:v>41603.0</c:v>
                </c:pt>
                <c:pt idx="231">
                  <c:v>41604.0</c:v>
                </c:pt>
                <c:pt idx="232">
                  <c:v>41605.0</c:v>
                </c:pt>
                <c:pt idx="233">
                  <c:v>41606.0</c:v>
                </c:pt>
                <c:pt idx="234">
                  <c:v>41607.0</c:v>
                </c:pt>
                <c:pt idx="235">
                  <c:v>41610.0</c:v>
                </c:pt>
                <c:pt idx="236">
                  <c:v>41611.0</c:v>
                </c:pt>
                <c:pt idx="237">
                  <c:v>41612.0</c:v>
                </c:pt>
                <c:pt idx="238">
                  <c:v>41613.0</c:v>
                </c:pt>
                <c:pt idx="239">
                  <c:v>41614.0</c:v>
                </c:pt>
                <c:pt idx="240">
                  <c:v>41617.0</c:v>
                </c:pt>
                <c:pt idx="241">
                  <c:v>41618.0</c:v>
                </c:pt>
                <c:pt idx="242">
                  <c:v>41619.0</c:v>
                </c:pt>
                <c:pt idx="243">
                  <c:v>41620.0</c:v>
                </c:pt>
                <c:pt idx="244">
                  <c:v>41621.0</c:v>
                </c:pt>
                <c:pt idx="245">
                  <c:v>41624.0</c:v>
                </c:pt>
                <c:pt idx="246">
                  <c:v>41625.0</c:v>
                </c:pt>
                <c:pt idx="247">
                  <c:v>41626.0</c:v>
                </c:pt>
                <c:pt idx="248">
                  <c:v>41627.0</c:v>
                </c:pt>
                <c:pt idx="249">
                  <c:v>41628.0</c:v>
                </c:pt>
                <c:pt idx="250">
                  <c:v>41631.0</c:v>
                </c:pt>
                <c:pt idx="251">
                  <c:v>41635.0</c:v>
                </c:pt>
                <c:pt idx="252">
                  <c:v>41638.0</c:v>
                </c:pt>
                <c:pt idx="253">
                  <c:v>41641.0</c:v>
                </c:pt>
                <c:pt idx="254">
                  <c:v>41642.0</c:v>
                </c:pt>
                <c:pt idx="255">
                  <c:v>41645.0</c:v>
                </c:pt>
                <c:pt idx="256">
                  <c:v>41646.0</c:v>
                </c:pt>
                <c:pt idx="257">
                  <c:v>41647.0</c:v>
                </c:pt>
                <c:pt idx="258">
                  <c:v>41648.0</c:v>
                </c:pt>
                <c:pt idx="259">
                  <c:v>41649.0</c:v>
                </c:pt>
                <c:pt idx="260">
                  <c:v>41652.0</c:v>
                </c:pt>
                <c:pt idx="261">
                  <c:v>41653.0</c:v>
                </c:pt>
                <c:pt idx="262">
                  <c:v>41654.0</c:v>
                </c:pt>
                <c:pt idx="263">
                  <c:v>41655.0</c:v>
                </c:pt>
                <c:pt idx="264">
                  <c:v>41656.0</c:v>
                </c:pt>
                <c:pt idx="265">
                  <c:v>41659.0</c:v>
                </c:pt>
                <c:pt idx="266">
                  <c:v>41660.0</c:v>
                </c:pt>
                <c:pt idx="267">
                  <c:v>41661.0</c:v>
                </c:pt>
                <c:pt idx="268">
                  <c:v>41662.0</c:v>
                </c:pt>
                <c:pt idx="269">
                  <c:v>41663.0</c:v>
                </c:pt>
                <c:pt idx="270">
                  <c:v>41666.0</c:v>
                </c:pt>
                <c:pt idx="271">
                  <c:v>41667.0</c:v>
                </c:pt>
                <c:pt idx="272">
                  <c:v>41668.0</c:v>
                </c:pt>
                <c:pt idx="273">
                  <c:v>41669.0</c:v>
                </c:pt>
                <c:pt idx="274">
                  <c:v>41670.0</c:v>
                </c:pt>
                <c:pt idx="275">
                  <c:v>41673.0</c:v>
                </c:pt>
                <c:pt idx="276">
                  <c:v>41674.0</c:v>
                </c:pt>
                <c:pt idx="277">
                  <c:v>41675.0</c:v>
                </c:pt>
                <c:pt idx="278">
                  <c:v>41676.0</c:v>
                </c:pt>
                <c:pt idx="279">
                  <c:v>41677.0</c:v>
                </c:pt>
                <c:pt idx="280">
                  <c:v>41680.0</c:v>
                </c:pt>
                <c:pt idx="281">
                  <c:v>41681.0</c:v>
                </c:pt>
                <c:pt idx="282">
                  <c:v>41682.0</c:v>
                </c:pt>
                <c:pt idx="283">
                  <c:v>41683.0</c:v>
                </c:pt>
                <c:pt idx="284">
                  <c:v>41684.0</c:v>
                </c:pt>
                <c:pt idx="285">
                  <c:v>41687.0</c:v>
                </c:pt>
                <c:pt idx="286">
                  <c:v>41688.0</c:v>
                </c:pt>
                <c:pt idx="287">
                  <c:v>41689.0</c:v>
                </c:pt>
                <c:pt idx="288">
                  <c:v>41690.0</c:v>
                </c:pt>
                <c:pt idx="289">
                  <c:v>41691.0</c:v>
                </c:pt>
                <c:pt idx="290">
                  <c:v>41694.0</c:v>
                </c:pt>
                <c:pt idx="291">
                  <c:v>41695.0</c:v>
                </c:pt>
                <c:pt idx="292">
                  <c:v>41696.0</c:v>
                </c:pt>
                <c:pt idx="293">
                  <c:v>41697.0</c:v>
                </c:pt>
                <c:pt idx="294">
                  <c:v>41698.0</c:v>
                </c:pt>
                <c:pt idx="295">
                  <c:v>41701.0</c:v>
                </c:pt>
                <c:pt idx="296">
                  <c:v>41702.0</c:v>
                </c:pt>
                <c:pt idx="297">
                  <c:v>41703.0</c:v>
                </c:pt>
                <c:pt idx="298">
                  <c:v>41704.0</c:v>
                </c:pt>
                <c:pt idx="299">
                  <c:v>41705.0</c:v>
                </c:pt>
                <c:pt idx="300">
                  <c:v>41708.0</c:v>
                </c:pt>
                <c:pt idx="301">
                  <c:v>41709.0</c:v>
                </c:pt>
                <c:pt idx="302">
                  <c:v>41710.0</c:v>
                </c:pt>
                <c:pt idx="303">
                  <c:v>41711.0</c:v>
                </c:pt>
                <c:pt idx="304">
                  <c:v>41712.0</c:v>
                </c:pt>
                <c:pt idx="305">
                  <c:v>41715.0</c:v>
                </c:pt>
                <c:pt idx="306">
                  <c:v>41716.0</c:v>
                </c:pt>
                <c:pt idx="307">
                  <c:v>41717.0</c:v>
                </c:pt>
                <c:pt idx="308">
                  <c:v>41718.0</c:v>
                </c:pt>
                <c:pt idx="309">
                  <c:v>41719.0</c:v>
                </c:pt>
                <c:pt idx="310">
                  <c:v>41722.0</c:v>
                </c:pt>
                <c:pt idx="311">
                  <c:v>41723.0</c:v>
                </c:pt>
                <c:pt idx="312">
                  <c:v>41724.0</c:v>
                </c:pt>
                <c:pt idx="313">
                  <c:v>41725.0</c:v>
                </c:pt>
                <c:pt idx="314">
                  <c:v>41726.0</c:v>
                </c:pt>
                <c:pt idx="315">
                  <c:v>41729.0</c:v>
                </c:pt>
                <c:pt idx="316">
                  <c:v>41730.0</c:v>
                </c:pt>
                <c:pt idx="317">
                  <c:v>41731.0</c:v>
                </c:pt>
                <c:pt idx="318">
                  <c:v>41732.0</c:v>
                </c:pt>
                <c:pt idx="319">
                  <c:v>41733.0</c:v>
                </c:pt>
                <c:pt idx="320">
                  <c:v>41736.0</c:v>
                </c:pt>
                <c:pt idx="321">
                  <c:v>41737.0</c:v>
                </c:pt>
                <c:pt idx="322">
                  <c:v>41738.0</c:v>
                </c:pt>
                <c:pt idx="323">
                  <c:v>41739.0</c:v>
                </c:pt>
                <c:pt idx="324">
                  <c:v>41740.0</c:v>
                </c:pt>
                <c:pt idx="325">
                  <c:v>41743.0</c:v>
                </c:pt>
                <c:pt idx="326">
                  <c:v>41744.0</c:v>
                </c:pt>
                <c:pt idx="327">
                  <c:v>41745.0</c:v>
                </c:pt>
                <c:pt idx="328">
                  <c:v>41746.0</c:v>
                </c:pt>
                <c:pt idx="329">
                  <c:v>41751.0</c:v>
                </c:pt>
                <c:pt idx="330">
                  <c:v>41752.0</c:v>
                </c:pt>
                <c:pt idx="331">
                  <c:v>41753.0</c:v>
                </c:pt>
                <c:pt idx="332">
                  <c:v>41754.0</c:v>
                </c:pt>
                <c:pt idx="333">
                  <c:v>41757.0</c:v>
                </c:pt>
                <c:pt idx="334">
                  <c:v>41758.0</c:v>
                </c:pt>
                <c:pt idx="335">
                  <c:v>41759.0</c:v>
                </c:pt>
                <c:pt idx="336">
                  <c:v>41761.0</c:v>
                </c:pt>
                <c:pt idx="337">
                  <c:v>41764.0</c:v>
                </c:pt>
                <c:pt idx="338">
                  <c:v>41765.0</c:v>
                </c:pt>
                <c:pt idx="339">
                  <c:v>41766.0</c:v>
                </c:pt>
                <c:pt idx="340">
                  <c:v>41767.0</c:v>
                </c:pt>
                <c:pt idx="341">
                  <c:v>41768.0</c:v>
                </c:pt>
                <c:pt idx="342">
                  <c:v>41771.0</c:v>
                </c:pt>
                <c:pt idx="343">
                  <c:v>41772.0</c:v>
                </c:pt>
                <c:pt idx="344">
                  <c:v>41773.0</c:v>
                </c:pt>
                <c:pt idx="345">
                  <c:v>41774.0</c:v>
                </c:pt>
                <c:pt idx="346">
                  <c:v>41775.0</c:v>
                </c:pt>
                <c:pt idx="347">
                  <c:v>41778.0</c:v>
                </c:pt>
                <c:pt idx="348">
                  <c:v>41779.0</c:v>
                </c:pt>
                <c:pt idx="349">
                  <c:v>41780.0</c:v>
                </c:pt>
                <c:pt idx="350">
                  <c:v>41781.0</c:v>
                </c:pt>
                <c:pt idx="351">
                  <c:v>41782.0</c:v>
                </c:pt>
                <c:pt idx="352">
                  <c:v>41785.0</c:v>
                </c:pt>
                <c:pt idx="353">
                  <c:v>41786.0</c:v>
                </c:pt>
                <c:pt idx="354">
                  <c:v>41787.0</c:v>
                </c:pt>
                <c:pt idx="355">
                  <c:v>41788.0</c:v>
                </c:pt>
                <c:pt idx="356">
                  <c:v>41789.0</c:v>
                </c:pt>
                <c:pt idx="357">
                  <c:v>41792.0</c:v>
                </c:pt>
                <c:pt idx="358">
                  <c:v>41793.0</c:v>
                </c:pt>
                <c:pt idx="359">
                  <c:v>41794.0</c:v>
                </c:pt>
                <c:pt idx="360">
                  <c:v>41795.0</c:v>
                </c:pt>
                <c:pt idx="361">
                  <c:v>41796.0</c:v>
                </c:pt>
                <c:pt idx="362">
                  <c:v>41799.0</c:v>
                </c:pt>
                <c:pt idx="363">
                  <c:v>41800.0</c:v>
                </c:pt>
                <c:pt idx="364">
                  <c:v>41801.0</c:v>
                </c:pt>
                <c:pt idx="365">
                  <c:v>41802.0</c:v>
                </c:pt>
                <c:pt idx="366">
                  <c:v>41803.0</c:v>
                </c:pt>
                <c:pt idx="367">
                  <c:v>41806.0</c:v>
                </c:pt>
                <c:pt idx="368">
                  <c:v>41807.0</c:v>
                </c:pt>
                <c:pt idx="369">
                  <c:v>41808.0</c:v>
                </c:pt>
                <c:pt idx="370">
                  <c:v>41809.0</c:v>
                </c:pt>
                <c:pt idx="371">
                  <c:v>41810.0</c:v>
                </c:pt>
                <c:pt idx="372">
                  <c:v>41813.0</c:v>
                </c:pt>
                <c:pt idx="373">
                  <c:v>41814.0</c:v>
                </c:pt>
                <c:pt idx="374">
                  <c:v>41815.0</c:v>
                </c:pt>
                <c:pt idx="375">
                  <c:v>41816.0</c:v>
                </c:pt>
                <c:pt idx="376">
                  <c:v>41817.0</c:v>
                </c:pt>
                <c:pt idx="377">
                  <c:v>41820.0</c:v>
                </c:pt>
                <c:pt idx="378">
                  <c:v>41821.0</c:v>
                </c:pt>
                <c:pt idx="379">
                  <c:v>41822.0</c:v>
                </c:pt>
                <c:pt idx="380">
                  <c:v>41823.0</c:v>
                </c:pt>
                <c:pt idx="381">
                  <c:v>41824.0</c:v>
                </c:pt>
                <c:pt idx="382">
                  <c:v>41827.0</c:v>
                </c:pt>
                <c:pt idx="383">
                  <c:v>41828.0</c:v>
                </c:pt>
                <c:pt idx="384">
                  <c:v>41829.0</c:v>
                </c:pt>
                <c:pt idx="385">
                  <c:v>41830.0</c:v>
                </c:pt>
                <c:pt idx="386">
                  <c:v>41831.0</c:v>
                </c:pt>
                <c:pt idx="387">
                  <c:v>41834.0</c:v>
                </c:pt>
                <c:pt idx="388">
                  <c:v>41835.0</c:v>
                </c:pt>
                <c:pt idx="389">
                  <c:v>41836.0</c:v>
                </c:pt>
                <c:pt idx="390">
                  <c:v>41837.0</c:v>
                </c:pt>
                <c:pt idx="391">
                  <c:v>41838.0</c:v>
                </c:pt>
                <c:pt idx="392">
                  <c:v>41841.0</c:v>
                </c:pt>
                <c:pt idx="393">
                  <c:v>41842.0</c:v>
                </c:pt>
                <c:pt idx="394">
                  <c:v>41843.0</c:v>
                </c:pt>
                <c:pt idx="395">
                  <c:v>41844.0</c:v>
                </c:pt>
                <c:pt idx="396">
                  <c:v>41845.0</c:v>
                </c:pt>
                <c:pt idx="397">
                  <c:v>41848.0</c:v>
                </c:pt>
                <c:pt idx="398">
                  <c:v>41849.0</c:v>
                </c:pt>
                <c:pt idx="399">
                  <c:v>41850.0</c:v>
                </c:pt>
                <c:pt idx="400">
                  <c:v>41851.0</c:v>
                </c:pt>
                <c:pt idx="401">
                  <c:v>41852.0</c:v>
                </c:pt>
                <c:pt idx="402">
                  <c:v>41855.0</c:v>
                </c:pt>
                <c:pt idx="403">
                  <c:v>41856.0</c:v>
                </c:pt>
                <c:pt idx="404">
                  <c:v>41857.0</c:v>
                </c:pt>
                <c:pt idx="405">
                  <c:v>41858.0</c:v>
                </c:pt>
                <c:pt idx="406">
                  <c:v>41859.0</c:v>
                </c:pt>
                <c:pt idx="407">
                  <c:v>41862.0</c:v>
                </c:pt>
                <c:pt idx="408">
                  <c:v>41863.0</c:v>
                </c:pt>
                <c:pt idx="409">
                  <c:v>41864.0</c:v>
                </c:pt>
                <c:pt idx="410">
                  <c:v>41865.0</c:v>
                </c:pt>
                <c:pt idx="411">
                  <c:v>41866.0</c:v>
                </c:pt>
                <c:pt idx="412">
                  <c:v>41869.0</c:v>
                </c:pt>
                <c:pt idx="413">
                  <c:v>41870.0</c:v>
                </c:pt>
                <c:pt idx="414">
                  <c:v>41871.0</c:v>
                </c:pt>
                <c:pt idx="415">
                  <c:v>41872.0</c:v>
                </c:pt>
                <c:pt idx="416">
                  <c:v>41873.0</c:v>
                </c:pt>
                <c:pt idx="417">
                  <c:v>41876.0</c:v>
                </c:pt>
                <c:pt idx="418">
                  <c:v>41877.0</c:v>
                </c:pt>
                <c:pt idx="419">
                  <c:v>41878.0</c:v>
                </c:pt>
                <c:pt idx="420">
                  <c:v>41879.0</c:v>
                </c:pt>
                <c:pt idx="421">
                  <c:v>41880.0</c:v>
                </c:pt>
                <c:pt idx="422">
                  <c:v>41883.0</c:v>
                </c:pt>
                <c:pt idx="423">
                  <c:v>41884.0</c:v>
                </c:pt>
                <c:pt idx="424">
                  <c:v>41885.0</c:v>
                </c:pt>
                <c:pt idx="425">
                  <c:v>41886.0</c:v>
                </c:pt>
                <c:pt idx="426">
                  <c:v>41887.0</c:v>
                </c:pt>
                <c:pt idx="427">
                  <c:v>41890.0</c:v>
                </c:pt>
                <c:pt idx="428">
                  <c:v>41891.0</c:v>
                </c:pt>
                <c:pt idx="429">
                  <c:v>41892.0</c:v>
                </c:pt>
                <c:pt idx="430">
                  <c:v>41893.0</c:v>
                </c:pt>
                <c:pt idx="431">
                  <c:v>41894.0</c:v>
                </c:pt>
                <c:pt idx="432">
                  <c:v>41897.0</c:v>
                </c:pt>
                <c:pt idx="433">
                  <c:v>41898.0</c:v>
                </c:pt>
                <c:pt idx="434">
                  <c:v>41899.0</c:v>
                </c:pt>
                <c:pt idx="435">
                  <c:v>41900.0</c:v>
                </c:pt>
                <c:pt idx="436">
                  <c:v>41901.0</c:v>
                </c:pt>
                <c:pt idx="437">
                  <c:v>41904.0</c:v>
                </c:pt>
                <c:pt idx="438">
                  <c:v>41905.0</c:v>
                </c:pt>
                <c:pt idx="439">
                  <c:v>41906.0</c:v>
                </c:pt>
                <c:pt idx="440">
                  <c:v>41907.0</c:v>
                </c:pt>
                <c:pt idx="441">
                  <c:v>41908.0</c:v>
                </c:pt>
                <c:pt idx="442">
                  <c:v>41911.0</c:v>
                </c:pt>
                <c:pt idx="443">
                  <c:v>41912.0</c:v>
                </c:pt>
                <c:pt idx="444">
                  <c:v>41913.0</c:v>
                </c:pt>
                <c:pt idx="445">
                  <c:v>41914.0</c:v>
                </c:pt>
                <c:pt idx="446">
                  <c:v>41915.0</c:v>
                </c:pt>
                <c:pt idx="447">
                  <c:v>41918.0</c:v>
                </c:pt>
                <c:pt idx="448">
                  <c:v>41919.0</c:v>
                </c:pt>
                <c:pt idx="449">
                  <c:v>41920.0</c:v>
                </c:pt>
                <c:pt idx="450">
                  <c:v>41921.0</c:v>
                </c:pt>
                <c:pt idx="451">
                  <c:v>41922.0</c:v>
                </c:pt>
                <c:pt idx="452">
                  <c:v>41925.0</c:v>
                </c:pt>
                <c:pt idx="453">
                  <c:v>41926.0</c:v>
                </c:pt>
                <c:pt idx="454">
                  <c:v>41927.0</c:v>
                </c:pt>
                <c:pt idx="455">
                  <c:v>41928.0</c:v>
                </c:pt>
                <c:pt idx="456">
                  <c:v>41929.0</c:v>
                </c:pt>
                <c:pt idx="457">
                  <c:v>41932.0</c:v>
                </c:pt>
                <c:pt idx="458">
                  <c:v>41933.0</c:v>
                </c:pt>
                <c:pt idx="459">
                  <c:v>41934.0</c:v>
                </c:pt>
                <c:pt idx="460">
                  <c:v>41935.0</c:v>
                </c:pt>
                <c:pt idx="461">
                  <c:v>41936.0</c:v>
                </c:pt>
                <c:pt idx="462">
                  <c:v>41939.0</c:v>
                </c:pt>
                <c:pt idx="463">
                  <c:v>41940.0</c:v>
                </c:pt>
                <c:pt idx="464">
                  <c:v>41941.0</c:v>
                </c:pt>
                <c:pt idx="465">
                  <c:v>41942.0</c:v>
                </c:pt>
                <c:pt idx="466">
                  <c:v>41943.0</c:v>
                </c:pt>
                <c:pt idx="467">
                  <c:v>41946.0</c:v>
                </c:pt>
                <c:pt idx="468">
                  <c:v>41947.0</c:v>
                </c:pt>
                <c:pt idx="469">
                  <c:v>41948.0</c:v>
                </c:pt>
                <c:pt idx="470">
                  <c:v>41949.0</c:v>
                </c:pt>
                <c:pt idx="471">
                  <c:v>41950.0</c:v>
                </c:pt>
                <c:pt idx="472">
                  <c:v>41953.0</c:v>
                </c:pt>
                <c:pt idx="473">
                  <c:v>41954.0</c:v>
                </c:pt>
                <c:pt idx="474">
                  <c:v>41955.0</c:v>
                </c:pt>
                <c:pt idx="475">
                  <c:v>41956.0</c:v>
                </c:pt>
                <c:pt idx="476">
                  <c:v>41957.0</c:v>
                </c:pt>
                <c:pt idx="477">
                  <c:v>41960.0</c:v>
                </c:pt>
                <c:pt idx="478">
                  <c:v>41961.0</c:v>
                </c:pt>
                <c:pt idx="479">
                  <c:v>41962.0</c:v>
                </c:pt>
                <c:pt idx="480">
                  <c:v>41963.0</c:v>
                </c:pt>
                <c:pt idx="481">
                  <c:v>41964.0</c:v>
                </c:pt>
                <c:pt idx="482">
                  <c:v>41967.0</c:v>
                </c:pt>
                <c:pt idx="483">
                  <c:v>41968.0</c:v>
                </c:pt>
                <c:pt idx="484">
                  <c:v>41969.0</c:v>
                </c:pt>
                <c:pt idx="485">
                  <c:v>41970.0</c:v>
                </c:pt>
                <c:pt idx="486">
                  <c:v>41971.0</c:v>
                </c:pt>
                <c:pt idx="487">
                  <c:v>41974.0</c:v>
                </c:pt>
                <c:pt idx="488">
                  <c:v>41975.0</c:v>
                </c:pt>
                <c:pt idx="489">
                  <c:v>41976.0</c:v>
                </c:pt>
                <c:pt idx="490">
                  <c:v>41977.0</c:v>
                </c:pt>
                <c:pt idx="491">
                  <c:v>41978.0</c:v>
                </c:pt>
                <c:pt idx="492">
                  <c:v>41981.0</c:v>
                </c:pt>
                <c:pt idx="493">
                  <c:v>41982.0</c:v>
                </c:pt>
                <c:pt idx="494">
                  <c:v>41983.0</c:v>
                </c:pt>
                <c:pt idx="495">
                  <c:v>41984.0</c:v>
                </c:pt>
                <c:pt idx="496">
                  <c:v>41985.0</c:v>
                </c:pt>
                <c:pt idx="497">
                  <c:v>41988.0</c:v>
                </c:pt>
                <c:pt idx="498">
                  <c:v>41989.0</c:v>
                </c:pt>
                <c:pt idx="499">
                  <c:v>41990.0</c:v>
                </c:pt>
                <c:pt idx="500">
                  <c:v>41991.0</c:v>
                </c:pt>
                <c:pt idx="501">
                  <c:v>41992.0</c:v>
                </c:pt>
                <c:pt idx="502">
                  <c:v>41995.0</c:v>
                </c:pt>
                <c:pt idx="503">
                  <c:v>41996.0</c:v>
                </c:pt>
                <c:pt idx="504">
                  <c:v>42002.0</c:v>
                </c:pt>
                <c:pt idx="505">
                  <c:v>42003.0</c:v>
                </c:pt>
                <c:pt idx="506">
                  <c:v>42006.0</c:v>
                </c:pt>
                <c:pt idx="507">
                  <c:v>42009.0</c:v>
                </c:pt>
                <c:pt idx="508">
                  <c:v>42010.0</c:v>
                </c:pt>
                <c:pt idx="509">
                  <c:v>42011.0</c:v>
                </c:pt>
                <c:pt idx="510">
                  <c:v>42012.0</c:v>
                </c:pt>
                <c:pt idx="511">
                  <c:v>42013.0</c:v>
                </c:pt>
                <c:pt idx="512">
                  <c:v>42016.0</c:v>
                </c:pt>
                <c:pt idx="513">
                  <c:v>42017.0</c:v>
                </c:pt>
                <c:pt idx="514">
                  <c:v>42018.0</c:v>
                </c:pt>
                <c:pt idx="515">
                  <c:v>42019.0</c:v>
                </c:pt>
                <c:pt idx="516">
                  <c:v>42020.0</c:v>
                </c:pt>
                <c:pt idx="517">
                  <c:v>42023.0</c:v>
                </c:pt>
                <c:pt idx="518">
                  <c:v>42024.0</c:v>
                </c:pt>
                <c:pt idx="519">
                  <c:v>42025.0</c:v>
                </c:pt>
                <c:pt idx="520">
                  <c:v>42026.0</c:v>
                </c:pt>
                <c:pt idx="521">
                  <c:v>42027.0</c:v>
                </c:pt>
                <c:pt idx="522">
                  <c:v>42030.0</c:v>
                </c:pt>
                <c:pt idx="523">
                  <c:v>42031.0</c:v>
                </c:pt>
                <c:pt idx="524">
                  <c:v>42032.0</c:v>
                </c:pt>
                <c:pt idx="525">
                  <c:v>42033.0</c:v>
                </c:pt>
                <c:pt idx="526">
                  <c:v>42034.0</c:v>
                </c:pt>
                <c:pt idx="527">
                  <c:v>42037.0</c:v>
                </c:pt>
                <c:pt idx="528">
                  <c:v>42038.0</c:v>
                </c:pt>
                <c:pt idx="529">
                  <c:v>42039.0</c:v>
                </c:pt>
                <c:pt idx="530">
                  <c:v>42040.0</c:v>
                </c:pt>
                <c:pt idx="531">
                  <c:v>42041.0</c:v>
                </c:pt>
                <c:pt idx="532">
                  <c:v>42044.0</c:v>
                </c:pt>
                <c:pt idx="533">
                  <c:v>42045.0</c:v>
                </c:pt>
                <c:pt idx="534">
                  <c:v>42046.0</c:v>
                </c:pt>
                <c:pt idx="535">
                  <c:v>42047.0</c:v>
                </c:pt>
                <c:pt idx="536">
                  <c:v>42048.0</c:v>
                </c:pt>
                <c:pt idx="537">
                  <c:v>42051.0</c:v>
                </c:pt>
                <c:pt idx="538">
                  <c:v>42052.0</c:v>
                </c:pt>
                <c:pt idx="539">
                  <c:v>42053.0</c:v>
                </c:pt>
                <c:pt idx="540">
                  <c:v>42054.0</c:v>
                </c:pt>
                <c:pt idx="541">
                  <c:v>42055.0</c:v>
                </c:pt>
                <c:pt idx="542">
                  <c:v>42058.0</c:v>
                </c:pt>
                <c:pt idx="543">
                  <c:v>42059.0</c:v>
                </c:pt>
                <c:pt idx="544">
                  <c:v>42060.0</c:v>
                </c:pt>
                <c:pt idx="545">
                  <c:v>42061.0</c:v>
                </c:pt>
                <c:pt idx="546">
                  <c:v>42062.0</c:v>
                </c:pt>
                <c:pt idx="547">
                  <c:v>42065.0</c:v>
                </c:pt>
                <c:pt idx="548">
                  <c:v>42066.0</c:v>
                </c:pt>
                <c:pt idx="549">
                  <c:v>42067.0</c:v>
                </c:pt>
                <c:pt idx="550">
                  <c:v>42068.0</c:v>
                </c:pt>
                <c:pt idx="551">
                  <c:v>42069.0</c:v>
                </c:pt>
                <c:pt idx="552">
                  <c:v>42072.0</c:v>
                </c:pt>
                <c:pt idx="553">
                  <c:v>42073.0</c:v>
                </c:pt>
                <c:pt idx="554">
                  <c:v>42074.0</c:v>
                </c:pt>
                <c:pt idx="555">
                  <c:v>42075.0</c:v>
                </c:pt>
                <c:pt idx="556">
                  <c:v>42076.0</c:v>
                </c:pt>
                <c:pt idx="557">
                  <c:v>42079.0</c:v>
                </c:pt>
                <c:pt idx="558">
                  <c:v>42080.0</c:v>
                </c:pt>
                <c:pt idx="559">
                  <c:v>42081.0</c:v>
                </c:pt>
                <c:pt idx="560">
                  <c:v>42082.0</c:v>
                </c:pt>
                <c:pt idx="561">
                  <c:v>42083.0</c:v>
                </c:pt>
                <c:pt idx="562">
                  <c:v>42086.0</c:v>
                </c:pt>
                <c:pt idx="563">
                  <c:v>42087.0</c:v>
                </c:pt>
                <c:pt idx="564">
                  <c:v>42088.0</c:v>
                </c:pt>
                <c:pt idx="565">
                  <c:v>42089.0</c:v>
                </c:pt>
                <c:pt idx="566">
                  <c:v>42090.0</c:v>
                </c:pt>
                <c:pt idx="567">
                  <c:v>42093.0</c:v>
                </c:pt>
                <c:pt idx="568">
                  <c:v>42094.0</c:v>
                </c:pt>
                <c:pt idx="569">
                  <c:v>42095.0</c:v>
                </c:pt>
                <c:pt idx="570">
                  <c:v>42096.0</c:v>
                </c:pt>
                <c:pt idx="571">
                  <c:v>42101.0</c:v>
                </c:pt>
                <c:pt idx="572">
                  <c:v>42102.0</c:v>
                </c:pt>
                <c:pt idx="573">
                  <c:v>42103.0</c:v>
                </c:pt>
                <c:pt idx="574">
                  <c:v>42104.0</c:v>
                </c:pt>
                <c:pt idx="575">
                  <c:v>42107.0</c:v>
                </c:pt>
                <c:pt idx="576">
                  <c:v>42108.0</c:v>
                </c:pt>
                <c:pt idx="577">
                  <c:v>42109.0</c:v>
                </c:pt>
                <c:pt idx="578">
                  <c:v>42110.0</c:v>
                </c:pt>
                <c:pt idx="579">
                  <c:v>42111.0</c:v>
                </c:pt>
                <c:pt idx="580">
                  <c:v>42114.0</c:v>
                </c:pt>
                <c:pt idx="581">
                  <c:v>42115.0</c:v>
                </c:pt>
                <c:pt idx="582">
                  <c:v>42116.0</c:v>
                </c:pt>
                <c:pt idx="583">
                  <c:v>42117.0</c:v>
                </c:pt>
                <c:pt idx="584">
                  <c:v>42118.0</c:v>
                </c:pt>
                <c:pt idx="585">
                  <c:v>42121.0</c:v>
                </c:pt>
                <c:pt idx="586">
                  <c:v>42122.0</c:v>
                </c:pt>
                <c:pt idx="587">
                  <c:v>42123.0</c:v>
                </c:pt>
                <c:pt idx="588">
                  <c:v>42124.0</c:v>
                </c:pt>
                <c:pt idx="589">
                  <c:v>42128.0</c:v>
                </c:pt>
                <c:pt idx="590">
                  <c:v>42129.0</c:v>
                </c:pt>
                <c:pt idx="591">
                  <c:v>42130.0</c:v>
                </c:pt>
                <c:pt idx="592">
                  <c:v>42131.0</c:v>
                </c:pt>
                <c:pt idx="593">
                  <c:v>42132.0</c:v>
                </c:pt>
                <c:pt idx="594">
                  <c:v>42135.0</c:v>
                </c:pt>
                <c:pt idx="595">
                  <c:v>42136.0</c:v>
                </c:pt>
                <c:pt idx="596">
                  <c:v>42137.0</c:v>
                </c:pt>
                <c:pt idx="597">
                  <c:v>42138.0</c:v>
                </c:pt>
                <c:pt idx="598">
                  <c:v>42139.0</c:v>
                </c:pt>
                <c:pt idx="599">
                  <c:v>42142.0</c:v>
                </c:pt>
                <c:pt idx="600">
                  <c:v>42143.0</c:v>
                </c:pt>
                <c:pt idx="601">
                  <c:v>42144.0</c:v>
                </c:pt>
                <c:pt idx="602">
                  <c:v>42145.0</c:v>
                </c:pt>
                <c:pt idx="603">
                  <c:v>42146.0</c:v>
                </c:pt>
                <c:pt idx="604">
                  <c:v>42150.0</c:v>
                </c:pt>
                <c:pt idx="605">
                  <c:v>42151.0</c:v>
                </c:pt>
                <c:pt idx="606">
                  <c:v>42152.0</c:v>
                </c:pt>
                <c:pt idx="607">
                  <c:v>42153.0</c:v>
                </c:pt>
                <c:pt idx="608">
                  <c:v>42156.0</c:v>
                </c:pt>
                <c:pt idx="609">
                  <c:v>42157.0</c:v>
                </c:pt>
                <c:pt idx="610">
                  <c:v>42158.0</c:v>
                </c:pt>
                <c:pt idx="611">
                  <c:v>42159.0</c:v>
                </c:pt>
                <c:pt idx="612">
                  <c:v>42160.0</c:v>
                </c:pt>
                <c:pt idx="613">
                  <c:v>42163.0</c:v>
                </c:pt>
                <c:pt idx="614">
                  <c:v>42164.0</c:v>
                </c:pt>
                <c:pt idx="615">
                  <c:v>42165.0</c:v>
                </c:pt>
                <c:pt idx="616">
                  <c:v>42166.0</c:v>
                </c:pt>
                <c:pt idx="617">
                  <c:v>42167.0</c:v>
                </c:pt>
                <c:pt idx="618">
                  <c:v>42170.0</c:v>
                </c:pt>
                <c:pt idx="619">
                  <c:v>42171.0</c:v>
                </c:pt>
                <c:pt idx="620">
                  <c:v>42172.0</c:v>
                </c:pt>
                <c:pt idx="621">
                  <c:v>42173.0</c:v>
                </c:pt>
                <c:pt idx="622">
                  <c:v>42174.0</c:v>
                </c:pt>
                <c:pt idx="623">
                  <c:v>42177.0</c:v>
                </c:pt>
                <c:pt idx="624">
                  <c:v>42178.0</c:v>
                </c:pt>
                <c:pt idx="625">
                  <c:v>42179.0</c:v>
                </c:pt>
                <c:pt idx="626">
                  <c:v>42180.0</c:v>
                </c:pt>
                <c:pt idx="627">
                  <c:v>42181.0</c:v>
                </c:pt>
                <c:pt idx="628">
                  <c:v>42184.0</c:v>
                </c:pt>
                <c:pt idx="629">
                  <c:v>42185.0</c:v>
                </c:pt>
                <c:pt idx="630">
                  <c:v>42186.0</c:v>
                </c:pt>
                <c:pt idx="631">
                  <c:v>42187.0</c:v>
                </c:pt>
                <c:pt idx="632">
                  <c:v>42188.0</c:v>
                </c:pt>
                <c:pt idx="633">
                  <c:v>42191.0</c:v>
                </c:pt>
                <c:pt idx="634">
                  <c:v>42192.0</c:v>
                </c:pt>
                <c:pt idx="635">
                  <c:v>42193.0</c:v>
                </c:pt>
                <c:pt idx="636">
                  <c:v>42194.0</c:v>
                </c:pt>
                <c:pt idx="637">
                  <c:v>42195.0</c:v>
                </c:pt>
                <c:pt idx="638">
                  <c:v>42198.0</c:v>
                </c:pt>
                <c:pt idx="639">
                  <c:v>42199.0</c:v>
                </c:pt>
                <c:pt idx="640">
                  <c:v>42200.0</c:v>
                </c:pt>
                <c:pt idx="641">
                  <c:v>42201.0</c:v>
                </c:pt>
                <c:pt idx="642">
                  <c:v>42202.0</c:v>
                </c:pt>
                <c:pt idx="643">
                  <c:v>42205.0</c:v>
                </c:pt>
                <c:pt idx="644">
                  <c:v>42206.0</c:v>
                </c:pt>
                <c:pt idx="645">
                  <c:v>42207.0</c:v>
                </c:pt>
                <c:pt idx="646">
                  <c:v>42208.0</c:v>
                </c:pt>
                <c:pt idx="647">
                  <c:v>42209.0</c:v>
                </c:pt>
                <c:pt idx="648">
                  <c:v>42212.0</c:v>
                </c:pt>
                <c:pt idx="649">
                  <c:v>42213.0</c:v>
                </c:pt>
                <c:pt idx="650">
                  <c:v>42214.0</c:v>
                </c:pt>
                <c:pt idx="651">
                  <c:v>42215.0</c:v>
                </c:pt>
                <c:pt idx="652">
                  <c:v>42216.0</c:v>
                </c:pt>
                <c:pt idx="653">
                  <c:v>42219.0</c:v>
                </c:pt>
                <c:pt idx="654">
                  <c:v>42220.0</c:v>
                </c:pt>
                <c:pt idx="655">
                  <c:v>42221.0</c:v>
                </c:pt>
                <c:pt idx="656">
                  <c:v>42222.0</c:v>
                </c:pt>
                <c:pt idx="657">
                  <c:v>42223.0</c:v>
                </c:pt>
                <c:pt idx="658">
                  <c:v>42226.0</c:v>
                </c:pt>
                <c:pt idx="659">
                  <c:v>42227.0</c:v>
                </c:pt>
                <c:pt idx="660">
                  <c:v>42228.0</c:v>
                </c:pt>
                <c:pt idx="661">
                  <c:v>42229.0</c:v>
                </c:pt>
                <c:pt idx="662">
                  <c:v>42230.0</c:v>
                </c:pt>
                <c:pt idx="663">
                  <c:v>42233.0</c:v>
                </c:pt>
                <c:pt idx="664">
                  <c:v>42234.0</c:v>
                </c:pt>
                <c:pt idx="665">
                  <c:v>42235.0</c:v>
                </c:pt>
                <c:pt idx="666">
                  <c:v>42236.0</c:v>
                </c:pt>
                <c:pt idx="667">
                  <c:v>42237.0</c:v>
                </c:pt>
                <c:pt idx="668">
                  <c:v>42240.0</c:v>
                </c:pt>
                <c:pt idx="669">
                  <c:v>42241.0</c:v>
                </c:pt>
                <c:pt idx="670">
                  <c:v>42242.0</c:v>
                </c:pt>
                <c:pt idx="671">
                  <c:v>42243.0</c:v>
                </c:pt>
                <c:pt idx="672">
                  <c:v>42244.0</c:v>
                </c:pt>
                <c:pt idx="673">
                  <c:v>42247.0</c:v>
                </c:pt>
                <c:pt idx="674">
                  <c:v>42248.0</c:v>
                </c:pt>
                <c:pt idx="675">
                  <c:v>42249.0</c:v>
                </c:pt>
                <c:pt idx="676">
                  <c:v>42250.0</c:v>
                </c:pt>
                <c:pt idx="677">
                  <c:v>42251.0</c:v>
                </c:pt>
                <c:pt idx="678">
                  <c:v>42254.0</c:v>
                </c:pt>
                <c:pt idx="679">
                  <c:v>42255.0</c:v>
                </c:pt>
                <c:pt idx="680">
                  <c:v>42256.0</c:v>
                </c:pt>
                <c:pt idx="681">
                  <c:v>42257.0</c:v>
                </c:pt>
                <c:pt idx="682">
                  <c:v>42258.0</c:v>
                </c:pt>
                <c:pt idx="683">
                  <c:v>42261.0</c:v>
                </c:pt>
                <c:pt idx="684">
                  <c:v>42262.0</c:v>
                </c:pt>
                <c:pt idx="685">
                  <c:v>42263.0</c:v>
                </c:pt>
                <c:pt idx="686">
                  <c:v>42264.0</c:v>
                </c:pt>
                <c:pt idx="687">
                  <c:v>42265.0</c:v>
                </c:pt>
                <c:pt idx="688">
                  <c:v>42268.0</c:v>
                </c:pt>
                <c:pt idx="689">
                  <c:v>42269.0</c:v>
                </c:pt>
                <c:pt idx="690">
                  <c:v>42270.0</c:v>
                </c:pt>
                <c:pt idx="691">
                  <c:v>42271.0</c:v>
                </c:pt>
                <c:pt idx="692">
                  <c:v>42272.0</c:v>
                </c:pt>
                <c:pt idx="693">
                  <c:v>42275.0</c:v>
                </c:pt>
                <c:pt idx="694">
                  <c:v>42276.0</c:v>
                </c:pt>
                <c:pt idx="695">
                  <c:v>42277.0</c:v>
                </c:pt>
                <c:pt idx="696">
                  <c:v>42278.0</c:v>
                </c:pt>
                <c:pt idx="697">
                  <c:v>42279.0</c:v>
                </c:pt>
                <c:pt idx="698">
                  <c:v>42282.0</c:v>
                </c:pt>
                <c:pt idx="699">
                  <c:v>42283.0</c:v>
                </c:pt>
                <c:pt idx="700">
                  <c:v>42284.0</c:v>
                </c:pt>
                <c:pt idx="701">
                  <c:v>42285.0</c:v>
                </c:pt>
                <c:pt idx="702">
                  <c:v>42286.0</c:v>
                </c:pt>
                <c:pt idx="703">
                  <c:v>42289.0</c:v>
                </c:pt>
                <c:pt idx="704">
                  <c:v>42290.0</c:v>
                </c:pt>
                <c:pt idx="705">
                  <c:v>42291.0</c:v>
                </c:pt>
                <c:pt idx="706">
                  <c:v>42292.0</c:v>
                </c:pt>
                <c:pt idx="707">
                  <c:v>42293.0</c:v>
                </c:pt>
                <c:pt idx="708">
                  <c:v>42296.0</c:v>
                </c:pt>
                <c:pt idx="709">
                  <c:v>42297.0</c:v>
                </c:pt>
                <c:pt idx="710">
                  <c:v>42298.0</c:v>
                </c:pt>
                <c:pt idx="711">
                  <c:v>42299.0</c:v>
                </c:pt>
                <c:pt idx="712">
                  <c:v>42300.0</c:v>
                </c:pt>
                <c:pt idx="713">
                  <c:v>42303.0</c:v>
                </c:pt>
                <c:pt idx="714">
                  <c:v>42304.0</c:v>
                </c:pt>
                <c:pt idx="715">
                  <c:v>42305.0</c:v>
                </c:pt>
                <c:pt idx="716">
                  <c:v>42306.0</c:v>
                </c:pt>
                <c:pt idx="717">
                  <c:v>42307.0</c:v>
                </c:pt>
                <c:pt idx="718">
                  <c:v>42310.0</c:v>
                </c:pt>
                <c:pt idx="719">
                  <c:v>42311.0</c:v>
                </c:pt>
                <c:pt idx="720">
                  <c:v>42312.0</c:v>
                </c:pt>
                <c:pt idx="721">
                  <c:v>42313.0</c:v>
                </c:pt>
                <c:pt idx="722">
                  <c:v>42314.0</c:v>
                </c:pt>
                <c:pt idx="723">
                  <c:v>42317.0</c:v>
                </c:pt>
                <c:pt idx="724">
                  <c:v>42318.0</c:v>
                </c:pt>
                <c:pt idx="725">
                  <c:v>42319.0</c:v>
                </c:pt>
                <c:pt idx="726">
                  <c:v>42320.0</c:v>
                </c:pt>
                <c:pt idx="727">
                  <c:v>42321.0</c:v>
                </c:pt>
                <c:pt idx="728">
                  <c:v>42324.0</c:v>
                </c:pt>
                <c:pt idx="729">
                  <c:v>42325.0</c:v>
                </c:pt>
                <c:pt idx="730">
                  <c:v>42326.0</c:v>
                </c:pt>
                <c:pt idx="731">
                  <c:v>42327.0</c:v>
                </c:pt>
                <c:pt idx="732">
                  <c:v>42328.0</c:v>
                </c:pt>
                <c:pt idx="733">
                  <c:v>42331.0</c:v>
                </c:pt>
                <c:pt idx="734">
                  <c:v>42332.0</c:v>
                </c:pt>
                <c:pt idx="735">
                  <c:v>42333.0</c:v>
                </c:pt>
                <c:pt idx="736">
                  <c:v>42334.0</c:v>
                </c:pt>
                <c:pt idx="737">
                  <c:v>42335.0</c:v>
                </c:pt>
                <c:pt idx="738">
                  <c:v>42338.0</c:v>
                </c:pt>
                <c:pt idx="739">
                  <c:v>42339.0</c:v>
                </c:pt>
                <c:pt idx="740">
                  <c:v>42340.0</c:v>
                </c:pt>
                <c:pt idx="741">
                  <c:v>42341.0</c:v>
                </c:pt>
                <c:pt idx="742">
                  <c:v>42342.0</c:v>
                </c:pt>
                <c:pt idx="743">
                  <c:v>42345.0</c:v>
                </c:pt>
                <c:pt idx="744">
                  <c:v>42346.0</c:v>
                </c:pt>
                <c:pt idx="745">
                  <c:v>42347.0</c:v>
                </c:pt>
                <c:pt idx="746">
                  <c:v>42348.0</c:v>
                </c:pt>
                <c:pt idx="747">
                  <c:v>42349.0</c:v>
                </c:pt>
                <c:pt idx="748">
                  <c:v>42352.0</c:v>
                </c:pt>
                <c:pt idx="749">
                  <c:v>42353.0</c:v>
                </c:pt>
                <c:pt idx="750">
                  <c:v>42354.0</c:v>
                </c:pt>
                <c:pt idx="751">
                  <c:v>42355.0</c:v>
                </c:pt>
                <c:pt idx="752">
                  <c:v>42356.0</c:v>
                </c:pt>
                <c:pt idx="753">
                  <c:v>42359.0</c:v>
                </c:pt>
                <c:pt idx="754">
                  <c:v>42360.0</c:v>
                </c:pt>
                <c:pt idx="755">
                  <c:v>42361.0</c:v>
                </c:pt>
                <c:pt idx="756">
                  <c:v>42366.0</c:v>
                </c:pt>
                <c:pt idx="757">
                  <c:v>42367.0</c:v>
                </c:pt>
                <c:pt idx="758">
                  <c:v>42368.0</c:v>
                </c:pt>
                <c:pt idx="759">
                  <c:v>42373.0</c:v>
                </c:pt>
                <c:pt idx="760">
                  <c:v>42374.0</c:v>
                </c:pt>
                <c:pt idx="761">
                  <c:v>42375.0</c:v>
                </c:pt>
                <c:pt idx="762">
                  <c:v>42376.0</c:v>
                </c:pt>
                <c:pt idx="763">
                  <c:v>42377.0</c:v>
                </c:pt>
                <c:pt idx="764">
                  <c:v>42380.0</c:v>
                </c:pt>
                <c:pt idx="765">
                  <c:v>42381.0</c:v>
                </c:pt>
                <c:pt idx="766">
                  <c:v>42382.0</c:v>
                </c:pt>
                <c:pt idx="767">
                  <c:v>42383.0</c:v>
                </c:pt>
                <c:pt idx="768">
                  <c:v>42384.0</c:v>
                </c:pt>
                <c:pt idx="769">
                  <c:v>42387.0</c:v>
                </c:pt>
                <c:pt idx="770">
                  <c:v>42388.0</c:v>
                </c:pt>
                <c:pt idx="771">
                  <c:v>42389.0</c:v>
                </c:pt>
                <c:pt idx="772">
                  <c:v>42390.0</c:v>
                </c:pt>
                <c:pt idx="773">
                  <c:v>42391.0</c:v>
                </c:pt>
                <c:pt idx="774">
                  <c:v>42394.0</c:v>
                </c:pt>
                <c:pt idx="775">
                  <c:v>42395.0</c:v>
                </c:pt>
                <c:pt idx="776">
                  <c:v>42396.0</c:v>
                </c:pt>
                <c:pt idx="777">
                  <c:v>42397.0</c:v>
                </c:pt>
                <c:pt idx="778">
                  <c:v>42398.0</c:v>
                </c:pt>
                <c:pt idx="779">
                  <c:v>42401.0</c:v>
                </c:pt>
                <c:pt idx="780">
                  <c:v>42402.0</c:v>
                </c:pt>
                <c:pt idx="781">
                  <c:v>42403.0</c:v>
                </c:pt>
                <c:pt idx="782">
                  <c:v>42404.0</c:v>
                </c:pt>
                <c:pt idx="783">
                  <c:v>42405.0</c:v>
                </c:pt>
                <c:pt idx="784">
                  <c:v>42408.0</c:v>
                </c:pt>
                <c:pt idx="785">
                  <c:v>42409.0</c:v>
                </c:pt>
                <c:pt idx="786">
                  <c:v>42410.0</c:v>
                </c:pt>
                <c:pt idx="787">
                  <c:v>42411.0</c:v>
                </c:pt>
                <c:pt idx="788">
                  <c:v>42412.0</c:v>
                </c:pt>
                <c:pt idx="789">
                  <c:v>42415.0</c:v>
                </c:pt>
                <c:pt idx="790">
                  <c:v>42416.0</c:v>
                </c:pt>
                <c:pt idx="791">
                  <c:v>42417.0</c:v>
                </c:pt>
                <c:pt idx="792">
                  <c:v>42418.0</c:v>
                </c:pt>
                <c:pt idx="793">
                  <c:v>42419.0</c:v>
                </c:pt>
                <c:pt idx="794">
                  <c:v>42422.0</c:v>
                </c:pt>
                <c:pt idx="795">
                  <c:v>42423.0</c:v>
                </c:pt>
                <c:pt idx="796">
                  <c:v>42424.0</c:v>
                </c:pt>
                <c:pt idx="797">
                  <c:v>42425.0</c:v>
                </c:pt>
                <c:pt idx="798">
                  <c:v>42426.0</c:v>
                </c:pt>
                <c:pt idx="799">
                  <c:v>42429.0</c:v>
                </c:pt>
                <c:pt idx="800">
                  <c:v>42430.0</c:v>
                </c:pt>
                <c:pt idx="801">
                  <c:v>42431.0</c:v>
                </c:pt>
                <c:pt idx="802">
                  <c:v>42432.0</c:v>
                </c:pt>
                <c:pt idx="803">
                  <c:v>42433.0</c:v>
                </c:pt>
                <c:pt idx="804">
                  <c:v>42436.0</c:v>
                </c:pt>
                <c:pt idx="805">
                  <c:v>42437.0</c:v>
                </c:pt>
                <c:pt idx="806">
                  <c:v>42438.0</c:v>
                </c:pt>
                <c:pt idx="807">
                  <c:v>42439.0</c:v>
                </c:pt>
                <c:pt idx="808">
                  <c:v>42440.0</c:v>
                </c:pt>
                <c:pt idx="809">
                  <c:v>42443.0</c:v>
                </c:pt>
                <c:pt idx="810">
                  <c:v>42444.0</c:v>
                </c:pt>
                <c:pt idx="811">
                  <c:v>42445.0</c:v>
                </c:pt>
                <c:pt idx="812">
                  <c:v>42446.0</c:v>
                </c:pt>
                <c:pt idx="813">
                  <c:v>42447.0</c:v>
                </c:pt>
                <c:pt idx="814">
                  <c:v>42450.0</c:v>
                </c:pt>
                <c:pt idx="815">
                  <c:v>42451.0</c:v>
                </c:pt>
                <c:pt idx="816">
                  <c:v>42452.0</c:v>
                </c:pt>
                <c:pt idx="817">
                  <c:v>42453.0</c:v>
                </c:pt>
                <c:pt idx="818">
                  <c:v>42458.0</c:v>
                </c:pt>
                <c:pt idx="819">
                  <c:v>42459.0</c:v>
                </c:pt>
                <c:pt idx="820">
                  <c:v>42460.0</c:v>
                </c:pt>
                <c:pt idx="821">
                  <c:v>42461.0</c:v>
                </c:pt>
                <c:pt idx="822">
                  <c:v>42464.0</c:v>
                </c:pt>
                <c:pt idx="823">
                  <c:v>42465.0</c:v>
                </c:pt>
                <c:pt idx="824">
                  <c:v>42466.0</c:v>
                </c:pt>
                <c:pt idx="825">
                  <c:v>42467.0</c:v>
                </c:pt>
                <c:pt idx="826">
                  <c:v>42468.0</c:v>
                </c:pt>
                <c:pt idx="827">
                  <c:v>42471.0</c:v>
                </c:pt>
                <c:pt idx="828">
                  <c:v>42472.0</c:v>
                </c:pt>
                <c:pt idx="829">
                  <c:v>42473.0</c:v>
                </c:pt>
                <c:pt idx="830">
                  <c:v>42474.0</c:v>
                </c:pt>
                <c:pt idx="831">
                  <c:v>42475.0</c:v>
                </c:pt>
                <c:pt idx="832">
                  <c:v>42478.0</c:v>
                </c:pt>
                <c:pt idx="833">
                  <c:v>42479.0</c:v>
                </c:pt>
                <c:pt idx="834">
                  <c:v>42480.0</c:v>
                </c:pt>
                <c:pt idx="835">
                  <c:v>42481.0</c:v>
                </c:pt>
                <c:pt idx="836">
                  <c:v>42482.0</c:v>
                </c:pt>
                <c:pt idx="837">
                  <c:v>42485.0</c:v>
                </c:pt>
                <c:pt idx="838">
                  <c:v>42486.0</c:v>
                </c:pt>
                <c:pt idx="839">
                  <c:v>42487.0</c:v>
                </c:pt>
                <c:pt idx="840">
                  <c:v>42488.0</c:v>
                </c:pt>
                <c:pt idx="841">
                  <c:v>42489.0</c:v>
                </c:pt>
                <c:pt idx="842">
                  <c:v>42492.0</c:v>
                </c:pt>
                <c:pt idx="843">
                  <c:v>42493.0</c:v>
                </c:pt>
                <c:pt idx="844">
                  <c:v>42494.0</c:v>
                </c:pt>
                <c:pt idx="845">
                  <c:v>42495.0</c:v>
                </c:pt>
                <c:pt idx="846">
                  <c:v>42496.0</c:v>
                </c:pt>
                <c:pt idx="847">
                  <c:v>42499.0</c:v>
                </c:pt>
                <c:pt idx="848">
                  <c:v>42500.0</c:v>
                </c:pt>
                <c:pt idx="849">
                  <c:v>42501.0</c:v>
                </c:pt>
                <c:pt idx="850">
                  <c:v>42502.0</c:v>
                </c:pt>
                <c:pt idx="851">
                  <c:v>42503.0</c:v>
                </c:pt>
                <c:pt idx="852">
                  <c:v>42506.0</c:v>
                </c:pt>
                <c:pt idx="853">
                  <c:v>42507.0</c:v>
                </c:pt>
                <c:pt idx="854">
                  <c:v>42508.0</c:v>
                </c:pt>
                <c:pt idx="855">
                  <c:v>42509.0</c:v>
                </c:pt>
                <c:pt idx="856">
                  <c:v>42510.0</c:v>
                </c:pt>
                <c:pt idx="857">
                  <c:v>42513.0</c:v>
                </c:pt>
                <c:pt idx="858">
                  <c:v>42514.0</c:v>
                </c:pt>
                <c:pt idx="859">
                  <c:v>42515.0</c:v>
                </c:pt>
                <c:pt idx="860">
                  <c:v>42516.0</c:v>
                </c:pt>
                <c:pt idx="861">
                  <c:v>42517.0</c:v>
                </c:pt>
                <c:pt idx="862">
                  <c:v>42520.0</c:v>
                </c:pt>
                <c:pt idx="863">
                  <c:v>42521.0</c:v>
                </c:pt>
                <c:pt idx="864">
                  <c:v>42522.0</c:v>
                </c:pt>
                <c:pt idx="865">
                  <c:v>42523.0</c:v>
                </c:pt>
                <c:pt idx="866">
                  <c:v>42524.0</c:v>
                </c:pt>
                <c:pt idx="867">
                  <c:v>42527.0</c:v>
                </c:pt>
                <c:pt idx="868">
                  <c:v>42528.0</c:v>
                </c:pt>
                <c:pt idx="869">
                  <c:v>42529.0</c:v>
                </c:pt>
                <c:pt idx="870">
                  <c:v>42530.0</c:v>
                </c:pt>
                <c:pt idx="871">
                  <c:v>42531.0</c:v>
                </c:pt>
                <c:pt idx="872">
                  <c:v>42534.0</c:v>
                </c:pt>
                <c:pt idx="873">
                  <c:v>42535.0</c:v>
                </c:pt>
                <c:pt idx="874">
                  <c:v>42536.0</c:v>
                </c:pt>
                <c:pt idx="875">
                  <c:v>42537.0</c:v>
                </c:pt>
                <c:pt idx="876">
                  <c:v>42538.0</c:v>
                </c:pt>
                <c:pt idx="877">
                  <c:v>42541.0</c:v>
                </c:pt>
                <c:pt idx="878">
                  <c:v>42542.0</c:v>
                </c:pt>
                <c:pt idx="879">
                  <c:v>42543.0</c:v>
                </c:pt>
                <c:pt idx="880">
                  <c:v>42544.0</c:v>
                </c:pt>
                <c:pt idx="881">
                  <c:v>42545.0</c:v>
                </c:pt>
                <c:pt idx="882">
                  <c:v>42548.0</c:v>
                </c:pt>
                <c:pt idx="883">
                  <c:v>42549.0</c:v>
                </c:pt>
                <c:pt idx="884">
                  <c:v>42550.0</c:v>
                </c:pt>
                <c:pt idx="885">
                  <c:v>42551.0</c:v>
                </c:pt>
                <c:pt idx="886">
                  <c:v>42552.0</c:v>
                </c:pt>
                <c:pt idx="887">
                  <c:v>42555.0</c:v>
                </c:pt>
                <c:pt idx="888">
                  <c:v>42556.0</c:v>
                </c:pt>
                <c:pt idx="889">
                  <c:v>42557.0</c:v>
                </c:pt>
                <c:pt idx="890">
                  <c:v>42558.0</c:v>
                </c:pt>
                <c:pt idx="891">
                  <c:v>42559.0</c:v>
                </c:pt>
                <c:pt idx="892">
                  <c:v>42562.0</c:v>
                </c:pt>
                <c:pt idx="893">
                  <c:v>42563.0</c:v>
                </c:pt>
                <c:pt idx="894">
                  <c:v>42564.0</c:v>
                </c:pt>
                <c:pt idx="895">
                  <c:v>42565.0</c:v>
                </c:pt>
                <c:pt idx="896">
                  <c:v>42566.0</c:v>
                </c:pt>
                <c:pt idx="897">
                  <c:v>42569.0</c:v>
                </c:pt>
                <c:pt idx="898">
                  <c:v>42570.0</c:v>
                </c:pt>
                <c:pt idx="899">
                  <c:v>42571.0</c:v>
                </c:pt>
                <c:pt idx="900">
                  <c:v>42572.0</c:v>
                </c:pt>
                <c:pt idx="901">
                  <c:v>42573.0</c:v>
                </c:pt>
                <c:pt idx="902">
                  <c:v>42576.0</c:v>
                </c:pt>
                <c:pt idx="903">
                  <c:v>42577.0</c:v>
                </c:pt>
                <c:pt idx="904">
                  <c:v>42578.0</c:v>
                </c:pt>
                <c:pt idx="905">
                  <c:v>42579.0</c:v>
                </c:pt>
                <c:pt idx="906">
                  <c:v>42580.0</c:v>
                </c:pt>
                <c:pt idx="907">
                  <c:v>42583.0</c:v>
                </c:pt>
                <c:pt idx="908">
                  <c:v>42584.0</c:v>
                </c:pt>
                <c:pt idx="909">
                  <c:v>42585.0</c:v>
                </c:pt>
                <c:pt idx="910">
                  <c:v>42586.0</c:v>
                </c:pt>
                <c:pt idx="911">
                  <c:v>42587.0</c:v>
                </c:pt>
                <c:pt idx="912">
                  <c:v>42590.0</c:v>
                </c:pt>
                <c:pt idx="913">
                  <c:v>42591.0</c:v>
                </c:pt>
                <c:pt idx="914">
                  <c:v>42592.0</c:v>
                </c:pt>
                <c:pt idx="915">
                  <c:v>42593.0</c:v>
                </c:pt>
                <c:pt idx="916">
                  <c:v>42594.0</c:v>
                </c:pt>
                <c:pt idx="917">
                  <c:v>42597.0</c:v>
                </c:pt>
                <c:pt idx="918">
                  <c:v>42598.0</c:v>
                </c:pt>
                <c:pt idx="919">
                  <c:v>42599.0</c:v>
                </c:pt>
                <c:pt idx="920">
                  <c:v>42600.0</c:v>
                </c:pt>
                <c:pt idx="921">
                  <c:v>42601.0</c:v>
                </c:pt>
                <c:pt idx="922">
                  <c:v>42604.0</c:v>
                </c:pt>
                <c:pt idx="923">
                  <c:v>42605.0</c:v>
                </c:pt>
                <c:pt idx="924">
                  <c:v>42606.0</c:v>
                </c:pt>
                <c:pt idx="925">
                  <c:v>42607.0</c:v>
                </c:pt>
                <c:pt idx="926">
                  <c:v>42608.0</c:v>
                </c:pt>
                <c:pt idx="927">
                  <c:v>42611.0</c:v>
                </c:pt>
                <c:pt idx="928">
                  <c:v>42612.0</c:v>
                </c:pt>
                <c:pt idx="929">
                  <c:v>42613.0</c:v>
                </c:pt>
                <c:pt idx="930">
                  <c:v>42614.0</c:v>
                </c:pt>
                <c:pt idx="931">
                  <c:v>42615.0</c:v>
                </c:pt>
                <c:pt idx="932">
                  <c:v>42618.0</c:v>
                </c:pt>
                <c:pt idx="933">
                  <c:v>42619.0</c:v>
                </c:pt>
                <c:pt idx="934">
                  <c:v>42620.0</c:v>
                </c:pt>
                <c:pt idx="935">
                  <c:v>42621.0</c:v>
                </c:pt>
                <c:pt idx="936">
                  <c:v>42622.0</c:v>
                </c:pt>
                <c:pt idx="937">
                  <c:v>42625.0</c:v>
                </c:pt>
                <c:pt idx="938">
                  <c:v>42626.0</c:v>
                </c:pt>
                <c:pt idx="939">
                  <c:v>42627.0</c:v>
                </c:pt>
                <c:pt idx="940">
                  <c:v>42628.0</c:v>
                </c:pt>
                <c:pt idx="941">
                  <c:v>42629.0</c:v>
                </c:pt>
                <c:pt idx="942">
                  <c:v>42632.0</c:v>
                </c:pt>
                <c:pt idx="943">
                  <c:v>42633.0</c:v>
                </c:pt>
                <c:pt idx="944">
                  <c:v>42634.0</c:v>
                </c:pt>
                <c:pt idx="945">
                  <c:v>42635.0</c:v>
                </c:pt>
                <c:pt idx="946">
                  <c:v>42636.0</c:v>
                </c:pt>
                <c:pt idx="947">
                  <c:v>42639.0</c:v>
                </c:pt>
                <c:pt idx="948">
                  <c:v>42640.0</c:v>
                </c:pt>
                <c:pt idx="949">
                  <c:v>42641.0</c:v>
                </c:pt>
                <c:pt idx="950">
                  <c:v>42642.0</c:v>
                </c:pt>
                <c:pt idx="951">
                  <c:v>42643.0</c:v>
                </c:pt>
                <c:pt idx="952">
                  <c:v>42646.0</c:v>
                </c:pt>
                <c:pt idx="953">
                  <c:v>42647.0</c:v>
                </c:pt>
                <c:pt idx="954">
                  <c:v>42648.0</c:v>
                </c:pt>
                <c:pt idx="955">
                  <c:v>42649.0</c:v>
                </c:pt>
                <c:pt idx="956">
                  <c:v>42650.0</c:v>
                </c:pt>
                <c:pt idx="957">
                  <c:v>42653.0</c:v>
                </c:pt>
                <c:pt idx="958">
                  <c:v>42654.0</c:v>
                </c:pt>
                <c:pt idx="959">
                  <c:v>42655.0</c:v>
                </c:pt>
                <c:pt idx="960">
                  <c:v>42656.0</c:v>
                </c:pt>
                <c:pt idx="961">
                  <c:v>42657.0</c:v>
                </c:pt>
                <c:pt idx="962">
                  <c:v>42660.0</c:v>
                </c:pt>
                <c:pt idx="963">
                  <c:v>42661.0</c:v>
                </c:pt>
                <c:pt idx="964">
                  <c:v>42662.0</c:v>
                </c:pt>
                <c:pt idx="965">
                  <c:v>42663.0</c:v>
                </c:pt>
                <c:pt idx="966">
                  <c:v>42664.0</c:v>
                </c:pt>
                <c:pt idx="967">
                  <c:v>42667.0</c:v>
                </c:pt>
                <c:pt idx="968">
                  <c:v>42668.0</c:v>
                </c:pt>
                <c:pt idx="969">
                  <c:v>42669.0</c:v>
                </c:pt>
                <c:pt idx="970">
                  <c:v>42670.0</c:v>
                </c:pt>
                <c:pt idx="971">
                  <c:v>42671.0</c:v>
                </c:pt>
                <c:pt idx="972">
                  <c:v>42674.0</c:v>
                </c:pt>
                <c:pt idx="973">
                  <c:v>42675.0</c:v>
                </c:pt>
                <c:pt idx="974">
                  <c:v>42676.0</c:v>
                </c:pt>
                <c:pt idx="975">
                  <c:v>42677.0</c:v>
                </c:pt>
                <c:pt idx="976">
                  <c:v>42678.0</c:v>
                </c:pt>
                <c:pt idx="977">
                  <c:v>42681.0</c:v>
                </c:pt>
                <c:pt idx="978">
                  <c:v>42682.0</c:v>
                </c:pt>
                <c:pt idx="979">
                  <c:v>42683.0</c:v>
                </c:pt>
                <c:pt idx="980">
                  <c:v>42684.0</c:v>
                </c:pt>
                <c:pt idx="981">
                  <c:v>42685.0</c:v>
                </c:pt>
                <c:pt idx="982">
                  <c:v>42688.0</c:v>
                </c:pt>
                <c:pt idx="983">
                  <c:v>42689.0</c:v>
                </c:pt>
                <c:pt idx="984">
                  <c:v>42690.0</c:v>
                </c:pt>
                <c:pt idx="985">
                  <c:v>42691.0</c:v>
                </c:pt>
                <c:pt idx="986">
                  <c:v>42692.0</c:v>
                </c:pt>
                <c:pt idx="987">
                  <c:v>42695.0</c:v>
                </c:pt>
                <c:pt idx="988">
                  <c:v>42696.0</c:v>
                </c:pt>
                <c:pt idx="989">
                  <c:v>42697.0</c:v>
                </c:pt>
                <c:pt idx="990">
                  <c:v>42698.0</c:v>
                </c:pt>
                <c:pt idx="991">
                  <c:v>42699.0</c:v>
                </c:pt>
                <c:pt idx="992">
                  <c:v>42702.0</c:v>
                </c:pt>
                <c:pt idx="993">
                  <c:v>42703.0</c:v>
                </c:pt>
                <c:pt idx="994">
                  <c:v>42704.0</c:v>
                </c:pt>
                <c:pt idx="995">
                  <c:v>42705.0</c:v>
                </c:pt>
                <c:pt idx="996">
                  <c:v>42706.0</c:v>
                </c:pt>
                <c:pt idx="997">
                  <c:v>42709.0</c:v>
                </c:pt>
                <c:pt idx="998">
                  <c:v>42710.0</c:v>
                </c:pt>
                <c:pt idx="999">
                  <c:v>42711.0</c:v>
                </c:pt>
                <c:pt idx="1000">
                  <c:v>42712.0</c:v>
                </c:pt>
                <c:pt idx="1001">
                  <c:v>42713.0</c:v>
                </c:pt>
                <c:pt idx="1002">
                  <c:v>42716.0</c:v>
                </c:pt>
                <c:pt idx="1003">
                  <c:v>42717.0</c:v>
                </c:pt>
                <c:pt idx="1004">
                  <c:v>42718.0</c:v>
                </c:pt>
                <c:pt idx="1005">
                  <c:v>42719.0</c:v>
                </c:pt>
                <c:pt idx="1006">
                  <c:v>42720.0</c:v>
                </c:pt>
                <c:pt idx="1007">
                  <c:v>42723.0</c:v>
                </c:pt>
                <c:pt idx="1008">
                  <c:v>42724.0</c:v>
                </c:pt>
                <c:pt idx="1009">
                  <c:v>42725.0</c:v>
                </c:pt>
                <c:pt idx="1010">
                  <c:v>42726.0</c:v>
                </c:pt>
                <c:pt idx="1011">
                  <c:v>42727.0</c:v>
                </c:pt>
                <c:pt idx="1012">
                  <c:v>42731.0</c:v>
                </c:pt>
                <c:pt idx="1013">
                  <c:v>42732.0</c:v>
                </c:pt>
                <c:pt idx="1014">
                  <c:v>42733.0</c:v>
                </c:pt>
                <c:pt idx="1015">
                  <c:v>42734.0</c:v>
                </c:pt>
                <c:pt idx="1016">
                  <c:v>42737.0</c:v>
                </c:pt>
                <c:pt idx="1017">
                  <c:v>42738.0</c:v>
                </c:pt>
                <c:pt idx="1018">
                  <c:v>42739.0</c:v>
                </c:pt>
                <c:pt idx="1019">
                  <c:v>42740.0</c:v>
                </c:pt>
                <c:pt idx="1020">
                  <c:v>42741.0</c:v>
                </c:pt>
                <c:pt idx="1021">
                  <c:v>42744.0</c:v>
                </c:pt>
                <c:pt idx="1022">
                  <c:v>42745.0</c:v>
                </c:pt>
                <c:pt idx="1023">
                  <c:v>42746.0</c:v>
                </c:pt>
                <c:pt idx="1024">
                  <c:v>42747.0</c:v>
                </c:pt>
                <c:pt idx="1025">
                  <c:v>42748.0</c:v>
                </c:pt>
                <c:pt idx="1026">
                  <c:v>42751.0</c:v>
                </c:pt>
                <c:pt idx="1027">
                  <c:v>42752.0</c:v>
                </c:pt>
                <c:pt idx="1028">
                  <c:v>42753.0</c:v>
                </c:pt>
                <c:pt idx="1029">
                  <c:v>42754.0</c:v>
                </c:pt>
                <c:pt idx="1030">
                  <c:v>42755.0</c:v>
                </c:pt>
                <c:pt idx="1031">
                  <c:v>42758.0</c:v>
                </c:pt>
                <c:pt idx="1032">
                  <c:v>42759.0</c:v>
                </c:pt>
                <c:pt idx="1033">
                  <c:v>42760.0</c:v>
                </c:pt>
                <c:pt idx="1034">
                  <c:v>42761.0</c:v>
                </c:pt>
                <c:pt idx="1035">
                  <c:v>42762.0</c:v>
                </c:pt>
                <c:pt idx="1036">
                  <c:v>42765.0</c:v>
                </c:pt>
                <c:pt idx="1037">
                  <c:v>42766.0</c:v>
                </c:pt>
                <c:pt idx="1038">
                  <c:v>42767.0</c:v>
                </c:pt>
                <c:pt idx="1039">
                  <c:v>42768.0</c:v>
                </c:pt>
                <c:pt idx="1040">
                  <c:v>42769.0</c:v>
                </c:pt>
                <c:pt idx="1041">
                  <c:v>42772.0</c:v>
                </c:pt>
                <c:pt idx="1042">
                  <c:v>42773.0</c:v>
                </c:pt>
                <c:pt idx="1043">
                  <c:v>42774.0</c:v>
                </c:pt>
                <c:pt idx="1044">
                  <c:v>42775.0</c:v>
                </c:pt>
                <c:pt idx="1045">
                  <c:v>42776.0</c:v>
                </c:pt>
                <c:pt idx="1046">
                  <c:v>42779.0</c:v>
                </c:pt>
                <c:pt idx="1047">
                  <c:v>42780.0</c:v>
                </c:pt>
                <c:pt idx="1048">
                  <c:v>42781.0</c:v>
                </c:pt>
                <c:pt idx="1049">
                  <c:v>42782.0</c:v>
                </c:pt>
                <c:pt idx="1050">
                  <c:v>42783.0</c:v>
                </c:pt>
                <c:pt idx="1051">
                  <c:v>42786.0</c:v>
                </c:pt>
                <c:pt idx="1052">
                  <c:v>42787.0</c:v>
                </c:pt>
                <c:pt idx="1053">
                  <c:v>42788.0</c:v>
                </c:pt>
                <c:pt idx="1054">
                  <c:v>42789.0</c:v>
                </c:pt>
                <c:pt idx="1055">
                  <c:v>42790.0</c:v>
                </c:pt>
                <c:pt idx="1056">
                  <c:v>42793.0</c:v>
                </c:pt>
                <c:pt idx="1057">
                  <c:v>42794.0</c:v>
                </c:pt>
                <c:pt idx="1058">
                  <c:v>42795.0</c:v>
                </c:pt>
                <c:pt idx="1059">
                  <c:v>42796.0</c:v>
                </c:pt>
                <c:pt idx="1060">
                  <c:v>42797.0</c:v>
                </c:pt>
                <c:pt idx="1061">
                  <c:v>42800.0</c:v>
                </c:pt>
                <c:pt idx="1062">
                  <c:v>42801.0</c:v>
                </c:pt>
                <c:pt idx="1063">
                  <c:v>42802.0</c:v>
                </c:pt>
                <c:pt idx="1064">
                  <c:v>42803.0</c:v>
                </c:pt>
                <c:pt idx="1065">
                  <c:v>42804.0</c:v>
                </c:pt>
                <c:pt idx="1066">
                  <c:v>42807.0</c:v>
                </c:pt>
                <c:pt idx="1067">
                  <c:v>42808.0</c:v>
                </c:pt>
                <c:pt idx="1068">
                  <c:v>42809.0</c:v>
                </c:pt>
                <c:pt idx="1069">
                  <c:v>42810.0</c:v>
                </c:pt>
                <c:pt idx="1070">
                  <c:v>42811.0</c:v>
                </c:pt>
                <c:pt idx="1071">
                  <c:v>42814.0</c:v>
                </c:pt>
                <c:pt idx="1072">
                  <c:v>42815.0</c:v>
                </c:pt>
                <c:pt idx="1073">
                  <c:v>42816.0</c:v>
                </c:pt>
                <c:pt idx="1074">
                  <c:v>42817.0</c:v>
                </c:pt>
                <c:pt idx="1075">
                  <c:v>42818.0</c:v>
                </c:pt>
                <c:pt idx="1076">
                  <c:v>42821.0</c:v>
                </c:pt>
                <c:pt idx="1077">
                  <c:v>42822.0</c:v>
                </c:pt>
                <c:pt idx="1078">
                  <c:v>42823.0</c:v>
                </c:pt>
                <c:pt idx="1079">
                  <c:v>42824.0</c:v>
                </c:pt>
                <c:pt idx="1080">
                  <c:v>42825.0</c:v>
                </c:pt>
                <c:pt idx="1081">
                  <c:v>42828.0</c:v>
                </c:pt>
                <c:pt idx="1082">
                  <c:v>42829.0</c:v>
                </c:pt>
                <c:pt idx="1083">
                  <c:v>42830.0</c:v>
                </c:pt>
                <c:pt idx="1084">
                  <c:v>42831.0</c:v>
                </c:pt>
                <c:pt idx="1085">
                  <c:v>42832.0</c:v>
                </c:pt>
                <c:pt idx="1086">
                  <c:v>42835.0</c:v>
                </c:pt>
                <c:pt idx="1087">
                  <c:v>42836.0</c:v>
                </c:pt>
                <c:pt idx="1088">
                  <c:v>42837.0</c:v>
                </c:pt>
                <c:pt idx="1089">
                  <c:v>42838.0</c:v>
                </c:pt>
                <c:pt idx="1090">
                  <c:v>42843.0</c:v>
                </c:pt>
                <c:pt idx="1091">
                  <c:v>42844.0</c:v>
                </c:pt>
                <c:pt idx="1092">
                  <c:v>42845.0</c:v>
                </c:pt>
                <c:pt idx="1093">
                  <c:v>42846.0</c:v>
                </c:pt>
                <c:pt idx="1094">
                  <c:v>42849.0</c:v>
                </c:pt>
                <c:pt idx="1095">
                  <c:v>42850.0</c:v>
                </c:pt>
                <c:pt idx="1096">
                  <c:v>42851.0</c:v>
                </c:pt>
                <c:pt idx="1097">
                  <c:v>42852.0</c:v>
                </c:pt>
                <c:pt idx="1098">
                  <c:v>42853.0</c:v>
                </c:pt>
                <c:pt idx="1099">
                  <c:v>42857.0</c:v>
                </c:pt>
                <c:pt idx="1100">
                  <c:v>42858.0</c:v>
                </c:pt>
                <c:pt idx="1101">
                  <c:v>42859.0</c:v>
                </c:pt>
                <c:pt idx="1102">
                  <c:v>42860.0</c:v>
                </c:pt>
                <c:pt idx="1103">
                  <c:v>42863.0</c:v>
                </c:pt>
                <c:pt idx="1104">
                  <c:v>42864.0</c:v>
                </c:pt>
                <c:pt idx="1105">
                  <c:v>42865.0</c:v>
                </c:pt>
                <c:pt idx="1106">
                  <c:v>42866.0</c:v>
                </c:pt>
                <c:pt idx="1107">
                  <c:v>42867.0</c:v>
                </c:pt>
                <c:pt idx="1108">
                  <c:v>42870.0</c:v>
                </c:pt>
                <c:pt idx="1109">
                  <c:v>42871.0</c:v>
                </c:pt>
                <c:pt idx="1110">
                  <c:v>42872.0</c:v>
                </c:pt>
                <c:pt idx="1111">
                  <c:v>42873.0</c:v>
                </c:pt>
                <c:pt idx="1112">
                  <c:v>42874.0</c:v>
                </c:pt>
                <c:pt idx="1113">
                  <c:v>42877.0</c:v>
                </c:pt>
                <c:pt idx="1114">
                  <c:v>42878.0</c:v>
                </c:pt>
                <c:pt idx="1115">
                  <c:v>42879.0</c:v>
                </c:pt>
                <c:pt idx="1116">
                  <c:v>42880.0</c:v>
                </c:pt>
                <c:pt idx="1117">
                  <c:v>42881.0</c:v>
                </c:pt>
                <c:pt idx="1118">
                  <c:v>42884.0</c:v>
                </c:pt>
                <c:pt idx="1119">
                  <c:v>42885.0</c:v>
                </c:pt>
                <c:pt idx="1120">
                  <c:v>42886.0</c:v>
                </c:pt>
                <c:pt idx="1121">
                  <c:v>42887.0</c:v>
                </c:pt>
                <c:pt idx="1122">
                  <c:v>42888.0</c:v>
                </c:pt>
                <c:pt idx="1123">
                  <c:v>42891.0</c:v>
                </c:pt>
                <c:pt idx="1124">
                  <c:v>42892.0</c:v>
                </c:pt>
                <c:pt idx="1125">
                  <c:v>42893.0</c:v>
                </c:pt>
                <c:pt idx="1126">
                  <c:v>42894.0</c:v>
                </c:pt>
                <c:pt idx="1127">
                  <c:v>42895.0</c:v>
                </c:pt>
                <c:pt idx="1128">
                  <c:v>42898.0</c:v>
                </c:pt>
                <c:pt idx="1129">
                  <c:v>42899.0</c:v>
                </c:pt>
                <c:pt idx="1130">
                  <c:v>42900.0</c:v>
                </c:pt>
                <c:pt idx="1131">
                  <c:v>42901.0</c:v>
                </c:pt>
                <c:pt idx="1132">
                  <c:v>42902.0</c:v>
                </c:pt>
                <c:pt idx="1133">
                  <c:v>42905.0</c:v>
                </c:pt>
                <c:pt idx="1134">
                  <c:v>42906.0</c:v>
                </c:pt>
                <c:pt idx="1135">
                  <c:v>42907.0</c:v>
                </c:pt>
                <c:pt idx="1136">
                  <c:v>42908.0</c:v>
                </c:pt>
                <c:pt idx="1137">
                  <c:v>42909.0</c:v>
                </c:pt>
                <c:pt idx="1138">
                  <c:v>42912.0</c:v>
                </c:pt>
                <c:pt idx="1139">
                  <c:v>42913.0</c:v>
                </c:pt>
                <c:pt idx="1140">
                  <c:v>42914.0</c:v>
                </c:pt>
                <c:pt idx="1141">
                  <c:v>42915.0</c:v>
                </c:pt>
                <c:pt idx="1142">
                  <c:v>42916.0</c:v>
                </c:pt>
                <c:pt idx="1143">
                  <c:v>42919.0</c:v>
                </c:pt>
                <c:pt idx="1144">
                  <c:v>42920.0</c:v>
                </c:pt>
                <c:pt idx="1145">
                  <c:v>42921.0</c:v>
                </c:pt>
                <c:pt idx="1146">
                  <c:v>42922.0</c:v>
                </c:pt>
                <c:pt idx="1147">
                  <c:v>42923.0</c:v>
                </c:pt>
                <c:pt idx="1148">
                  <c:v>42926.0</c:v>
                </c:pt>
                <c:pt idx="1149">
                  <c:v>42927.0</c:v>
                </c:pt>
                <c:pt idx="1150">
                  <c:v>42928.0</c:v>
                </c:pt>
                <c:pt idx="1151">
                  <c:v>42929.0</c:v>
                </c:pt>
                <c:pt idx="1152">
                  <c:v>42930.0</c:v>
                </c:pt>
                <c:pt idx="1153">
                  <c:v>42933.0</c:v>
                </c:pt>
                <c:pt idx="1154">
                  <c:v>42934.0</c:v>
                </c:pt>
                <c:pt idx="1155">
                  <c:v>42935.0</c:v>
                </c:pt>
                <c:pt idx="1156">
                  <c:v>42936.0</c:v>
                </c:pt>
                <c:pt idx="1157">
                  <c:v>42937.0</c:v>
                </c:pt>
                <c:pt idx="1158">
                  <c:v>42940.0</c:v>
                </c:pt>
                <c:pt idx="1159">
                  <c:v>42941.0</c:v>
                </c:pt>
                <c:pt idx="1160">
                  <c:v>42942.0</c:v>
                </c:pt>
                <c:pt idx="1161">
                  <c:v>42943.0</c:v>
                </c:pt>
                <c:pt idx="1162">
                  <c:v>42944.0</c:v>
                </c:pt>
                <c:pt idx="1163">
                  <c:v>42947.0</c:v>
                </c:pt>
                <c:pt idx="1164">
                  <c:v>42948.0</c:v>
                </c:pt>
                <c:pt idx="1165">
                  <c:v>42949.0</c:v>
                </c:pt>
                <c:pt idx="1166">
                  <c:v>42950.0</c:v>
                </c:pt>
                <c:pt idx="1167">
                  <c:v>42951.0</c:v>
                </c:pt>
                <c:pt idx="1168">
                  <c:v>42954.0</c:v>
                </c:pt>
                <c:pt idx="1169">
                  <c:v>42955.0</c:v>
                </c:pt>
                <c:pt idx="1170">
                  <c:v>42956.0</c:v>
                </c:pt>
                <c:pt idx="1171">
                  <c:v>42957.0</c:v>
                </c:pt>
                <c:pt idx="1172">
                  <c:v>42958.0</c:v>
                </c:pt>
                <c:pt idx="1173">
                  <c:v>42961.0</c:v>
                </c:pt>
                <c:pt idx="1174">
                  <c:v>42962.0</c:v>
                </c:pt>
                <c:pt idx="1175">
                  <c:v>42963.0</c:v>
                </c:pt>
                <c:pt idx="1176">
                  <c:v>42964.0</c:v>
                </c:pt>
                <c:pt idx="1177">
                  <c:v>42965.0</c:v>
                </c:pt>
                <c:pt idx="1178">
                  <c:v>42968.0</c:v>
                </c:pt>
                <c:pt idx="1179">
                  <c:v>42969.0</c:v>
                </c:pt>
                <c:pt idx="1180">
                  <c:v>42970.0</c:v>
                </c:pt>
                <c:pt idx="1181">
                  <c:v>42971.0</c:v>
                </c:pt>
                <c:pt idx="1182">
                  <c:v>42972.0</c:v>
                </c:pt>
                <c:pt idx="1183">
                  <c:v>42975.0</c:v>
                </c:pt>
                <c:pt idx="1184">
                  <c:v>42976.0</c:v>
                </c:pt>
                <c:pt idx="1185">
                  <c:v>42977.0</c:v>
                </c:pt>
                <c:pt idx="1186">
                  <c:v>42978.0</c:v>
                </c:pt>
                <c:pt idx="1187">
                  <c:v>42979.0</c:v>
                </c:pt>
                <c:pt idx="1188">
                  <c:v>42982.0</c:v>
                </c:pt>
                <c:pt idx="1189">
                  <c:v>42983.0</c:v>
                </c:pt>
                <c:pt idx="1190">
                  <c:v>42984.0</c:v>
                </c:pt>
                <c:pt idx="1191">
                  <c:v>42985.0</c:v>
                </c:pt>
                <c:pt idx="1192">
                  <c:v>42986.0</c:v>
                </c:pt>
                <c:pt idx="1193">
                  <c:v>42989.0</c:v>
                </c:pt>
                <c:pt idx="1194">
                  <c:v>42990.0</c:v>
                </c:pt>
                <c:pt idx="1195">
                  <c:v>42991.0</c:v>
                </c:pt>
                <c:pt idx="1196">
                  <c:v>42992.0</c:v>
                </c:pt>
                <c:pt idx="1197">
                  <c:v>42993.0</c:v>
                </c:pt>
                <c:pt idx="1198">
                  <c:v>42996.0</c:v>
                </c:pt>
                <c:pt idx="1199">
                  <c:v>42997.0</c:v>
                </c:pt>
                <c:pt idx="1200">
                  <c:v>42998.0</c:v>
                </c:pt>
                <c:pt idx="1201">
                  <c:v>42999.0</c:v>
                </c:pt>
                <c:pt idx="1202">
                  <c:v>43000.0</c:v>
                </c:pt>
                <c:pt idx="1203">
                  <c:v>43003.0</c:v>
                </c:pt>
                <c:pt idx="1204">
                  <c:v>43004.0</c:v>
                </c:pt>
                <c:pt idx="1205">
                  <c:v>43005.0</c:v>
                </c:pt>
                <c:pt idx="1206">
                  <c:v>43006.0</c:v>
                </c:pt>
                <c:pt idx="1207">
                  <c:v>43007.0</c:v>
                </c:pt>
                <c:pt idx="1208">
                  <c:v>43010.0</c:v>
                </c:pt>
                <c:pt idx="1209">
                  <c:v>43011.0</c:v>
                </c:pt>
                <c:pt idx="1210">
                  <c:v>43012.0</c:v>
                </c:pt>
                <c:pt idx="1211">
                  <c:v>43013.0</c:v>
                </c:pt>
                <c:pt idx="1212">
                  <c:v>43014.0</c:v>
                </c:pt>
                <c:pt idx="1213">
                  <c:v>43017.0</c:v>
                </c:pt>
                <c:pt idx="1214">
                  <c:v>43018.0</c:v>
                </c:pt>
                <c:pt idx="1215">
                  <c:v>43019.0</c:v>
                </c:pt>
                <c:pt idx="1216">
                  <c:v>43020.0</c:v>
                </c:pt>
                <c:pt idx="1217">
                  <c:v>43021.0</c:v>
                </c:pt>
                <c:pt idx="1218">
                  <c:v>43024.0</c:v>
                </c:pt>
                <c:pt idx="1219">
                  <c:v>43025.0</c:v>
                </c:pt>
                <c:pt idx="1220">
                  <c:v>43026.0</c:v>
                </c:pt>
                <c:pt idx="1221">
                  <c:v>43027.0</c:v>
                </c:pt>
                <c:pt idx="1222">
                  <c:v>43028.0</c:v>
                </c:pt>
                <c:pt idx="1223">
                  <c:v>43031.0</c:v>
                </c:pt>
                <c:pt idx="1224">
                  <c:v>43032.0</c:v>
                </c:pt>
                <c:pt idx="1225">
                  <c:v>43033.0</c:v>
                </c:pt>
                <c:pt idx="1226">
                  <c:v>43034.0</c:v>
                </c:pt>
                <c:pt idx="1227">
                  <c:v>43035.0</c:v>
                </c:pt>
                <c:pt idx="1228">
                  <c:v>43038.0</c:v>
                </c:pt>
                <c:pt idx="1229">
                  <c:v>43039.0</c:v>
                </c:pt>
                <c:pt idx="1230">
                  <c:v>43040.0</c:v>
                </c:pt>
                <c:pt idx="1231">
                  <c:v>43041.0</c:v>
                </c:pt>
                <c:pt idx="1232">
                  <c:v>43042.0</c:v>
                </c:pt>
                <c:pt idx="1233">
                  <c:v>43045.0</c:v>
                </c:pt>
                <c:pt idx="1234">
                  <c:v>43046.0</c:v>
                </c:pt>
                <c:pt idx="1235">
                  <c:v>43047.0</c:v>
                </c:pt>
                <c:pt idx="1236">
                  <c:v>43048.0</c:v>
                </c:pt>
                <c:pt idx="1237">
                  <c:v>43049.0</c:v>
                </c:pt>
                <c:pt idx="1238">
                  <c:v>43052.0</c:v>
                </c:pt>
                <c:pt idx="1239">
                  <c:v>43053.0</c:v>
                </c:pt>
                <c:pt idx="1240">
                  <c:v>43054.0</c:v>
                </c:pt>
                <c:pt idx="1241">
                  <c:v>43055.0</c:v>
                </c:pt>
                <c:pt idx="1242">
                  <c:v>43056.0</c:v>
                </c:pt>
                <c:pt idx="1243">
                  <c:v>43059.0</c:v>
                </c:pt>
                <c:pt idx="1244">
                  <c:v>43060.0</c:v>
                </c:pt>
                <c:pt idx="1245">
                  <c:v>43061.0</c:v>
                </c:pt>
                <c:pt idx="1246">
                  <c:v>43062.0</c:v>
                </c:pt>
                <c:pt idx="1247">
                  <c:v>43063.0</c:v>
                </c:pt>
                <c:pt idx="1248">
                  <c:v>43066.0</c:v>
                </c:pt>
                <c:pt idx="1249">
                  <c:v>43067.0</c:v>
                </c:pt>
                <c:pt idx="1250">
                  <c:v>43068.0</c:v>
                </c:pt>
                <c:pt idx="1251">
                  <c:v>43069.0</c:v>
                </c:pt>
                <c:pt idx="1252">
                  <c:v>43070.0</c:v>
                </c:pt>
                <c:pt idx="1253">
                  <c:v>43073.0</c:v>
                </c:pt>
                <c:pt idx="1254">
                  <c:v>43074.0</c:v>
                </c:pt>
                <c:pt idx="1255">
                  <c:v>43075.0</c:v>
                </c:pt>
                <c:pt idx="1256">
                  <c:v>43076.0</c:v>
                </c:pt>
                <c:pt idx="1257">
                  <c:v>43077.0</c:v>
                </c:pt>
                <c:pt idx="1258">
                  <c:v>43080.0</c:v>
                </c:pt>
                <c:pt idx="1259">
                  <c:v>43081.0</c:v>
                </c:pt>
                <c:pt idx="1260">
                  <c:v>43082.0</c:v>
                </c:pt>
                <c:pt idx="1261">
                  <c:v>43083.0</c:v>
                </c:pt>
                <c:pt idx="1262">
                  <c:v>43084.0</c:v>
                </c:pt>
                <c:pt idx="1263">
                  <c:v>43087.0</c:v>
                </c:pt>
                <c:pt idx="1264">
                  <c:v>43088.0</c:v>
                </c:pt>
                <c:pt idx="1265">
                  <c:v>43089.0</c:v>
                </c:pt>
                <c:pt idx="1266">
                  <c:v>43090.0</c:v>
                </c:pt>
                <c:pt idx="1267">
                  <c:v>43091.0</c:v>
                </c:pt>
                <c:pt idx="1268">
                  <c:v>43096.0</c:v>
                </c:pt>
                <c:pt idx="1269">
                  <c:v>43097.0</c:v>
                </c:pt>
                <c:pt idx="1270">
                  <c:v>43098.0</c:v>
                </c:pt>
                <c:pt idx="1271">
                  <c:v>43102.0</c:v>
                </c:pt>
                <c:pt idx="1272">
                  <c:v>43103.0</c:v>
                </c:pt>
                <c:pt idx="1273">
                  <c:v>43104.0</c:v>
                </c:pt>
                <c:pt idx="1274">
                  <c:v>43105.0</c:v>
                </c:pt>
                <c:pt idx="1275">
                  <c:v>43108.0</c:v>
                </c:pt>
                <c:pt idx="1276">
                  <c:v>43109.0</c:v>
                </c:pt>
                <c:pt idx="1277">
                  <c:v>43110.0</c:v>
                </c:pt>
                <c:pt idx="1278">
                  <c:v>43111.0</c:v>
                </c:pt>
                <c:pt idx="1279">
                  <c:v>43112.0</c:v>
                </c:pt>
                <c:pt idx="1280">
                  <c:v>43115.0</c:v>
                </c:pt>
                <c:pt idx="1281">
                  <c:v>43116.0</c:v>
                </c:pt>
                <c:pt idx="1282">
                  <c:v>43117.0</c:v>
                </c:pt>
                <c:pt idx="1283">
                  <c:v>43118.0</c:v>
                </c:pt>
                <c:pt idx="1284">
                  <c:v>43119.0</c:v>
                </c:pt>
                <c:pt idx="1285">
                  <c:v>43122.0</c:v>
                </c:pt>
                <c:pt idx="1286">
                  <c:v>43123.0</c:v>
                </c:pt>
                <c:pt idx="1287">
                  <c:v>43124.0</c:v>
                </c:pt>
                <c:pt idx="1288">
                  <c:v>43125.0</c:v>
                </c:pt>
                <c:pt idx="1289">
                  <c:v>43126.0</c:v>
                </c:pt>
                <c:pt idx="1290">
                  <c:v>43129.0</c:v>
                </c:pt>
                <c:pt idx="1291">
                  <c:v>43130.0</c:v>
                </c:pt>
                <c:pt idx="1292">
                  <c:v>43131.0</c:v>
                </c:pt>
                <c:pt idx="1293">
                  <c:v>43132.0</c:v>
                </c:pt>
                <c:pt idx="1294">
                  <c:v>43133.0</c:v>
                </c:pt>
                <c:pt idx="1295">
                  <c:v>43136.0</c:v>
                </c:pt>
                <c:pt idx="1296">
                  <c:v>43137.0</c:v>
                </c:pt>
                <c:pt idx="1297">
                  <c:v>43138.0</c:v>
                </c:pt>
                <c:pt idx="1298">
                  <c:v>43139.0</c:v>
                </c:pt>
                <c:pt idx="1299">
                  <c:v>43140.0</c:v>
                </c:pt>
                <c:pt idx="1300">
                  <c:v>43143.0</c:v>
                </c:pt>
                <c:pt idx="1301">
                  <c:v>43144.0</c:v>
                </c:pt>
                <c:pt idx="1302">
                  <c:v>43145.0</c:v>
                </c:pt>
                <c:pt idx="1303">
                  <c:v>43146.0</c:v>
                </c:pt>
                <c:pt idx="1304">
                  <c:v>43147.0</c:v>
                </c:pt>
                <c:pt idx="1305">
                  <c:v>43150.0</c:v>
                </c:pt>
                <c:pt idx="1306">
                  <c:v>43151.0</c:v>
                </c:pt>
                <c:pt idx="1307">
                  <c:v>43152.0</c:v>
                </c:pt>
                <c:pt idx="1308">
                  <c:v>43153.0</c:v>
                </c:pt>
                <c:pt idx="1309">
                  <c:v>43154.0</c:v>
                </c:pt>
                <c:pt idx="1310">
                  <c:v>43157.0</c:v>
                </c:pt>
                <c:pt idx="1311">
                  <c:v>43158.0</c:v>
                </c:pt>
                <c:pt idx="1312">
                  <c:v>43159.0</c:v>
                </c:pt>
                <c:pt idx="1313">
                  <c:v>43160.0</c:v>
                </c:pt>
                <c:pt idx="1314">
                  <c:v>43161.0</c:v>
                </c:pt>
                <c:pt idx="1315">
                  <c:v>43164.0</c:v>
                </c:pt>
                <c:pt idx="1316">
                  <c:v>43165.0</c:v>
                </c:pt>
                <c:pt idx="1317">
                  <c:v>43166.0</c:v>
                </c:pt>
                <c:pt idx="1318">
                  <c:v>43167.0</c:v>
                </c:pt>
                <c:pt idx="1319">
                  <c:v>43168.0</c:v>
                </c:pt>
                <c:pt idx="1320">
                  <c:v>43171.0</c:v>
                </c:pt>
                <c:pt idx="1321">
                  <c:v>43172.0</c:v>
                </c:pt>
                <c:pt idx="1322">
                  <c:v>43173.0</c:v>
                </c:pt>
                <c:pt idx="1323">
                  <c:v>43174.0</c:v>
                </c:pt>
                <c:pt idx="1324">
                  <c:v>43175.0</c:v>
                </c:pt>
                <c:pt idx="1325">
                  <c:v>43178.0</c:v>
                </c:pt>
                <c:pt idx="1326">
                  <c:v>43179.0</c:v>
                </c:pt>
                <c:pt idx="1327">
                  <c:v>43180.0</c:v>
                </c:pt>
                <c:pt idx="1328">
                  <c:v>43181.0</c:v>
                </c:pt>
                <c:pt idx="1329">
                  <c:v>43182.0</c:v>
                </c:pt>
                <c:pt idx="1330">
                  <c:v>43185.0</c:v>
                </c:pt>
                <c:pt idx="1331">
                  <c:v>43186.0</c:v>
                </c:pt>
                <c:pt idx="1332">
                  <c:v>43187.0</c:v>
                </c:pt>
                <c:pt idx="1333">
                  <c:v>43188.0</c:v>
                </c:pt>
                <c:pt idx="1334">
                  <c:v>43193.0</c:v>
                </c:pt>
                <c:pt idx="1335">
                  <c:v>43194.0</c:v>
                </c:pt>
                <c:pt idx="1336">
                  <c:v>43195.0</c:v>
                </c:pt>
                <c:pt idx="1337">
                  <c:v>43196.0</c:v>
                </c:pt>
                <c:pt idx="1338">
                  <c:v>43199.0</c:v>
                </c:pt>
                <c:pt idx="1339">
                  <c:v>43200.0</c:v>
                </c:pt>
                <c:pt idx="1340">
                  <c:v>43201.0</c:v>
                </c:pt>
                <c:pt idx="1341">
                  <c:v>43202.0</c:v>
                </c:pt>
                <c:pt idx="1342">
                  <c:v>43203.0</c:v>
                </c:pt>
                <c:pt idx="1343">
                  <c:v>43206.0</c:v>
                </c:pt>
                <c:pt idx="1344">
                  <c:v>43207.0</c:v>
                </c:pt>
                <c:pt idx="1345">
                  <c:v>43208.0</c:v>
                </c:pt>
                <c:pt idx="1346">
                  <c:v>43209.0</c:v>
                </c:pt>
                <c:pt idx="1347">
                  <c:v>43210.0</c:v>
                </c:pt>
                <c:pt idx="1348">
                  <c:v>43213.0</c:v>
                </c:pt>
                <c:pt idx="1349">
                  <c:v>43214.0</c:v>
                </c:pt>
                <c:pt idx="1350">
                  <c:v>43215.0</c:v>
                </c:pt>
                <c:pt idx="1351">
                  <c:v>43216.0</c:v>
                </c:pt>
                <c:pt idx="1352">
                  <c:v>43217.0</c:v>
                </c:pt>
                <c:pt idx="1353">
                  <c:v>43220.0</c:v>
                </c:pt>
                <c:pt idx="1354">
                  <c:v>43222.0</c:v>
                </c:pt>
                <c:pt idx="1355">
                  <c:v>43223.0</c:v>
                </c:pt>
                <c:pt idx="1356">
                  <c:v>43224.0</c:v>
                </c:pt>
                <c:pt idx="1357">
                  <c:v>43227.0</c:v>
                </c:pt>
                <c:pt idx="1358">
                  <c:v>43228.0</c:v>
                </c:pt>
                <c:pt idx="1359">
                  <c:v>43229.0</c:v>
                </c:pt>
                <c:pt idx="1360">
                  <c:v>43230.0</c:v>
                </c:pt>
                <c:pt idx="1361">
                  <c:v>43231.0</c:v>
                </c:pt>
                <c:pt idx="1362">
                  <c:v>43234.0</c:v>
                </c:pt>
                <c:pt idx="1363">
                  <c:v>43235.0</c:v>
                </c:pt>
                <c:pt idx="1364">
                  <c:v>43236.0</c:v>
                </c:pt>
                <c:pt idx="1365">
                  <c:v>43237.0</c:v>
                </c:pt>
                <c:pt idx="1366">
                  <c:v>43238.0</c:v>
                </c:pt>
                <c:pt idx="1367">
                  <c:v>43241.0</c:v>
                </c:pt>
                <c:pt idx="1368">
                  <c:v>43242.0</c:v>
                </c:pt>
                <c:pt idx="1369">
                  <c:v>43243.0</c:v>
                </c:pt>
                <c:pt idx="1370">
                  <c:v>43244.0</c:v>
                </c:pt>
                <c:pt idx="1371">
                  <c:v>43245.0</c:v>
                </c:pt>
                <c:pt idx="1372">
                  <c:v>43248.0</c:v>
                </c:pt>
                <c:pt idx="1373">
                  <c:v>43249.0</c:v>
                </c:pt>
                <c:pt idx="1374">
                  <c:v>43250.0</c:v>
                </c:pt>
                <c:pt idx="1375">
                  <c:v>43251.0</c:v>
                </c:pt>
                <c:pt idx="1376">
                  <c:v>43252.0</c:v>
                </c:pt>
                <c:pt idx="1377">
                  <c:v>43255.0</c:v>
                </c:pt>
                <c:pt idx="1378">
                  <c:v>43256.0</c:v>
                </c:pt>
                <c:pt idx="1379">
                  <c:v>43257.0</c:v>
                </c:pt>
                <c:pt idx="1380">
                  <c:v>43258.0</c:v>
                </c:pt>
                <c:pt idx="1381">
                  <c:v>43259.0</c:v>
                </c:pt>
                <c:pt idx="1382">
                  <c:v>43262.0</c:v>
                </c:pt>
                <c:pt idx="1383">
                  <c:v>43263.0</c:v>
                </c:pt>
                <c:pt idx="1384">
                  <c:v>43264.0</c:v>
                </c:pt>
                <c:pt idx="1385">
                  <c:v>43265.0</c:v>
                </c:pt>
                <c:pt idx="1386">
                  <c:v>43266.0</c:v>
                </c:pt>
                <c:pt idx="1387">
                  <c:v>43269.0</c:v>
                </c:pt>
                <c:pt idx="1388">
                  <c:v>43270.0</c:v>
                </c:pt>
                <c:pt idx="1389">
                  <c:v>43271.0</c:v>
                </c:pt>
                <c:pt idx="1390">
                  <c:v>43272.0</c:v>
                </c:pt>
                <c:pt idx="1391">
                  <c:v>43273.0</c:v>
                </c:pt>
                <c:pt idx="1392">
                  <c:v>43276.0</c:v>
                </c:pt>
                <c:pt idx="1393">
                  <c:v>43277.0</c:v>
                </c:pt>
                <c:pt idx="1394">
                  <c:v>43278.0</c:v>
                </c:pt>
                <c:pt idx="1395">
                  <c:v>43279.0</c:v>
                </c:pt>
                <c:pt idx="1396">
                  <c:v>43280.0</c:v>
                </c:pt>
                <c:pt idx="1397">
                  <c:v>43283.0</c:v>
                </c:pt>
                <c:pt idx="1398">
                  <c:v>43284.0</c:v>
                </c:pt>
                <c:pt idx="1399">
                  <c:v>43285.0</c:v>
                </c:pt>
                <c:pt idx="1400">
                  <c:v>43286.0</c:v>
                </c:pt>
                <c:pt idx="1401">
                  <c:v>43287.0</c:v>
                </c:pt>
                <c:pt idx="1402">
                  <c:v>43290.0</c:v>
                </c:pt>
                <c:pt idx="1403">
                  <c:v>43291.0</c:v>
                </c:pt>
                <c:pt idx="1404">
                  <c:v>43292.0</c:v>
                </c:pt>
                <c:pt idx="1405">
                  <c:v>43293.0</c:v>
                </c:pt>
                <c:pt idx="1406">
                  <c:v>43294.0</c:v>
                </c:pt>
                <c:pt idx="1407">
                  <c:v>43297.0</c:v>
                </c:pt>
                <c:pt idx="1408">
                  <c:v>43298.0</c:v>
                </c:pt>
                <c:pt idx="1409">
                  <c:v>43299.0</c:v>
                </c:pt>
                <c:pt idx="1410">
                  <c:v>43300.0</c:v>
                </c:pt>
                <c:pt idx="1411">
                  <c:v>43301.0</c:v>
                </c:pt>
                <c:pt idx="1412">
                  <c:v>43304.0</c:v>
                </c:pt>
                <c:pt idx="1413">
                  <c:v>43305.0</c:v>
                </c:pt>
                <c:pt idx="1414">
                  <c:v>43306.0</c:v>
                </c:pt>
                <c:pt idx="1415">
                  <c:v>43307.0</c:v>
                </c:pt>
                <c:pt idx="1416">
                  <c:v>43308.0</c:v>
                </c:pt>
                <c:pt idx="1417">
                  <c:v>43311.0</c:v>
                </c:pt>
                <c:pt idx="1418">
                  <c:v>43312.0</c:v>
                </c:pt>
                <c:pt idx="1419">
                  <c:v>43313.0</c:v>
                </c:pt>
                <c:pt idx="1420">
                  <c:v>43314.0</c:v>
                </c:pt>
                <c:pt idx="1421">
                  <c:v>43315.0</c:v>
                </c:pt>
                <c:pt idx="1422">
                  <c:v>43318.0</c:v>
                </c:pt>
                <c:pt idx="1423">
                  <c:v>43319.0</c:v>
                </c:pt>
                <c:pt idx="1424">
                  <c:v>43320.0</c:v>
                </c:pt>
                <c:pt idx="1425">
                  <c:v>43321.0</c:v>
                </c:pt>
                <c:pt idx="1426">
                  <c:v>43322.0</c:v>
                </c:pt>
                <c:pt idx="1427">
                  <c:v>43325.0</c:v>
                </c:pt>
                <c:pt idx="1428">
                  <c:v>43326.0</c:v>
                </c:pt>
                <c:pt idx="1429">
                  <c:v>43327.0</c:v>
                </c:pt>
                <c:pt idx="1430">
                  <c:v>43328.0</c:v>
                </c:pt>
                <c:pt idx="1431">
                  <c:v>43329.0</c:v>
                </c:pt>
                <c:pt idx="1432">
                  <c:v>43332.0</c:v>
                </c:pt>
                <c:pt idx="1433">
                  <c:v>43333.0</c:v>
                </c:pt>
                <c:pt idx="1434">
                  <c:v>43334.0</c:v>
                </c:pt>
                <c:pt idx="1435">
                  <c:v>43335.0</c:v>
                </c:pt>
                <c:pt idx="1436">
                  <c:v>43336.0</c:v>
                </c:pt>
                <c:pt idx="1437">
                  <c:v>43339.0</c:v>
                </c:pt>
                <c:pt idx="1438">
                  <c:v>43340.0</c:v>
                </c:pt>
                <c:pt idx="1439">
                  <c:v>43341.0</c:v>
                </c:pt>
                <c:pt idx="1440">
                  <c:v>43342.0</c:v>
                </c:pt>
                <c:pt idx="1441">
                  <c:v>43343.0</c:v>
                </c:pt>
                <c:pt idx="1442">
                  <c:v>43346.0</c:v>
                </c:pt>
                <c:pt idx="1443">
                  <c:v>43347.0</c:v>
                </c:pt>
                <c:pt idx="1444">
                  <c:v>43348.0</c:v>
                </c:pt>
                <c:pt idx="1445">
                  <c:v>43349.0</c:v>
                </c:pt>
                <c:pt idx="1446">
                  <c:v>43350.0</c:v>
                </c:pt>
                <c:pt idx="1447">
                  <c:v>43353.0</c:v>
                </c:pt>
                <c:pt idx="1448">
                  <c:v>43354.0</c:v>
                </c:pt>
                <c:pt idx="1449">
                  <c:v>43355.0</c:v>
                </c:pt>
                <c:pt idx="1450">
                  <c:v>43356.0</c:v>
                </c:pt>
                <c:pt idx="1451">
                  <c:v>43357.0</c:v>
                </c:pt>
                <c:pt idx="1452">
                  <c:v>43360.0</c:v>
                </c:pt>
                <c:pt idx="1453">
                  <c:v>43361.0</c:v>
                </c:pt>
                <c:pt idx="1454">
                  <c:v>43362.0</c:v>
                </c:pt>
                <c:pt idx="1455">
                  <c:v>43363.0</c:v>
                </c:pt>
                <c:pt idx="1456">
                  <c:v>43364.0</c:v>
                </c:pt>
                <c:pt idx="1457">
                  <c:v>43367.0</c:v>
                </c:pt>
                <c:pt idx="1458">
                  <c:v>43368.0</c:v>
                </c:pt>
                <c:pt idx="1459">
                  <c:v>43369.0</c:v>
                </c:pt>
                <c:pt idx="1460">
                  <c:v>43370.0</c:v>
                </c:pt>
                <c:pt idx="1461">
                  <c:v>43371.0</c:v>
                </c:pt>
                <c:pt idx="1462">
                  <c:v>43374.0</c:v>
                </c:pt>
                <c:pt idx="1463">
                  <c:v>43375.0</c:v>
                </c:pt>
                <c:pt idx="1464">
                  <c:v>43376.0</c:v>
                </c:pt>
                <c:pt idx="1465">
                  <c:v>43377.0</c:v>
                </c:pt>
                <c:pt idx="1466">
                  <c:v>43378.0</c:v>
                </c:pt>
                <c:pt idx="1467">
                  <c:v>43381.0</c:v>
                </c:pt>
                <c:pt idx="1468">
                  <c:v>43382.0</c:v>
                </c:pt>
                <c:pt idx="1469">
                  <c:v>43383.0</c:v>
                </c:pt>
                <c:pt idx="1470">
                  <c:v>43384.0</c:v>
                </c:pt>
                <c:pt idx="1471">
                  <c:v>43385.0</c:v>
                </c:pt>
                <c:pt idx="1472">
                  <c:v>43388.0</c:v>
                </c:pt>
                <c:pt idx="1473">
                  <c:v>43389.0</c:v>
                </c:pt>
                <c:pt idx="1474">
                  <c:v>43390.0</c:v>
                </c:pt>
                <c:pt idx="1475">
                  <c:v>43391.0</c:v>
                </c:pt>
                <c:pt idx="1476">
                  <c:v>43392.0</c:v>
                </c:pt>
                <c:pt idx="1477">
                  <c:v>43395.0</c:v>
                </c:pt>
                <c:pt idx="1478">
                  <c:v>43396.0</c:v>
                </c:pt>
                <c:pt idx="1479">
                  <c:v>43397.0</c:v>
                </c:pt>
                <c:pt idx="1480">
                  <c:v>43398.0</c:v>
                </c:pt>
                <c:pt idx="1481">
                  <c:v>43399.0</c:v>
                </c:pt>
                <c:pt idx="1482">
                  <c:v>43402.0</c:v>
                </c:pt>
                <c:pt idx="1483">
                  <c:v>43403.0</c:v>
                </c:pt>
                <c:pt idx="1484">
                  <c:v>43404.0</c:v>
                </c:pt>
                <c:pt idx="1485">
                  <c:v>43405.0</c:v>
                </c:pt>
                <c:pt idx="1486">
                  <c:v>43406.0</c:v>
                </c:pt>
                <c:pt idx="1487">
                  <c:v>43409.0</c:v>
                </c:pt>
                <c:pt idx="1488">
                  <c:v>43410.0</c:v>
                </c:pt>
                <c:pt idx="1489">
                  <c:v>43411.0</c:v>
                </c:pt>
                <c:pt idx="1490">
                  <c:v>43412.0</c:v>
                </c:pt>
                <c:pt idx="1491">
                  <c:v>43413.0</c:v>
                </c:pt>
                <c:pt idx="1492">
                  <c:v>43416.0</c:v>
                </c:pt>
                <c:pt idx="1493">
                  <c:v>43417.0</c:v>
                </c:pt>
                <c:pt idx="1494">
                  <c:v>43418.0</c:v>
                </c:pt>
                <c:pt idx="1495">
                  <c:v>43419.0</c:v>
                </c:pt>
                <c:pt idx="1496">
                  <c:v>43420.0</c:v>
                </c:pt>
                <c:pt idx="1497">
                  <c:v>43423.0</c:v>
                </c:pt>
                <c:pt idx="1498">
                  <c:v>43424.0</c:v>
                </c:pt>
                <c:pt idx="1499">
                  <c:v>43425.0</c:v>
                </c:pt>
                <c:pt idx="1500">
                  <c:v>43426.0</c:v>
                </c:pt>
                <c:pt idx="1501">
                  <c:v>43427.0</c:v>
                </c:pt>
                <c:pt idx="1502">
                  <c:v>43430.0</c:v>
                </c:pt>
                <c:pt idx="1503">
                  <c:v>43431.0</c:v>
                </c:pt>
                <c:pt idx="1504">
                  <c:v>43432.0</c:v>
                </c:pt>
                <c:pt idx="1505">
                  <c:v>43433.0</c:v>
                </c:pt>
                <c:pt idx="1506">
                  <c:v>43434.0</c:v>
                </c:pt>
                <c:pt idx="1507">
                  <c:v>43437.0</c:v>
                </c:pt>
                <c:pt idx="1508">
                  <c:v>43438.0</c:v>
                </c:pt>
                <c:pt idx="1509">
                  <c:v>43439.0</c:v>
                </c:pt>
                <c:pt idx="1510">
                  <c:v>43440.0</c:v>
                </c:pt>
                <c:pt idx="1511">
                  <c:v>43441.0</c:v>
                </c:pt>
                <c:pt idx="1512">
                  <c:v>43444.0</c:v>
                </c:pt>
                <c:pt idx="1513">
                  <c:v>43445.0</c:v>
                </c:pt>
                <c:pt idx="1514">
                  <c:v>43446.0</c:v>
                </c:pt>
                <c:pt idx="1515">
                  <c:v>43447.0</c:v>
                </c:pt>
                <c:pt idx="1516">
                  <c:v>43448.0</c:v>
                </c:pt>
                <c:pt idx="1517">
                  <c:v>43451.0</c:v>
                </c:pt>
                <c:pt idx="1518">
                  <c:v>43452.0</c:v>
                </c:pt>
                <c:pt idx="1519">
                  <c:v>43453.0</c:v>
                </c:pt>
                <c:pt idx="1520">
                  <c:v>43454.0</c:v>
                </c:pt>
                <c:pt idx="1521">
                  <c:v>43455.0</c:v>
                </c:pt>
                <c:pt idx="1522">
                  <c:v>43458.0</c:v>
                </c:pt>
                <c:pt idx="1523">
                  <c:v>43461.0</c:v>
                </c:pt>
                <c:pt idx="1524">
                  <c:v>43462.0</c:v>
                </c:pt>
                <c:pt idx="1525">
                  <c:v>43465.0</c:v>
                </c:pt>
                <c:pt idx="1526">
                  <c:v>43467.0</c:v>
                </c:pt>
                <c:pt idx="1527">
                  <c:v>43468.0</c:v>
                </c:pt>
                <c:pt idx="1528">
                  <c:v>43469.0</c:v>
                </c:pt>
                <c:pt idx="1529">
                  <c:v>43472.0</c:v>
                </c:pt>
                <c:pt idx="1530">
                  <c:v>43473.0</c:v>
                </c:pt>
                <c:pt idx="1531">
                  <c:v>43474.0</c:v>
                </c:pt>
                <c:pt idx="1532">
                  <c:v>43475.0</c:v>
                </c:pt>
                <c:pt idx="1533">
                  <c:v>43476.0</c:v>
                </c:pt>
                <c:pt idx="1534">
                  <c:v>43479.0</c:v>
                </c:pt>
                <c:pt idx="1535">
                  <c:v>43480.0</c:v>
                </c:pt>
                <c:pt idx="1536">
                  <c:v>43481.0</c:v>
                </c:pt>
                <c:pt idx="1537">
                  <c:v>43482.0</c:v>
                </c:pt>
                <c:pt idx="1538">
                  <c:v>43483.0</c:v>
                </c:pt>
                <c:pt idx="1539">
                  <c:v>43486.0</c:v>
                </c:pt>
                <c:pt idx="1540">
                  <c:v>43487.0</c:v>
                </c:pt>
                <c:pt idx="1541">
                  <c:v>43488.0</c:v>
                </c:pt>
                <c:pt idx="1542">
                  <c:v>43489.0</c:v>
                </c:pt>
                <c:pt idx="1543">
                  <c:v>43490.0</c:v>
                </c:pt>
                <c:pt idx="1544">
                  <c:v>43493.0</c:v>
                </c:pt>
                <c:pt idx="1545">
                  <c:v>43494.0</c:v>
                </c:pt>
                <c:pt idx="1546">
                  <c:v>43495.0</c:v>
                </c:pt>
                <c:pt idx="1547">
                  <c:v>43496.0</c:v>
                </c:pt>
                <c:pt idx="1548">
                  <c:v>43497.0</c:v>
                </c:pt>
                <c:pt idx="1549">
                  <c:v>43500.0</c:v>
                </c:pt>
                <c:pt idx="1550">
                  <c:v>43501.0</c:v>
                </c:pt>
                <c:pt idx="1551">
                  <c:v>43502.0</c:v>
                </c:pt>
                <c:pt idx="1552">
                  <c:v>43503.0</c:v>
                </c:pt>
                <c:pt idx="1553">
                  <c:v>43504.0</c:v>
                </c:pt>
                <c:pt idx="1554">
                  <c:v>43507.0</c:v>
                </c:pt>
                <c:pt idx="1555">
                  <c:v>43508.0</c:v>
                </c:pt>
                <c:pt idx="1556">
                  <c:v>43509.0</c:v>
                </c:pt>
                <c:pt idx="1557">
                  <c:v>43510.0</c:v>
                </c:pt>
                <c:pt idx="1558">
                  <c:v>43511.0</c:v>
                </c:pt>
                <c:pt idx="1559">
                  <c:v>43514.0</c:v>
                </c:pt>
                <c:pt idx="1560">
                  <c:v>43515.0</c:v>
                </c:pt>
                <c:pt idx="1561">
                  <c:v>43516.0</c:v>
                </c:pt>
                <c:pt idx="1562">
                  <c:v>43517.0</c:v>
                </c:pt>
                <c:pt idx="1563">
                  <c:v>43518.0</c:v>
                </c:pt>
                <c:pt idx="1564">
                  <c:v>43521.0</c:v>
                </c:pt>
                <c:pt idx="1565">
                  <c:v>43522.0</c:v>
                </c:pt>
                <c:pt idx="1566">
                  <c:v>43523.0</c:v>
                </c:pt>
                <c:pt idx="1567">
                  <c:v>43524.0</c:v>
                </c:pt>
                <c:pt idx="1568">
                  <c:v>43525.0</c:v>
                </c:pt>
                <c:pt idx="1569">
                  <c:v>43528.0</c:v>
                </c:pt>
                <c:pt idx="1570">
                  <c:v>43529.0</c:v>
                </c:pt>
                <c:pt idx="1571">
                  <c:v>43530.0</c:v>
                </c:pt>
                <c:pt idx="1572">
                  <c:v>43531.0</c:v>
                </c:pt>
                <c:pt idx="1573">
                  <c:v>43532.0</c:v>
                </c:pt>
                <c:pt idx="1574">
                  <c:v>43535.0</c:v>
                </c:pt>
                <c:pt idx="1575">
                  <c:v>43536.0</c:v>
                </c:pt>
                <c:pt idx="1576">
                  <c:v>43537.0</c:v>
                </c:pt>
                <c:pt idx="1577">
                  <c:v>43538.0</c:v>
                </c:pt>
                <c:pt idx="1578">
                  <c:v>43539.0</c:v>
                </c:pt>
                <c:pt idx="1579">
                  <c:v>43542.0</c:v>
                </c:pt>
                <c:pt idx="1580">
                  <c:v>43543.0</c:v>
                </c:pt>
                <c:pt idx="1581">
                  <c:v>43544.0</c:v>
                </c:pt>
                <c:pt idx="1582">
                  <c:v>43545.0</c:v>
                </c:pt>
                <c:pt idx="1583">
                  <c:v>43546.0</c:v>
                </c:pt>
                <c:pt idx="1584">
                  <c:v>43549.0</c:v>
                </c:pt>
                <c:pt idx="1585">
                  <c:v>43550.0</c:v>
                </c:pt>
                <c:pt idx="1586">
                  <c:v>43551.0</c:v>
                </c:pt>
                <c:pt idx="1587">
                  <c:v>43552.0</c:v>
                </c:pt>
                <c:pt idx="1588">
                  <c:v>43553.0</c:v>
                </c:pt>
                <c:pt idx="1589">
                  <c:v>43556.0</c:v>
                </c:pt>
                <c:pt idx="1590">
                  <c:v>43557.0</c:v>
                </c:pt>
                <c:pt idx="1591">
                  <c:v>43558.0</c:v>
                </c:pt>
                <c:pt idx="1592">
                  <c:v>43559.0</c:v>
                </c:pt>
                <c:pt idx="1593">
                  <c:v>43560.0</c:v>
                </c:pt>
                <c:pt idx="1594">
                  <c:v>43563.0</c:v>
                </c:pt>
                <c:pt idx="1595">
                  <c:v>43564.0</c:v>
                </c:pt>
                <c:pt idx="1596">
                  <c:v>43565.0</c:v>
                </c:pt>
                <c:pt idx="1597">
                  <c:v>43566.0</c:v>
                </c:pt>
                <c:pt idx="1598">
                  <c:v>43567.0</c:v>
                </c:pt>
                <c:pt idx="1599">
                  <c:v>43570.0</c:v>
                </c:pt>
                <c:pt idx="1600">
                  <c:v>43571.0</c:v>
                </c:pt>
                <c:pt idx="1601">
                  <c:v>43572.0</c:v>
                </c:pt>
                <c:pt idx="1602">
                  <c:v>43573.0</c:v>
                </c:pt>
                <c:pt idx="1603">
                  <c:v>43578.0</c:v>
                </c:pt>
                <c:pt idx="1604">
                  <c:v>43579.0</c:v>
                </c:pt>
                <c:pt idx="1605">
                  <c:v>43580.0</c:v>
                </c:pt>
                <c:pt idx="1606">
                  <c:v>43581.0</c:v>
                </c:pt>
                <c:pt idx="1607">
                  <c:v>43584.0</c:v>
                </c:pt>
                <c:pt idx="1608">
                  <c:v>43585.0</c:v>
                </c:pt>
                <c:pt idx="1609">
                  <c:v>43587.0</c:v>
                </c:pt>
                <c:pt idx="1610">
                  <c:v>43588.0</c:v>
                </c:pt>
                <c:pt idx="1611">
                  <c:v>43591.0</c:v>
                </c:pt>
                <c:pt idx="1612">
                  <c:v>43592.0</c:v>
                </c:pt>
                <c:pt idx="1613">
                  <c:v>43593.0</c:v>
                </c:pt>
                <c:pt idx="1614">
                  <c:v>43594.0</c:v>
                </c:pt>
                <c:pt idx="1615">
                  <c:v>43595.0</c:v>
                </c:pt>
                <c:pt idx="1616">
                  <c:v>43598.0</c:v>
                </c:pt>
                <c:pt idx="1617">
                  <c:v>43599.0</c:v>
                </c:pt>
                <c:pt idx="1618">
                  <c:v>43600.0</c:v>
                </c:pt>
                <c:pt idx="1619">
                  <c:v>43601.0</c:v>
                </c:pt>
                <c:pt idx="1620">
                  <c:v>43602.0</c:v>
                </c:pt>
                <c:pt idx="1621">
                  <c:v>43605.0</c:v>
                </c:pt>
                <c:pt idx="1622">
                  <c:v>43606.0</c:v>
                </c:pt>
                <c:pt idx="1623">
                  <c:v>43607.0</c:v>
                </c:pt>
                <c:pt idx="1624">
                  <c:v>43608.0</c:v>
                </c:pt>
                <c:pt idx="1625">
                  <c:v>43609.0</c:v>
                </c:pt>
                <c:pt idx="1626">
                  <c:v>43612.0</c:v>
                </c:pt>
                <c:pt idx="1627">
                  <c:v>43613.0</c:v>
                </c:pt>
                <c:pt idx="1628">
                  <c:v>43614.0</c:v>
                </c:pt>
                <c:pt idx="1629">
                  <c:v>43615.0</c:v>
                </c:pt>
                <c:pt idx="1630">
                  <c:v>43616.0</c:v>
                </c:pt>
                <c:pt idx="1631">
                  <c:v>43619.0</c:v>
                </c:pt>
                <c:pt idx="1632">
                  <c:v>43620.0</c:v>
                </c:pt>
                <c:pt idx="1633">
                  <c:v>43621.0</c:v>
                </c:pt>
                <c:pt idx="1634">
                  <c:v>43622.0</c:v>
                </c:pt>
                <c:pt idx="1635">
                  <c:v>43623.0</c:v>
                </c:pt>
                <c:pt idx="1636">
                  <c:v>43626.0</c:v>
                </c:pt>
                <c:pt idx="1637">
                  <c:v>43627.0</c:v>
                </c:pt>
                <c:pt idx="1638">
                  <c:v>43628.0</c:v>
                </c:pt>
                <c:pt idx="1639">
                  <c:v>43629.0</c:v>
                </c:pt>
                <c:pt idx="1640">
                  <c:v>43630.0</c:v>
                </c:pt>
                <c:pt idx="1641">
                  <c:v>43633.0</c:v>
                </c:pt>
                <c:pt idx="1642">
                  <c:v>43634.0</c:v>
                </c:pt>
                <c:pt idx="1643">
                  <c:v>43635.0</c:v>
                </c:pt>
                <c:pt idx="1644">
                  <c:v>43636.0</c:v>
                </c:pt>
                <c:pt idx="1645">
                  <c:v>43637.0</c:v>
                </c:pt>
                <c:pt idx="1646">
                  <c:v>43640.0</c:v>
                </c:pt>
                <c:pt idx="1647">
                  <c:v>43641.0</c:v>
                </c:pt>
                <c:pt idx="1648">
                  <c:v>43642.0</c:v>
                </c:pt>
                <c:pt idx="1649">
                  <c:v>43643.0</c:v>
                </c:pt>
                <c:pt idx="1650">
                  <c:v>43644.0</c:v>
                </c:pt>
                <c:pt idx="1651">
                  <c:v>43647.0</c:v>
                </c:pt>
                <c:pt idx="1652">
                  <c:v>43648.0</c:v>
                </c:pt>
                <c:pt idx="1653">
                  <c:v>43649.0</c:v>
                </c:pt>
                <c:pt idx="1654">
                  <c:v>43650.0</c:v>
                </c:pt>
                <c:pt idx="1655">
                  <c:v>43651.0</c:v>
                </c:pt>
                <c:pt idx="1656">
                  <c:v>43654.0</c:v>
                </c:pt>
                <c:pt idx="1657">
                  <c:v>43655.0</c:v>
                </c:pt>
                <c:pt idx="1658">
                  <c:v>43656.0</c:v>
                </c:pt>
                <c:pt idx="1659">
                  <c:v>43657.0</c:v>
                </c:pt>
                <c:pt idx="1660">
                  <c:v>43658.0</c:v>
                </c:pt>
                <c:pt idx="1661">
                  <c:v>43661.0</c:v>
                </c:pt>
                <c:pt idx="1662">
                  <c:v>43662.0</c:v>
                </c:pt>
                <c:pt idx="1663">
                  <c:v>43663.0</c:v>
                </c:pt>
                <c:pt idx="1664">
                  <c:v>43664.0</c:v>
                </c:pt>
                <c:pt idx="1665">
                  <c:v>43665.0</c:v>
                </c:pt>
                <c:pt idx="1666">
                  <c:v>43668.0</c:v>
                </c:pt>
                <c:pt idx="1667">
                  <c:v>43669.0</c:v>
                </c:pt>
                <c:pt idx="1668">
                  <c:v>43670.0</c:v>
                </c:pt>
                <c:pt idx="1669">
                  <c:v>43671.0</c:v>
                </c:pt>
                <c:pt idx="1670">
                  <c:v>43672.0</c:v>
                </c:pt>
                <c:pt idx="1671">
                  <c:v>43675.0</c:v>
                </c:pt>
                <c:pt idx="1672">
                  <c:v>43676.0</c:v>
                </c:pt>
                <c:pt idx="1673">
                  <c:v>43677.0</c:v>
                </c:pt>
                <c:pt idx="1674">
                  <c:v>43678.0</c:v>
                </c:pt>
                <c:pt idx="1675">
                  <c:v>43679.0</c:v>
                </c:pt>
                <c:pt idx="1676">
                  <c:v>43682.0</c:v>
                </c:pt>
                <c:pt idx="1677">
                  <c:v>43683.0</c:v>
                </c:pt>
                <c:pt idx="1678">
                  <c:v>43684.0</c:v>
                </c:pt>
                <c:pt idx="1679">
                  <c:v>43685.0</c:v>
                </c:pt>
                <c:pt idx="1680">
                  <c:v>43686.0</c:v>
                </c:pt>
                <c:pt idx="1681">
                  <c:v>43689.0</c:v>
                </c:pt>
                <c:pt idx="1682">
                  <c:v>43690.0</c:v>
                </c:pt>
                <c:pt idx="1683">
                  <c:v>43691.0</c:v>
                </c:pt>
                <c:pt idx="1684">
                  <c:v>43692.0</c:v>
                </c:pt>
                <c:pt idx="1685">
                  <c:v>43693.0</c:v>
                </c:pt>
                <c:pt idx="1686">
                  <c:v>43696.0</c:v>
                </c:pt>
                <c:pt idx="1687">
                  <c:v>43697.0</c:v>
                </c:pt>
                <c:pt idx="1688">
                  <c:v>43698.0</c:v>
                </c:pt>
                <c:pt idx="1689">
                  <c:v>43699.0</c:v>
                </c:pt>
                <c:pt idx="1690">
                  <c:v>43700.0</c:v>
                </c:pt>
                <c:pt idx="1691">
                  <c:v>43703.0</c:v>
                </c:pt>
                <c:pt idx="1692">
                  <c:v>43704.0</c:v>
                </c:pt>
                <c:pt idx="1693">
                  <c:v>43705.0</c:v>
                </c:pt>
                <c:pt idx="1694">
                  <c:v>43706.0</c:v>
                </c:pt>
                <c:pt idx="1695">
                  <c:v>43707.0</c:v>
                </c:pt>
                <c:pt idx="1696">
                  <c:v>43710.0</c:v>
                </c:pt>
                <c:pt idx="1697">
                  <c:v>43711.0</c:v>
                </c:pt>
                <c:pt idx="1698">
                  <c:v>43712.0</c:v>
                </c:pt>
                <c:pt idx="1699">
                  <c:v>43713.0</c:v>
                </c:pt>
                <c:pt idx="1700">
                  <c:v>43714.0</c:v>
                </c:pt>
                <c:pt idx="1701">
                  <c:v>43717.0</c:v>
                </c:pt>
                <c:pt idx="1702">
                  <c:v>43718.0</c:v>
                </c:pt>
                <c:pt idx="1703">
                  <c:v>43719.0</c:v>
                </c:pt>
                <c:pt idx="1704">
                  <c:v>43720.0</c:v>
                </c:pt>
                <c:pt idx="1705">
                  <c:v>43721.0</c:v>
                </c:pt>
                <c:pt idx="1706">
                  <c:v>43724.0</c:v>
                </c:pt>
                <c:pt idx="1707">
                  <c:v>43725.0</c:v>
                </c:pt>
                <c:pt idx="1708">
                  <c:v>43726.0</c:v>
                </c:pt>
                <c:pt idx="1709">
                  <c:v>43727.0</c:v>
                </c:pt>
                <c:pt idx="1710">
                  <c:v>43728.0</c:v>
                </c:pt>
                <c:pt idx="1711">
                  <c:v>43731.0</c:v>
                </c:pt>
                <c:pt idx="1712">
                  <c:v>43732.0</c:v>
                </c:pt>
                <c:pt idx="1713">
                  <c:v>43733.0</c:v>
                </c:pt>
                <c:pt idx="1714">
                  <c:v>43734.0</c:v>
                </c:pt>
                <c:pt idx="1715">
                  <c:v>43735.0</c:v>
                </c:pt>
                <c:pt idx="1716">
                  <c:v>43738.0</c:v>
                </c:pt>
                <c:pt idx="1717">
                  <c:v>43739.0</c:v>
                </c:pt>
                <c:pt idx="1718">
                  <c:v>43740.0</c:v>
                </c:pt>
                <c:pt idx="1719">
                  <c:v>43741.0</c:v>
                </c:pt>
                <c:pt idx="1720">
                  <c:v>43742.0</c:v>
                </c:pt>
                <c:pt idx="1721">
                  <c:v>43745.0</c:v>
                </c:pt>
                <c:pt idx="1722">
                  <c:v>43746.0</c:v>
                </c:pt>
                <c:pt idx="1723">
                  <c:v>43747.0</c:v>
                </c:pt>
                <c:pt idx="1724">
                  <c:v>43748.0</c:v>
                </c:pt>
                <c:pt idx="1725">
                  <c:v>43749.0</c:v>
                </c:pt>
                <c:pt idx="1726">
                  <c:v>43752.0</c:v>
                </c:pt>
                <c:pt idx="1727">
                  <c:v>43753.0</c:v>
                </c:pt>
                <c:pt idx="1728">
                  <c:v>43754.0</c:v>
                </c:pt>
                <c:pt idx="1729">
                  <c:v>43755.0</c:v>
                </c:pt>
                <c:pt idx="1730">
                  <c:v>43756.0</c:v>
                </c:pt>
                <c:pt idx="1731">
                  <c:v>43759.0</c:v>
                </c:pt>
                <c:pt idx="1732">
                  <c:v>43760.0</c:v>
                </c:pt>
                <c:pt idx="1733">
                  <c:v>43761.0</c:v>
                </c:pt>
                <c:pt idx="1734">
                  <c:v>43762.0</c:v>
                </c:pt>
                <c:pt idx="1735">
                  <c:v>43763.0</c:v>
                </c:pt>
                <c:pt idx="1736">
                  <c:v>43766.0</c:v>
                </c:pt>
                <c:pt idx="1737">
                  <c:v>43767.0</c:v>
                </c:pt>
                <c:pt idx="1738">
                  <c:v>43768.0</c:v>
                </c:pt>
                <c:pt idx="1739">
                  <c:v>43769.0</c:v>
                </c:pt>
                <c:pt idx="1740">
                  <c:v>43770.0</c:v>
                </c:pt>
                <c:pt idx="1741">
                  <c:v>43773.0</c:v>
                </c:pt>
                <c:pt idx="1742">
                  <c:v>43774.0</c:v>
                </c:pt>
                <c:pt idx="1743">
                  <c:v>43775.0</c:v>
                </c:pt>
                <c:pt idx="1744">
                  <c:v>43776.0</c:v>
                </c:pt>
                <c:pt idx="1745">
                  <c:v>43777.0</c:v>
                </c:pt>
                <c:pt idx="1746">
                  <c:v>43780.0</c:v>
                </c:pt>
                <c:pt idx="1747">
                  <c:v>43781.0</c:v>
                </c:pt>
                <c:pt idx="1748">
                  <c:v>43782.0</c:v>
                </c:pt>
                <c:pt idx="1749">
                  <c:v>43783.0</c:v>
                </c:pt>
                <c:pt idx="1750">
                  <c:v>43784.0</c:v>
                </c:pt>
                <c:pt idx="1751">
                  <c:v>43787.0</c:v>
                </c:pt>
                <c:pt idx="1752">
                  <c:v>43788.0</c:v>
                </c:pt>
                <c:pt idx="1753">
                  <c:v>43789.0</c:v>
                </c:pt>
                <c:pt idx="1754">
                  <c:v>43790.0</c:v>
                </c:pt>
                <c:pt idx="1755">
                  <c:v>43791.0</c:v>
                </c:pt>
                <c:pt idx="1756">
                  <c:v>43794.0</c:v>
                </c:pt>
                <c:pt idx="1757">
                  <c:v>43795.0</c:v>
                </c:pt>
                <c:pt idx="1758">
                  <c:v>43796.0</c:v>
                </c:pt>
                <c:pt idx="1759">
                  <c:v>43797.0</c:v>
                </c:pt>
                <c:pt idx="1760">
                  <c:v>43798.0</c:v>
                </c:pt>
                <c:pt idx="1761">
                  <c:v>43801.0</c:v>
                </c:pt>
                <c:pt idx="1762">
                  <c:v>43802.0</c:v>
                </c:pt>
                <c:pt idx="1763">
                  <c:v>43803.0</c:v>
                </c:pt>
                <c:pt idx="1764">
                  <c:v>43804.0</c:v>
                </c:pt>
                <c:pt idx="1765">
                  <c:v>43805.0</c:v>
                </c:pt>
                <c:pt idx="1766">
                  <c:v>43808.0</c:v>
                </c:pt>
                <c:pt idx="1767">
                  <c:v>43809.0</c:v>
                </c:pt>
                <c:pt idx="1768">
                  <c:v>43810.0</c:v>
                </c:pt>
                <c:pt idx="1769">
                  <c:v>43811.0</c:v>
                </c:pt>
                <c:pt idx="1770">
                  <c:v>43812.0</c:v>
                </c:pt>
                <c:pt idx="1771">
                  <c:v>43815.0</c:v>
                </c:pt>
                <c:pt idx="1772">
                  <c:v>43816.0</c:v>
                </c:pt>
                <c:pt idx="1773">
                  <c:v>43817.0</c:v>
                </c:pt>
                <c:pt idx="1774">
                  <c:v>43818.0</c:v>
                </c:pt>
                <c:pt idx="1775">
                  <c:v>43819.0</c:v>
                </c:pt>
                <c:pt idx="1776">
                  <c:v>43822.0</c:v>
                </c:pt>
                <c:pt idx="1777">
                  <c:v>43826.0</c:v>
                </c:pt>
                <c:pt idx="1778">
                  <c:v>43829.0</c:v>
                </c:pt>
                <c:pt idx="1779">
                  <c:v>43832.0</c:v>
                </c:pt>
                <c:pt idx="1780">
                  <c:v>43833.0</c:v>
                </c:pt>
                <c:pt idx="1781">
                  <c:v>43836.0</c:v>
                </c:pt>
              </c:numCache>
            </c:numRef>
          </c:cat>
          <c:val>
            <c:numRef>
              <c:f>'Data spot+fut'!$H$2:$H$1783</c:f>
              <c:numCache>
                <c:formatCode>#,##0.00</c:formatCode>
                <c:ptCount val="1782"/>
                <c:pt idx="0">
                  <c:v>6.89</c:v>
                </c:pt>
                <c:pt idx="1">
                  <c:v>6.69</c:v>
                </c:pt>
                <c:pt idx="2">
                  <c:v>6.66</c:v>
                </c:pt>
                <c:pt idx="3">
                  <c:v>6.96</c:v>
                </c:pt>
                <c:pt idx="4">
                  <c:v>6.78</c:v>
                </c:pt>
                <c:pt idx="5">
                  <c:v>6.51</c:v>
                </c:pt>
                <c:pt idx="6">
                  <c:v>6.33</c:v>
                </c:pt>
                <c:pt idx="7">
                  <c:v>6.21</c:v>
                </c:pt>
                <c:pt idx="8">
                  <c:v>6.18</c:v>
                </c:pt>
                <c:pt idx="9">
                  <c:v>6.38</c:v>
                </c:pt>
                <c:pt idx="10">
                  <c:v>5.93</c:v>
                </c:pt>
                <c:pt idx="11">
                  <c:v>5.88</c:v>
                </c:pt>
                <c:pt idx="12">
                  <c:v>5.37</c:v>
                </c:pt>
                <c:pt idx="13">
                  <c:v>5.19</c:v>
                </c:pt>
                <c:pt idx="14">
                  <c:v>5.7</c:v>
                </c:pt>
                <c:pt idx="15">
                  <c:v>4.89</c:v>
                </c:pt>
                <c:pt idx="16">
                  <c:v>4.56</c:v>
                </c:pt>
                <c:pt idx="17">
                  <c:v>4.32</c:v>
                </c:pt>
                <c:pt idx="18">
                  <c:v>4.38</c:v>
                </c:pt>
                <c:pt idx="19">
                  <c:v>4.21</c:v>
                </c:pt>
                <c:pt idx="20">
                  <c:v>4.01</c:v>
                </c:pt>
                <c:pt idx="21">
                  <c:v>3.63</c:v>
                </c:pt>
                <c:pt idx="22">
                  <c:v>4.54</c:v>
                </c:pt>
                <c:pt idx="23">
                  <c:v>4.58</c:v>
                </c:pt>
                <c:pt idx="24">
                  <c:v>4.66</c:v>
                </c:pt>
                <c:pt idx="25">
                  <c:v>4.39</c:v>
                </c:pt>
                <c:pt idx="26">
                  <c:v>4.43</c:v>
                </c:pt>
                <c:pt idx="27">
                  <c:v>4.78</c:v>
                </c:pt>
                <c:pt idx="28">
                  <c:v>4.71</c:v>
                </c:pt>
                <c:pt idx="29">
                  <c:v>4.83</c:v>
                </c:pt>
                <c:pt idx="30">
                  <c:v>5.49</c:v>
                </c:pt>
                <c:pt idx="31">
                  <c:v>5.52</c:v>
                </c:pt>
                <c:pt idx="32">
                  <c:v>5.45</c:v>
                </c:pt>
                <c:pt idx="33">
                  <c:v>5.41</c:v>
                </c:pt>
                <c:pt idx="34">
                  <c:v>4.95</c:v>
                </c:pt>
                <c:pt idx="35">
                  <c:v>5.22</c:v>
                </c:pt>
                <c:pt idx="36">
                  <c:v>5.58</c:v>
                </c:pt>
                <c:pt idx="37">
                  <c:v>5.45</c:v>
                </c:pt>
                <c:pt idx="38">
                  <c:v>4.8</c:v>
                </c:pt>
                <c:pt idx="39">
                  <c:v>4.51</c:v>
                </c:pt>
                <c:pt idx="40">
                  <c:v>4.68</c:v>
                </c:pt>
                <c:pt idx="41">
                  <c:v>5.14</c:v>
                </c:pt>
                <c:pt idx="42">
                  <c:v>4.91</c:v>
                </c:pt>
                <c:pt idx="43">
                  <c:v>4.86</c:v>
                </c:pt>
                <c:pt idx="44">
                  <c:v>4.44</c:v>
                </c:pt>
                <c:pt idx="45">
                  <c:v>4.48</c:v>
                </c:pt>
                <c:pt idx="46">
                  <c:v>4.53</c:v>
                </c:pt>
                <c:pt idx="47">
                  <c:v>4.49</c:v>
                </c:pt>
                <c:pt idx="48">
                  <c:v>4.18</c:v>
                </c:pt>
                <c:pt idx="49">
                  <c:v>3.92</c:v>
                </c:pt>
                <c:pt idx="50">
                  <c:v>3.71</c:v>
                </c:pt>
                <c:pt idx="51">
                  <c:v>3.9</c:v>
                </c:pt>
                <c:pt idx="52">
                  <c:v>3.96</c:v>
                </c:pt>
                <c:pt idx="53">
                  <c:v>3.72</c:v>
                </c:pt>
                <c:pt idx="54">
                  <c:v>3.68</c:v>
                </c:pt>
                <c:pt idx="55">
                  <c:v>4.16</c:v>
                </c:pt>
                <c:pt idx="56">
                  <c:v>4.64</c:v>
                </c:pt>
                <c:pt idx="57">
                  <c:v>4.33</c:v>
                </c:pt>
                <c:pt idx="58">
                  <c:v>4.69</c:v>
                </c:pt>
                <c:pt idx="59">
                  <c:v>4.84</c:v>
                </c:pt>
                <c:pt idx="60">
                  <c:v>5.2</c:v>
                </c:pt>
                <c:pt idx="61">
                  <c:v>5.11</c:v>
                </c:pt>
                <c:pt idx="62">
                  <c:v>5.15</c:v>
                </c:pt>
                <c:pt idx="63">
                  <c:v>5.12</c:v>
                </c:pt>
                <c:pt idx="64">
                  <c:v>5.25</c:v>
                </c:pt>
                <c:pt idx="65">
                  <c:v>5.41</c:v>
                </c:pt>
                <c:pt idx="66">
                  <c:v>5.44</c:v>
                </c:pt>
                <c:pt idx="67">
                  <c:v>5.01</c:v>
                </c:pt>
                <c:pt idx="68">
                  <c:v>4.57</c:v>
                </c:pt>
                <c:pt idx="69">
                  <c:v>4.56</c:v>
                </c:pt>
                <c:pt idx="70">
                  <c:v>4.97</c:v>
                </c:pt>
                <c:pt idx="71">
                  <c:v>4.97</c:v>
                </c:pt>
                <c:pt idx="72">
                  <c:v>3.25</c:v>
                </c:pt>
                <c:pt idx="73">
                  <c:v>2.89</c:v>
                </c:pt>
                <c:pt idx="74">
                  <c:v>3.21</c:v>
                </c:pt>
                <c:pt idx="75">
                  <c:v>3.24</c:v>
                </c:pt>
                <c:pt idx="76">
                  <c:v>3.03</c:v>
                </c:pt>
                <c:pt idx="77">
                  <c:v>3.22</c:v>
                </c:pt>
                <c:pt idx="78">
                  <c:v>3.16</c:v>
                </c:pt>
                <c:pt idx="79">
                  <c:v>3.12</c:v>
                </c:pt>
                <c:pt idx="80">
                  <c:v>3.23</c:v>
                </c:pt>
                <c:pt idx="81">
                  <c:v>3.48</c:v>
                </c:pt>
                <c:pt idx="82">
                  <c:v>3.26</c:v>
                </c:pt>
                <c:pt idx="83">
                  <c:v>3.23</c:v>
                </c:pt>
                <c:pt idx="84">
                  <c:v>3.93</c:v>
                </c:pt>
                <c:pt idx="85">
                  <c:v>4.08</c:v>
                </c:pt>
                <c:pt idx="86">
                  <c:v>3.89</c:v>
                </c:pt>
                <c:pt idx="87">
                  <c:v>3.67</c:v>
                </c:pt>
                <c:pt idx="88">
                  <c:v>3.67</c:v>
                </c:pt>
                <c:pt idx="89">
                  <c:v>3.5</c:v>
                </c:pt>
                <c:pt idx="90">
                  <c:v>3.42</c:v>
                </c:pt>
                <c:pt idx="91">
                  <c:v>3.68</c:v>
                </c:pt>
                <c:pt idx="92">
                  <c:v>3.8</c:v>
                </c:pt>
                <c:pt idx="93">
                  <c:v>3.88</c:v>
                </c:pt>
                <c:pt idx="94">
                  <c:v>3.68</c:v>
                </c:pt>
                <c:pt idx="95">
                  <c:v>3.68</c:v>
                </c:pt>
                <c:pt idx="96">
                  <c:v>3.72</c:v>
                </c:pt>
                <c:pt idx="97">
                  <c:v>3.48</c:v>
                </c:pt>
                <c:pt idx="98">
                  <c:v>3.58</c:v>
                </c:pt>
                <c:pt idx="99">
                  <c:v>3.75</c:v>
                </c:pt>
                <c:pt idx="100">
                  <c:v>3.68</c:v>
                </c:pt>
                <c:pt idx="101">
                  <c:v>3.83</c:v>
                </c:pt>
                <c:pt idx="102">
                  <c:v>3.93</c:v>
                </c:pt>
                <c:pt idx="103">
                  <c:v>4.01</c:v>
                </c:pt>
                <c:pt idx="104">
                  <c:v>4.11</c:v>
                </c:pt>
                <c:pt idx="105">
                  <c:v>4.1</c:v>
                </c:pt>
                <c:pt idx="106">
                  <c:v>4.17</c:v>
                </c:pt>
                <c:pt idx="107">
                  <c:v>4.11</c:v>
                </c:pt>
                <c:pt idx="108">
                  <c:v>4.19</c:v>
                </c:pt>
                <c:pt idx="109">
                  <c:v>4.33</c:v>
                </c:pt>
                <c:pt idx="110">
                  <c:v>4.26</c:v>
                </c:pt>
                <c:pt idx="111">
                  <c:v>4.41</c:v>
                </c:pt>
                <c:pt idx="112">
                  <c:v>4.7</c:v>
                </c:pt>
                <c:pt idx="113">
                  <c:v>4.61</c:v>
                </c:pt>
                <c:pt idx="114">
                  <c:v>4.96</c:v>
                </c:pt>
                <c:pt idx="115">
                  <c:v>4.75</c:v>
                </c:pt>
                <c:pt idx="116">
                  <c:v>4.86</c:v>
                </c:pt>
                <c:pt idx="117">
                  <c:v>4.54</c:v>
                </c:pt>
                <c:pt idx="118">
                  <c:v>4.6</c:v>
                </c:pt>
                <c:pt idx="119">
                  <c:v>4.52</c:v>
                </c:pt>
                <c:pt idx="120">
                  <c:v>4.28</c:v>
                </c:pt>
                <c:pt idx="121">
                  <c:v>4.43</c:v>
                </c:pt>
                <c:pt idx="122">
                  <c:v>4.57</c:v>
                </c:pt>
                <c:pt idx="123">
                  <c:v>4.58</c:v>
                </c:pt>
                <c:pt idx="124">
                  <c:v>4.33</c:v>
                </c:pt>
                <c:pt idx="125">
                  <c:v>4.4</c:v>
                </c:pt>
                <c:pt idx="126">
                  <c:v>4.44</c:v>
                </c:pt>
                <c:pt idx="127">
                  <c:v>4.84</c:v>
                </c:pt>
                <c:pt idx="128">
                  <c:v>4.71</c:v>
                </c:pt>
                <c:pt idx="129">
                  <c:v>4.44</c:v>
                </c:pt>
                <c:pt idx="130">
                  <c:v>4.38</c:v>
                </c:pt>
                <c:pt idx="131">
                  <c:v>4.31</c:v>
                </c:pt>
                <c:pt idx="132">
                  <c:v>4.18</c:v>
                </c:pt>
                <c:pt idx="133">
                  <c:v>4.24</c:v>
                </c:pt>
                <c:pt idx="134">
                  <c:v>4.18</c:v>
                </c:pt>
                <c:pt idx="135">
                  <c:v>4.19</c:v>
                </c:pt>
                <c:pt idx="136">
                  <c:v>4.25</c:v>
                </c:pt>
                <c:pt idx="137">
                  <c:v>4.27</c:v>
                </c:pt>
                <c:pt idx="138">
                  <c:v>4.26</c:v>
                </c:pt>
                <c:pt idx="139">
                  <c:v>4.32</c:v>
                </c:pt>
                <c:pt idx="140">
                  <c:v>4.35</c:v>
                </c:pt>
                <c:pt idx="141">
                  <c:v>4.41</c:v>
                </c:pt>
                <c:pt idx="142">
                  <c:v>4.52</c:v>
                </c:pt>
                <c:pt idx="143">
                  <c:v>4.59</c:v>
                </c:pt>
                <c:pt idx="144">
                  <c:v>4.46</c:v>
                </c:pt>
                <c:pt idx="145">
                  <c:v>4.48</c:v>
                </c:pt>
                <c:pt idx="146">
                  <c:v>4.44</c:v>
                </c:pt>
                <c:pt idx="147">
                  <c:v>4.48</c:v>
                </c:pt>
                <c:pt idx="148">
                  <c:v>4.49</c:v>
                </c:pt>
                <c:pt idx="149">
                  <c:v>4.55</c:v>
                </c:pt>
                <c:pt idx="150">
                  <c:v>4.59</c:v>
                </c:pt>
                <c:pt idx="151">
                  <c:v>4.67</c:v>
                </c:pt>
                <c:pt idx="152">
                  <c:v>4.6</c:v>
                </c:pt>
                <c:pt idx="153">
                  <c:v>4.66</c:v>
                </c:pt>
                <c:pt idx="154">
                  <c:v>4.6</c:v>
                </c:pt>
                <c:pt idx="155">
                  <c:v>4.46</c:v>
                </c:pt>
                <c:pt idx="156">
                  <c:v>4.46</c:v>
                </c:pt>
                <c:pt idx="157">
                  <c:v>4.5</c:v>
                </c:pt>
                <c:pt idx="158">
                  <c:v>4.5</c:v>
                </c:pt>
                <c:pt idx="159">
                  <c:v>4.51</c:v>
                </c:pt>
                <c:pt idx="160">
                  <c:v>4.47</c:v>
                </c:pt>
                <c:pt idx="161">
                  <c:v>4.5</c:v>
                </c:pt>
                <c:pt idx="162">
                  <c:v>4.51</c:v>
                </c:pt>
                <c:pt idx="163">
                  <c:v>4.66</c:v>
                </c:pt>
                <c:pt idx="164">
                  <c:v>4.59</c:v>
                </c:pt>
                <c:pt idx="165">
                  <c:v>4.55</c:v>
                </c:pt>
                <c:pt idx="166">
                  <c:v>4.67</c:v>
                </c:pt>
                <c:pt idx="167">
                  <c:v>4.73</c:v>
                </c:pt>
                <c:pt idx="168">
                  <c:v>4.74</c:v>
                </c:pt>
                <c:pt idx="169">
                  <c:v>4.71</c:v>
                </c:pt>
                <c:pt idx="170">
                  <c:v>4.65</c:v>
                </c:pt>
                <c:pt idx="171">
                  <c:v>4.55</c:v>
                </c:pt>
                <c:pt idx="172">
                  <c:v>4.7</c:v>
                </c:pt>
                <c:pt idx="173">
                  <c:v>5.11</c:v>
                </c:pt>
                <c:pt idx="174">
                  <c:v>5.46</c:v>
                </c:pt>
                <c:pt idx="175">
                  <c:v>5.46</c:v>
                </c:pt>
                <c:pt idx="176">
                  <c:v>5.3</c:v>
                </c:pt>
                <c:pt idx="177">
                  <c:v>5.39</c:v>
                </c:pt>
                <c:pt idx="178">
                  <c:v>5.8</c:v>
                </c:pt>
                <c:pt idx="179">
                  <c:v>5.56</c:v>
                </c:pt>
                <c:pt idx="180">
                  <c:v>5.62</c:v>
                </c:pt>
                <c:pt idx="181">
                  <c:v>5.81</c:v>
                </c:pt>
                <c:pt idx="182">
                  <c:v>5.7</c:v>
                </c:pt>
                <c:pt idx="183">
                  <c:v>5.49</c:v>
                </c:pt>
                <c:pt idx="184">
                  <c:v>5.49</c:v>
                </c:pt>
                <c:pt idx="185">
                  <c:v>5.57</c:v>
                </c:pt>
                <c:pt idx="186">
                  <c:v>5.55</c:v>
                </c:pt>
                <c:pt idx="187">
                  <c:v>5.55</c:v>
                </c:pt>
                <c:pt idx="188">
                  <c:v>5.63</c:v>
                </c:pt>
                <c:pt idx="189">
                  <c:v>5.54</c:v>
                </c:pt>
                <c:pt idx="190">
                  <c:v>5.17</c:v>
                </c:pt>
                <c:pt idx="191">
                  <c:v>5.28</c:v>
                </c:pt>
                <c:pt idx="192">
                  <c:v>5.43</c:v>
                </c:pt>
                <c:pt idx="193">
                  <c:v>5.43</c:v>
                </c:pt>
                <c:pt idx="194">
                  <c:v>5.24</c:v>
                </c:pt>
                <c:pt idx="195">
                  <c:v>5.12</c:v>
                </c:pt>
                <c:pt idx="196">
                  <c:v>5.01</c:v>
                </c:pt>
                <c:pt idx="197">
                  <c:v>4.92</c:v>
                </c:pt>
                <c:pt idx="198">
                  <c:v>4.9</c:v>
                </c:pt>
                <c:pt idx="199">
                  <c:v>4.74</c:v>
                </c:pt>
                <c:pt idx="200">
                  <c:v>4.97</c:v>
                </c:pt>
                <c:pt idx="201">
                  <c:v>5.1</c:v>
                </c:pt>
                <c:pt idx="202">
                  <c:v>5.49</c:v>
                </c:pt>
                <c:pt idx="203">
                  <c:v>5.33</c:v>
                </c:pt>
                <c:pt idx="204">
                  <c:v>5.33</c:v>
                </c:pt>
                <c:pt idx="205">
                  <c:v>4.73</c:v>
                </c:pt>
                <c:pt idx="206">
                  <c:v>4.84</c:v>
                </c:pt>
                <c:pt idx="207">
                  <c:v>4.76</c:v>
                </c:pt>
                <c:pt idx="208">
                  <c:v>4.81</c:v>
                </c:pt>
                <c:pt idx="209">
                  <c:v>5.15</c:v>
                </c:pt>
                <c:pt idx="210">
                  <c:v>4.99</c:v>
                </c:pt>
                <c:pt idx="211">
                  <c:v>5.25</c:v>
                </c:pt>
                <c:pt idx="212">
                  <c:v>5.13</c:v>
                </c:pt>
                <c:pt idx="213">
                  <c:v>4.98</c:v>
                </c:pt>
                <c:pt idx="214">
                  <c:v>4.75</c:v>
                </c:pt>
                <c:pt idx="215">
                  <c:v>4.73</c:v>
                </c:pt>
                <c:pt idx="216">
                  <c:v>4.93</c:v>
                </c:pt>
                <c:pt idx="217">
                  <c:v>4.95</c:v>
                </c:pt>
                <c:pt idx="218">
                  <c:v>4.98</c:v>
                </c:pt>
                <c:pt idx="219">
                  <c:v>4.64</c:v>
                </c:pt>
                <c:pt idx="220">
                  <c:v>4.75</c:v>
                </c:pt>
                <c:pt idx="221">
                  <c:v>4.8</c:v>
                </c:pt>
                <c:pt idx="222">
                  <c:v>4.83</c:v>
                </c:pt>
                <c:pt idx="223">
                  <c:v>4.73</c:v>
                </c:pt>
                <c:pt idx="224">
                  <c:v>4.66</c:v>
                </c:pt>
                <c:pt idx="225">
                  <c:v>4.51</c:v>
                </c:pt>
                <c:pt idx="226">
                  <c:v>4.59</c:v>
                </c:pt>
                <c:pt idx="227">
                  <c:v>4.65</c:v>
                </c:pt>
                <c:pt idx="228">
                  <c:v>4.58</c:v>
                </c:pt>
                <c:pt idx="229">
                  <c:v>4.57</c:v>
                </c:pt>
                <c:pt idx="230">
                  <c:v>4.55</c:v>
                </c:pt>
                <c:pt idx="231">
                  <c:v>4.63</c:v>
                </c:pt>
                <c:pt idx="232">
                  <c:v>4.62</c:v>
                </c:pt>
                <c:pt idx="233">
                  <c:v>4.57</c:v>
                </c:pt>
                <c:pt idx="234">
                  <c:v>4.5</c:v>
                </c:pt>
                <c:pt idx="235">
                  <c:v>4.63</c:v>
                </c:pt>
                <c:pt idx="236">
                  <c:v>4.61</c:v>
                </c:pt>
                <c:pt idx="237">
                  <c:v>4.6</c:v>
                </c:pt>
                <c:pt idx="238">
                  <c:v>4.8</c:v>
                </c:pt>
                <c:pt idx="239">
                  <c:v>4.92</c:v>
                </c:pt>
                <c:pt idx="240">
                  <c:v>5.04</c:v>
                </c:pt>
                <c:pt idx="241">
                  <c:v>5.15</c:v>
                </c:pt>
                <c:pt idx="242">
                  <c:v>4.99</c:v>
                </c:pt>
                <c:pt idx="243">
                  <c:v>5.04</c:v>
                </c:pt>
                <c:pt idx="244">
                  <c:v>4.91</c:v>
                </c:pt>
                <c:pt idx="245">
                  <c:v>4.8</c:v>
                </c:pt>
                <c:pt idx="246">
                  <c:v>5.02</c:v>
                </c:pt>
                <c:pt idx="247">
                  <c:v>5.0</c:v>
                </c:pt>
                <c:pt idx="248">
                  <c:v>5.02</c:v>
                </c:pt>
                <c:pt idx="249">
                  <c:v>4.87</c:v>
                </c:pt>
                <c:pt idx="250">
                  <c:v>4.88</c:v>
                </c:pt>
                <c:pt idx="251">
                  <c:v>5.03</c:v>
                </c:pt>
                <c:pt idx="252">
                  <c:v>5.03</c:v>
                </c:pt>
                <c:pt idx="253">
                  <c:v>4.84</c:v>
                </c:pt>
                <c:pt idx="254">
                  <c:v>4.82</c:v>
                </c:pt>
                <c:pt idx="255">
                  <c:v>4.73</c:v>
                </c:pt>
                <c:pt idx="256">
                  <c:v>4.76</c:v>
                </c:pt>
                <c:pt idx="257">
                  <c:v>4.65</c:v>
                </c:pt>
                <c:pt idx="258">
                  <c:v>4.59</c:v>
                </c:pt>
                <c:pt idx="259">
                  <c:v>4.6</c:v>
                </c:pt>
                <c:pt idx="260">
                  <c:v>4.7</c:v>
                </c:pt>
                <c:pt idx="261">
                  <c:v>4.9</c:v>
                </c:pt>
                <c:pt idx="262">
                  <c:v>4.89</c:v>
                </c:pt>
                <c:pt idx="263">
                  <c:v>5.16</c:v>
                </c:pt>
                <c:pt idx="264">
                  <c:v>5.16</c:v>
                </c:pt>
                <c:pt idx="265">
                  <c:v>4.98</c:v>
                </c:pt>
                <c:pt idx="266">
                  <c:v>5.1</c:v>
                </c:pt>
                <c:pt idx="267">
                  <c:v>5.18</c:v>
                </c:pt>
                <c:pt idx="268">
                  <c:v>5.1</c:v>
                </c:pt>
                <c:pt idx="269">
                  <c:v>5.35</c:v>
                </c:pt>
                <c:pt idx="270">
                  <c:v>5.46</c:v>
                </c:pt>
                <c:pt idx="271">
                  <c:v>5.6</c:v>
                </c:pt>
                <c:pt idx="272">
                  <c:v>5.59</c:v>
                </c:pt>
                <c:pt idx="273">
                  <c:v>5.78</c:v>
                </c:pt>
                <c:pt idx="274">
                  <c:v>5.59</c:v>
                </c:pt>
                <c:pt idx="275">
                  <c:v>5.91</c:v>
                </c:pt>
                <c:pt idx="276">
                  <c:v>5.91</c:v>
                </c:pt>
                <c:pt idx="277">
                  <c:v>6.16</c:v>
                </c:pt>
                <c:pt idx="278">
                  <c:v>6.53</c:v>
                </c:pt>
                <c:pt idx="279">
                  <c:v>6.55</c:v>
                </c:pt>
                <c:pt idx="280">
                  <c:v>6.51</c:v>
                </c:pt>
                <c:pt idx="281">
                  <c:v>6.34</c:v>
                </c:pt>
                <c:pt idx="282">
                  <c:v>6.43</c:v>
                </c:pt>
                <c:pt idx="283">
                  <c:v>6.46</c:v>
                </c:pt>
                <c:pt idx="284">
                  <c:v>6.68</c:v>
                </c:pt>
                <c:pt idx="285">
                  <c:v>6.88</c:v>
                </c:pt>
                <c:pt idx="286">
                  <c:v>6.84</c:v>
                </c:pt>
                <c:pt idx="287">
                  <c:v>7.01</c:v>
                </c:pt>
                <c:pt idx="288">
                  <c:v>7.09</c:v>
                </c:pt>
                <c:pt idx="289">
                  <c:v>7.21</c:v>
                </c:pt>
                <c:pt idx="290">
                  <c:v>7.11</c:v>
                </c:pt>
                <c:pt idx="291">
                  <c:v>6.3</c:v>
                </c:pt>
                <c:pt idx="292">
                  <c:v>6.58</c:v>
                </c:pt>
                <c:pt idx="293">
                  <c:v>6.58</c:v>
                </c:pt>
                <c:pt idx="294">
                  <c:v>7.15</c:v>
                </c:pt>
                <c:pt idx="295">
                  <c:v>6.68</c:v>
                </c:pt>
                <c:pt idx="296">
                  <c:v>6.9</c:v>
                </c:pt>
                <c:pt idx="297">
                  <c:v>6.87</c:v>
                </c:pt>
                <c:pt idx="298">
                  <c:v>6.88</c:v>
                </c:pt>
                <c:pt idx="299">
                  <c:v>7.0</c:v>
                </c:pt>
                <c:pt idx="300">
                  <c:v>6.98</c:v>
                </c:pt>
                <c:pt idx="301">
                  <c:v>6.88</c:v>
                </c:pt>
                <c:pt idx="302">
                  <c:v>6.58</c:v>
                </c:pt>
                <c:pt idx="303">
                  <c:v>6.5</c:v>
                </c:pt>
                <c:pt idx="304">
                  <c:v>6.39</c:v>
                </c:pt>
                <c:pt idx="305">
                  <c:v>5.95</c:v>
                </c:pt>
                <c:pt idx="306">
                  <c:v>5.85</c:v>
                </c:pt>
                <c:pt idx="307">
                  <c:v>6.07</c:v>
                </c:pt>
                <c:pt idx="308">
                  <c:v>6.08</c:v>
                </c:pt>
                <c:pt idx="309">
                  <c:v>6.24</c:v>
                </c:pt>
                <c:pt idx="310">
                  <c:v>5.95</c:v>
                </c:pt>
                <c:pt idx="311">
                  <c:v>5.93</c:v>
                </c:pt>
                <c:pt idx="312">
                  <c:v>5.86</c:v>
                </c:pt>
                <c:pt idx="313">
                  <c:v>5.24</c:v>
                </c:pt>
                <c:pt idx="314">
                  <c:v>4.41</c:v>
                </c:pt>
                <c:pt idx="315">
                  <c:v>4.7</c:v>
                </c:pt>
                <c:pt idx="316">
                  <c:v>5.1</c:v>
                </c:pt>
                <c:pt idx="317">
                  <c:v>4.88</c:v>
                </c:pt>
                <c:pt idx="318">
                  <c:v>4.9</c:v>
                </c:pt>
                <c:pt idx="319">
                  <c:v>4.75</c:v>
                </c:pt>
                <c:pt idx="320">
                  <c:v>5.04</c:v>
                </c:pt>
                <c:pt idx="321">
                  <c:v>4.92</c:v>
                </c:pt>
                <c:pt idx="322">
                  <c:v>4.99</c:v>
                </c:pt>
                <c:pt idx="323">
                  <c:v>5.18</c:v>
                </c:pt>
                <c:pt idx="324">
                  <c:v>5.4</c:v>
                </c:pt>
                <c:pt idx="325">
                  <c:v>5.29</c:v>
                </c:pt>
                <c:pt idx="326">
                  <c:v>5.6</c:v>
                </c:pt>
                <c:pt idx="327">
                  <c:v>5.48</c:v>
                </c:pt>
                <c:pt idx="328">
                  <c:v>5.6</c:v>
                </c:pt>
                <c:pt idx="329">
                  <c:v>5.73</c:v>
                </c:pt>
                <c:pt idx="330">
                  <c:v>5.72</c:v>
                </c:pt>
                <c:pt idx="331">
                  <c:v>5.769999999999999</c:v>
                </c:pt>
                <c:pt idx="332">
                  <c:v>5.11</c:v>
                </c:pt>
                <c:pt idx="333">
                  <c:v>5.26</c:v>
                </c:pt>
                <c:pt idx="334">
                  <c:v>5.46</c:v>
                </c:pt>
                <c:pt idx="335">
                  <c:v>5.4</c:v>
                </c:pt>
                <c:pt idx="336">
                  <c:v>5.23</c:v>
                </c:pt>
                <c:pt idx="337">
                  <c:v>5.27</c:v>
                </c:pt>
                <c:pt idx="338">
                  <c:v>5.28</c:v>
                </c:pt>
                <c:pt idx="339">
                  <c:v>5.18</c:v>
                </c:pt>
                <c:pt idx="340">
                  <c:v>5.19</c:v>
                </c:pt>
                <c:pt idx="341">
                  <c:v>5.3</c:v>
                </c:pt>
                <c:pt idx="342">
                  <c:v>5.36</c:v>
                </c:pt>
                <c:pt idx="343">
                  <c:v>5.34</c:v>
                </c:pt>
                <c:pt idx="344">
                  <c:v>5.17</c:v>
                </c:pt>
                <c:pt idx="345">
                  <c:v>4.83</c:v>
                </c:pt>
                <c:pt idx="346">
                  <c:v>4.83</c:v>
                </c:pt>
                <c:pt idx="347">
                  <c:v>4.75</c:v>
                </c:pt>
                <c:pt idx="348">
                  <c:v>4.9</c:v>
                </c:pt>
                <c:pt idx="349">
                  <c:v>5.15</c:v>
                </c:pt>
                <c:pt idx="350">
                  <c:v>5.22</c:v>
                </c:pt>
                <c:pt idx="351">
                  <c:v>5.17</c:v>
                </c:pt>
                <c:pt idx="352">
                  <c:v>5.15</c:v>
                </c:pt>
                <c:pt idx="353">
                  <c:v>5.22</c:v>
                </c:pt>
                <c:pt idx="354">
                  <c:v>5.24</c:v>
                </c:pt>
                <c:pt idx="355">
                  <c:v>5.23</c:v>
                </c:pt>
                <c:pt idx="356">
                  <c:v>5.11</c:v>
                </c:pt>
                <c:pt idx="357">
                  <c:v>5.2</c:v>
                </c:pt>
                <c:pt idx="358">
                  <c:v>5.47</c:v>
                </c:pt>
                <c:pt idx="359">
                  <c:v>5.44</c:v>
                </c:pt>
                <c:pt idx="360">
                  <c:v>5.57</c:v>
                </c:pt>
                <c:pt idx="361">
                  <c:v>5.47</c:v>
                </c:pt>
                <c:pt idx="362">
                  <c:v>5.56</c:v>
                </c:pt>
                <c:pt idx="363">
                  <c:v>5.53</c:v>
                </c:pt>
                <c:pt idx="364">
                  <c:v>5.4</c:v>
                </c:pt>
                <c:pt idx="365">
                  <c:v>5.59</c:v>
                </c:pt>
                <c:pt idx="366">
                  <c:v>5.7</c:v>
                </c:pt>
                <c:pt idx="367">
                  <c:v>5.69</c:v>
                </c:pt>
                <c:pt idx="368">
                  <c:v>5.74</c:v>
                </c:pt>
                <c:pt idx="369">
                  <c:v>5.7</c:v>
                </c:pt>
                <c:pt idx="370">
                  <c:v>5.58</c:v>
                </c:pt>
                <c:pt idx="371">
                  <c:v>5.7</c:v>
                </c:pt>
                <c:pt idx="372">
                  <c:v>5.83</c:v>
                </c:pt>
                <c:pt idx="373">
                  <c:v>5.79</c:v>
                </c:pt>
                <c:pt idx="374">
                  <c:v>5.76</c:v>
                </c:pt>
                <c:pt idx="375">
                  <c:v>5.76</c:v>
                </c:pt>
                <c:pt idx="376">
                  <c:v>5.83</c:v>
                </c:pt>
                <c:pt idx="377">
                  <c:v>5.86</c:v>
                </c:pt>
                <c:pt idx="378">
                  <c:v>6.04</c:v>
                </c:pt>
                <c:pt idx="379">
                  <c:v>6.12</c:v>
                </c:pt>
                <c:pt idx="380">
                  <c:v>6.04</c:v>
                </c:pt>
                <c:pt idx="381">
                  <c:v>5.68</c:v>
                </c:pt>
                <c:pt idx="382">
                  <c:v>5.58</c:v>
                </c:pt>
                <c:pt idx="383">
                  <c:v>5.75</c:v>
                </c:pt>
                <c:pt idx="384">
                  <c:v>5.83</c:v>
                </c:pt>
                <c:pt idx="385">
                  <c:v>5.71</c:v>
                </c:pt>
                <c:pt idx="386">
                  <c:v>5.75</c:v>
                </c:pt>
                <c:pt idx="387">
                  <c:v>5.9</c:v>
                </c:pt>
                <c:pt idx="388">
                  <c:v>5.97</c:v>
                </c:pt>
                <c:pt idx="389">
                  <c:v>6.06</c:v>
                </c:pt>
                <c:pt idx="390">
                  <c:v>6.18</c:v>
                </c:pt>
                <c:pt idx="391">
                  <c:v>6.03</c:v>
                </c:pt>
                <c:pt idx="392">
                  <c:v>6.09</c:v>
                </c:pt>
                <c:pt idx="393">
                  <c:v>6.19</c:v>
                </c:pt>
                <c:pt idx="394">
                  <c:v>6.18</c:v>
                </c:pt>
                <c:pt idx="395">
                  <c:v>6.05</c:v>
                </c:pt>
                <c:pt idx="396">
                  <c:v>6.16</c:v>
                </c:pt>
                <c:pt idx="397">
                  <c:v>6.21</c:v>
                </c:pt>
                <c:pt idx="398">
                  <c:v>6.05</c:v>
                </c:pt>
                <c:pt idx="399">
                  <c:v>6.16</c:v>
                </c:pt>
                <c:pt idx="400">
                  <c:v>6.23</c:v>
                </c:pt>
                <c:pt idx="401">
                  <c:v>6.28</c:v>
                </c:pt>
                <c:pt idx="402">
                  <c:v>6.26</c:v>
                </c:pt>
                <c:pt idx="403">
                  <c:v>6.2</c:v>
                </c:pt>
                <c:pt idx="404">
                  <c:v>6.21</c:v>
                </c:pt>
                <c:pt idx="405">
                  <c:v>5.93</c:v>
                </c:pt>
                <c:pt idx="406">
                  <c:v>6.02</c:v>
                </c:pt>
                <c:pt idx="407">
                  <c:v>6.15</c:v>
                </c:pt>
                <c:pt idx="408">
                  <c:v>6.13</c:v>
                </c:pt>
                <c:pt idx="409">
                  <c:v>6.26</c:v>
                </c:pt>
                <c:pt idx="410">
                  <c:v>6.23</c:v>
                </c:pt>
                <c:pt idx="411">
                  <c:v>6.39</c:v>
                </c:pt>
                <c:pt idx="412">
                  <c:v>6.36</c:v>
                </c:pt>
                <c:pt idx="413">
                  <c:v>6.45</c:v>
                </c:pt>
                <c:pt idx="414">
                  <c:v>6.45</c:v>
                </c:pt>
                <c:pt idx="415">
                  <c:v>6.38</c:v>
                </c:pt>
                <c:pt idx="416">
                  <c:v>6.38</c:v>
                </c:pt>
                <c:pt idx="417">
                  <c:v>6.34</c:v>
                </c:pt>
                <c:pt idx="418">
                  <c:v>6.33</c:v>
                </c:pt>
                <c:pt idx="419">
                  <c:v>6.38</c:v>
                </c:pt>
                <c:pt idx="420">
                  <c:v>6.46</c:v>
                </c:pt>
                <c:pt idx="421">
                  <c:v>6.41</c:v>
                </c:pt>
                <c:pt idx="422">
                  <c:v>6.42</c:v>
                </c:pt>
                <c:pt idx="423">
                  <c:v>6.41</c:v>
                </c:pt>
                <c:pt idx="424">
                  <c:v>6.34</c:v>
                </c:pt>
                <c:pt idx="425">
                  <c:v>6.11</c:v>
                </c:pt>
                <c:pt idx="426">
                  <c:v>6.28</c:v>
                </c:pt>
                <c:pt idx="427">
                  <c:v>6.29</c:v>
                </c:pt>
                <c:pt idx="428">
                  <c:v>6.14</c:v>
                </c:pt>
                <c:pt idx="429">
                  <c:v>6.08</c:v>
                </c:pt>
                <c:pt idx="430">
                  <c:v>6.12</c:v>
                </c:pt>
                <c:pt idx="431">
                  <c:v>6.07</c:v>
                </c:pt>
                <c:pt idx="432">
                  <c:v>5.93</c:v>
                </c:pt>
                <c:pt idx="433">
                  <c:v>5.87</c:v>
                </c:pt>
                <c:pt idx="434">
                  <c:v>5.9</c:v>
                </c:pt>
                <c:pt idx="435">
                  <c:v>5.99</c:v>
                </c:pt>
                <c:pt idx="436">
                  <c:v>6.05</c:v>
                </c:pt>
                <c:pt idx="437">
                  <c:v>6.0</c:v>
                </c:pt>
                <c:pt idx="438">
                  <c:v>5.68</c:v>
                </c:pt>
                <c:pt idx="439">
                  <c:v>5.82</c:v>
                </c:pt>
                <c:pt idx="440">
                  <c:v>5.82</c:v>
                </c:pt>
                <c:pt idx="441">
                  <c:v>5.94</c:v>
                </c:pt>
                <c:pt idx="442">
                  <c:v>5.769999999999999</c:v>
                </c:pt>
                <c:pt idx="443">
                  <c:v>5.83</c:v>
                </c:pt>
                <c:pt idx="444">
                  <c:v>5.82</c:v>
                </c:pt>
                <c:pt idx="445">
                  <c:v>5.69</c:v>
                </c:pt>
                <c:pt idx="446">
                  <c:v>5.7</c:v>
                </c:pt>
                <c:pt idx="447">
                  <c:v>5.68</c:v>
                </c:pt>
                <c:pt idx="448">
                  <c:v>5.74</c:v>
                </c:pt>
                <c:pt idx="449">
                  <c:v>6.05</c:v>
                </c:pt>
                <c:pt idx="450">
                  <c:v>6.11</c:v>
                </c:pt>
                <c:pt idx="451">
                  <c:v>6.05</c:v>
                </c:pt>
                <c:pt idx="452">
                  <c:v>6.05</c:v>
                </c:pt>
                <c:pt idx="453">
                  <c:v>6.08</c:v>
                </c:pt>
                <c:pt idx="454">
                  <c:v>6.16</c:v>
                </c:pt>
                <c:pt idx="455">
                  <c:v>6.22</c:v>
                </c:pt>
                <c:pt idx="456">
                  <c:v>6.14</c:v>
                </c:pt>
                <c:pt idx="457">
                  <c:v>6.14</c:v>
                </c:pt>
                <c:pt idx="458">
                  <c:v>6.18</c:v>
                </c:pt>
                <c:pt idx="459">
                  <c:v>6.24</c:v>
                </c:pt>
                <c:pt idx="460">
                  <c:v>6.34</c:v>
                </c:pt>
                <c:pt idx="461">
                  <c:v>6.42</c:v>
                </c:pt>
                <c:pt idx="462">
                  <c:v>6.3</c:v>
                </c:pt>
                <c:pt idx="463">
                  <c:v>6.16</c:v>
                </c:pt>
                <c:pt idx="464">
                  <c:v>6.41</c:v>
                </c:pt>
                <c:pt idx="465">
                  <c:v>6.41</c:v>
                </c:pt>
                <c:pt idx="466">
                  <c:v>6.36</c:v>
                </c:pt>
                <c:pt idx="467">
                  <c:v>6.57</c:v>
                </c:pt>
                <c:pt idx="468">
                  <c:v>6.5</c:v>
                </c:pt>
                <c:pt idx="469">
                  <c:v>6.66</c:v>
                </c:pt>
                <c:pt idx="470">
                  <c:v>6.64</c:v>
                </c:pt>
                <c:pt idx="471">
                  <c:v>6.75</c:v>
                </c:pt>
                <c:pt idx="472">
                  <c:v>6.71</c:v>
                </c:pt>
                <c:pt idx="473">
                  <c:v>6.8</c:v>
                </c:pt>
                <c:pt idx="474">
                  <c:v>6.84</c:v>
                </c:pt>
                <c:pt idx="475">
                  <c:v>6.8</c:v>
                </c:pt>
                <c:pt idx="476">
                  <c:v>6.61</c:v>
                </c:pt>
                <c:pt idx="477">
                  <c:v>6.86</c:v>
                </c:pt>
                <c:pt idx="478">
                  <c:v>7.02</c:v>
                </c:pt>
                <c:pt idx="479">
                  <c:v>7.03</c:v>
                </c:pt>
                <c:pt idx="480">
                  <c:v>6.94</c:v>
                </c:pt>
                <c:pt idx="481">
                  <c:v>7.01</c:v>
                </c:pt>
                <c:pt idx="482">
                  <c:v>7.05</c:v>
                </c:pt>
                <c:pt idx="483">
                  <c:v>7.12</c:v>
                </c:pt>
                <c:pt idx="484">
                  <c:v>7.19</c:v>
                </c:pt>
                <c:pt idx="485">
                  <c:v>7.09</c:v>
                </c:pt>
                <c:pt idx="486">
                  <c:v>7.04</c:v>
                </c:pt>
                <c:pt idx="487">
                  <c:v>7.05</c:v>
                </c:pt>
                <c:pt idx="488">
                  <c:v>6.87</c:v>
                </c:pt>
                <c:pt idx="489">
                  <c:v>6.88</c:v>
                </c:pt>
                <c:pt idx="490">
                  <c:v>6.84</c:v>
                </c:pt>
                <c:pt idx="491">
                  <c:v>6.66</c:v>
                </c:pt>
                <c:pt idx="492">
                  <c:v>6.67</c:v>
                </c:pt>
                <c:pt idx="493">
                  <c:v>6.74</c:v>
                </c:pt>
                <c:pt idx="494">
                  <c:v>6.51</c:v>
                </c:pt>
                <c:pt idx="495">
                  <c:v>6.74</c:v>
                </c:pt>
                <c:pt idx="496">
                  <c:v>6.65</c:v>
                </c:pt>
                <c:pt idx="497">
                  <c:v>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03D-4F79-8C28-DC1E18B25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079232"/>
        <c:axId val="-2063749744"/>
      </c:lineChart>
      <c:dateAx>
        <c:axId val="-211107923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063749744"/>
        <c:crosses val="autoZero"/>
        <c:auto val="1"/>
        <c:lblOffset val="100"/>
        <c:baseTimeUnit val="days"/>
        <c:majorUnit val="5.0"/>
        <c:majorTimeUnit val="months"/>
        <c:minorUnit val="1.0"/>
        <c:minorTimeUnit val="months"/>
      </c:dateAx>
      <c:valAx>
        <c:axId val="-206374974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-2111079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608445</xdr:colOff>
      <xdr:row>0</xdr:row>
      <xdr:rowOff>113144</xdr:rowOff>
    </xdr:from>
    <xdr:to>
      <xdr:col>34</xdr:col>
      <xdr:colOff>256310</xdr:colOff>
      <xdr:row>33</xdr:row>
      <xdr:rowOff>49644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1:N1783" totalsRowShown="0">
  <autoFilter ref="A1:N1783"/>
  <sortState ref="A2:H1783">
    <sortCondition ref="A1:A1783"/>
  </sortState>
  <tableColumns count="14">
    <tableColumn id="1" name="Date" dataDxfId="26"/>
    <tableColumn id="2" name="Spot" dataDxfId="25"/>
    <tableColumn id="3" name="Fut19" dataDxfId="24"/>
    <tableColumn id="4" name="Fut18" dataDxfId="23"/>
    <tableColumn id="5" name="Fut17" dataDxfId="22"/>
    <tableColumn id="6" name="Fut16" dataDxfId="21"/>
    <tableColumn id="7" name="Fut15" dataDxfId="20"/>
    <tableColumn id="8" name="Fut14" dataDxfId="19"/>
    <tableColumn id="9" name="EURIBOR" dataDxfId="18">
      <calculatedColumnFormula>IFERROR(VLOOKUP(Tabell1[[#This Row],[Date]],EURIBOR!A2:B1789,2),"")</calculatedColumnFormula>
    </tableColumn>
    <tableColumn id="10" name="Oil" dataDxfId="17">
      <calculatedColumnFormula>IFERROR(VLOOKUP(Tabell1[[#This Row],[Date]],Oil!A2:B1819,2),"")</calculatedColumnFormula>
    </tableColumn>
    <tableColumn id="11" name="Electricity" dataDxfId="16">
      <calculatedColumnFormula>IFERROR(VLOOKUP(Tabell1[[#This Row],[Date]],'Electricity Spot'!A3:B2606,2,FALSE),"")</calculatedColumnFormula>
    </tableColumn>
    <tableColumn id="12" name="Coal" dataDxfId="15">
      <calculatedColumnFormula>IFERROR((VLOOKUP(Tabell1[[#This Row],[Date]],Coal!$B$2:$C$1858,2,FALSE)),"")</calculatedColumnFormula>
    </tableColumn>
    <tableColumn id="13" name="DAX" dataDxfId="14">
      <calculatedColumnFormula>IFERROR(VLOOKUP(Tabell1[[#This Row],[Date]],Table3[[Date]:[Price]],2,FALSE),"")</calculatedColumnFormula>
    </tableColumn>
    <tableColumn id="14" name="Natural GAS" dataDxfId="13">
      <calculatedColumnFormula>IFERROR(VLOOKUP(Tabell1[[#This Row],[Date]],NG!$A$4:$B$1754,2,FALSE),"")</calculatedColumnFormula>
    </tableColumn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B2606" totalsRowShown="0">
  <autoFilter ref="A2:B2606"/>
  <sortState ref="A3:B2606">
    <sortCondition ref="A2:A2606"/>
  </sortState>
  <tableColumns count="2">
    <tableColumn id="1" name="Date" dataDxfId="12" dataCellStyle="Normal 3"/>
    <tableColumn id="2" name="SYS" dataDxfId="11" dataCellStyle="Normal 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G1769" totalsRowShown="0" headerRowDxfId="10" dataDxfId="8" headerRowBorderDxfId="9" tableBorderDxfId="7" headerRowCellStyle="Normal 5" dataCellStyle="Normal 5">
  <autoFilter ref="A1:G1769"/>
  <sortState ref="A2:G1769">
    <sortCondition ref="A1:A1769"/>
  </sortState>
  <tableColumns count="7">
    <tableColumn id="1" name="Date" dataDxfId="6" dataCellStyle="Normal 5"/>
    <tableColumn id="2" name="Price" dataDxfId="5" dataCellStyle="Normal 5"/>
    <tableColumn id="3" name="Open" dataDxfId="4" dataCellStyle="Normal 5"/>
    <tableColumn id="4" name="High" dataDxfId="3" dataCellStyle="Normal 5"/>
    <tableColumn id="5" name="Low" dataDxfId="2" dataCellStyle="Normal 5"/>
    <tableColumn id="6" name="Vol." dataDxfId="1" dataCellStyle="Normal 5"/>
    <tableColumn id="7" name="Change %" dataDxfId="0" dataCellStyle="Normal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9828C"/>
      </a:accent1>
      <a:accent2>
        <a:srgbClr val="6D9BA3"/>
      </a:accent2>
      <a:accent3>
        <a:srgbClr val="91B4B9"/>
      </a:accent3>
      <a:accent4>
        <a:srgbClr val="B6CDD2"/>
      </a:accent4>
      <a:accent5>
        <a:srgbClr val="DAE6E8"/>
      </a:accent5>
      <a:accent6>
        <a:srgbClr val="F3B187"/>
      </a:accent6>
      <a:hlink>
        <a:srgbClr val="FBF3F2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3"/>
  <sheetViews>
    <sheetView zoomScale="90" zoomScaleNormal="90" zoomScalePageLayoutView="90" workbookViewId="0">
      <selection activeCell="P37" sqref="P37"/>
    </sheetView>
  </sheetViews>
  <sheetFormatPr baseColWidth="10" defaultColWidth="8.83203125" defaultRowHeight="15" x14ac:dyDescent="0.2"/>
  <cols>
    <col min="1" max="1" width="10.1640625" bestFit="1" customWidth="1"/>
    <col min="2" max="2" width="19.6640625" bestFit="1" customWidth="1"/>
    <col min="3" max="3" width="17.5" bestFit="1" customWidth="1"/>
    <col min="4" max="4" width="18.83203125" bestFit="1" customWidth="1"/>
    <col min="5" max="5" width="18.5" bestFit="1" customWidth="1"/>
    <col min="6" max="6" width="18.83203125" bestFit="1" customWidth="1"/>
    <col min="7" max="7" width="18.5" bestFit="1" customWidth="1"/>
    <col min="8" max="8" width="18.83203125" bestFit="1" customWidth="1"/>
    <col min="11" max="11" width="11.5" bestFit="1" customWidth="1"/>
    <col min="14" max="14" width="12.66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16</v>
      </c>
      <c r="M1" t="s">
        <v>7318</v>
      </c>
      <c r="N1" t="s">
        <v>7320</v>
      </c>
    </row>
    <row r="2" spans="1:15" x14ac:dyDescent="0.2">
      <c r="A2" s="1">
        <v>41276</v>
      </c>
      <c r="B2" s="21">
        <v>6.52</v>
      </c>
      <c r="C2" s="21">
        <v>9.1999999999999993</v>
      </c>
      <c r="D2" s="21">
        <v>8.64</v>
      </c>
      <c r="E2" s="21">
        <v>8.07</v>
      </c>
      <c r="F2" s="21">
        <v>7.55</v>
      </c>
      <c r="G2" s="21">
        <v>7.2</v>
      </c>
      <c r="H2" s="21">
        <v>6.89</v>
      </c>
      <c r="I2" s="21">
        <f>IFERROR(VLOOKUP(Tabell1[[#This Row],[Date]],EURIBOR!A2:B1789,2),"")</f>
        <v>0.54300000000000004</v>
      </c>
      <c r="J2" s="21">
        <f>IFERROR(VLOOKUP(Tabell1[[#This Row],[Date]],Oil!A2:B1819,2),"")</f>
        <v>85.29</v>
      </c>
      <c r="K2" s="21">
        <f>IFERROR(VLOOKUP(Tabell1[[#This Row],[Date]],'Electricity Spot'!A3:B2606,2,FALSE),"")</f>
        <v>36.68</v>
      </c>
      <c r="L2" s="21" t="str">
        <f>IFERROR((VLOOKUP(Tabell1[[#This Row],[Date]],Coal!$B$2:$C$1858,2,FALSE)),"")</f>
        <v/>
      </c>
      <c r="M2" s="21">
        <f>IFERROR(VLOOKUP(Tabell1[[#This Row],[Date]],Table3[[Date]:[Price]],2,FALSE),"")</f>
        <v>7778.78</v>
      </c>
      <c r="N2" s="21">
        <f>IFERROR(VLOOKUP(Tabell1[[#This Row],[Date]],NG!$A$4:$B$1754,2,FALSE),"")</f>
        <v>2.5059</v>
      </c>
      <c r="O2" s="21"/>
    </row>
    <row r="3" spans="1:15" x14ac:dyDescent="0.2">
      <c r="A3" s="1">
        <v>41277</v>
      </c>
      <c r="B3" s="21">
        <v>6.22</v>
      </c>
      <c r="C3" s="21">
        <v>9</v>
      </c>
      <c r="D3" s="21">
        <v>8.44</v>
      </c>
      <c r="E3" s="21">
        <v>7.9</v>
      </c>
      <c r="F3" s="21">
        <v>7.38</v>
      </c>
      <c r="G3" s="21">
        <v>7</v>
      </c>
      <c r="H3" s="21">
        <v>6.69</v>
      </c>
      <c r="I3" s="21">
        <f>IFERROR(VLOOKUP(Tabell1[[#This Row],[Date]],EURIBOR!A3:B1790,2),"")</f>
        <v>0.54400000000000004</v>
      </c>
      <c r="J3" s="21">
        <f>IFERROR(VLOOKUP(Tabell1[[#This Row],[Date]],Oil!A3:B1820,2),"")</f>
        <v>85.32</v>
      </c>
      <c r="K3" s="21">
        <f>IFERROR(VLOOKUP(Tabell1[[#This Row],[Date]],'Electricity Spot'!A4:B2607,2,FALSE),"")</f>
        <v>35.1</v>
      </c>
      <c r="L3" s="21" t="str">
        <f>IFERROR((VLOOKUP(Tabell1[[#This Row],[Date]],Coal!$B$2:$C$1858,2,FALSE)),"")</f>
        <v/>
      </c>
      <c r="M3" s="21">
        <f>IFERROR(VLOOKUP(Tabell1[[#This Row],[Date]],Table3[[Date]:[Price]],2,FALSE),"")</f>
        <v>7756.44</v>
      </c>
      <c r="N3" s="21">
        <f>IFERROR(VLOOKUP(Tabell1[[#This Row],[Date]],NG!$A$4:$B$1754,2,FALSE),"")</f>
        <v>2.4331</v>
      </c>
      <c r="O3" s="21"/>
    </row>
    <row r="4" spans="1:15" x14ac:dyDescent="0.2">
      <c r="A4" s="1">
        <v>41278</v>
      </c>
      <c r="B4" s="21">
        <v>6.21</v>
      </c>
      <c r="C4" s="21">
        <v>8.99</v>
      </c>
      <c r="D4" s="21">
        <v>8.43</v>
      </c>
      <c r="E4" s="21">
        <v>7.87</v>
      </c>
      <c r="F4" s="21">
        <v>7.36</v>
      </c>
      <c r="G4" s="21">
        <v>6.98</v>
      </c>
      <c r="H4" s="21">
        <v>6.66</v>
      </c>
      <c r="I4" s="21">
        <f>IFERROR(VLOOKUP(Tabell1[[#This Row],[Date]],EURIBOR!A4:B1791,2),"")</f>
        <v>0.54900000000000004</v>
      </c>
      <c r="J4" s="21">
        <f>IFERROR(VLOOKUP(Tabell1[[#This Row],[Date]],Oil!A4:B1821,2),"")</f>
        <v>85.34</v>
      </c>
      <c r="K4" s="21">
        <f>IFERROR(VLOOKUP(Tabell1[[#This Row],[Date]],'Electricity Spot'!A5:B2608,2,FALSE),"")</f>
        <v>34.81</v>
      </c>
      <c r="L4" s="21" t="str">
        <f>IFERROR((VLOOKUP(Tabell1[[#This Row],[Date]],Coal!$B$2:$C$1858,2,FALSE)),"")</f>
        <v/>
      </c>
      <c r="M4" s="21">
        <f>IFERROR(VLOOKUP(Tabell1[[#This Row],[Date]],Table3[[Date]:[Price]],2,FALSE),"")</f>
        <v>7776.37</v>
      </c>
      <c r="N4" s="21">
        <f>IFERROR(VLOOKUP(Tabell1[[#This Row],[Date]],NG!$A$4:$B$1754,2,FALSE),"")</f>
        <v>2.4445999999999999</v>
      </c>
    </row>
    <row r="5" spans="1:15" x14ac:dyDescent="0.2">
      <c r="A5" s="1">
        <v>41281</v>
      </c>
      <c r="B5" s="21">
        <v>6.49</v>
      </c>
      <c r="C5" s="21">
        <v>9.2200000000000006</v>
      </c>
      <c r="D5" s="21">
        <v>8.66</v>
      </c>
      <c r="E5" s="21">
        <v>8.08</v>
      </c>
      <c r="F5" s="21">
        <v>7.63</v>
      </c>
      <c r="G5" s="21">
        <v>7.26</v>
      </c>
      <c r="H5" s="21">
        <v>6.96</v>
      </c>
      <c r="I5" s="21">
        <f>IFERROR(VLOOKUP(Tabell1[[#This Row],[Date]],EURIBOR!A5:B1792,2),"")</f>
        <v>0.55000000000000004</v>
      </c>
      <c r="J5" s="21">
        <f>IFERROR(VLOOKUP(Tabell1[[#This Row],[Date]],Oil!A5:B1822,2),"")</f>
        <v>85.27</v>
      </c>
      <c r="K5" s="21">
        <f>IFERROR(VLOOKUP(Tabell1[[#This Row],[Date]],'Electricity Spot'!A6:B2609,2,FALSE),"")</f>
        <v>38.520000000000003</v>
      </c>
      <c r="L5" s="21" t="str">
        <f>IFERROR((VLOOKUP(Tabell1[[#This Row],[Date]],Coal!$B$2:$C$1858,2,FALSE)),"")</f>
        <v/>
      </c>
      <c r="M5" s="21">
        <f>IFERROR(VLOOKUP(Tabell1[[#This Row],[Date]],Table3[[Date]:[Price]],2,FALSE),"")</f>
        <v>7732.66</v>
      </c>
      <c r="N5" s="21">
        <f>IFERROR(VLOOKUP(Tabell1[[#This Row],[Date]],NG!$A$4:$B$1754,2,FALSE),"")</f>
        <v>2.5175000000000001</v>
      </c>
    </row>
    <row r="6" spans="1:15" x14ac:dyDescent="0.2">
      <c r="A6" s="1">
        <v>41282</v>
      </c>
      <c r="B6" s="21">
        <v>6.29</v>
      </c>
      <c r="C6" s="21">
        <v>9.0399999999999991</v>
      </c>
      <c r="D6" s="21">
        <v>8.48</v>
      </c>
      <c r="E6" s="21">
        <v>7.87</v>
      </c>
      <c r="F6" s="21">
        <v>7.46</v>
      </c>
      <c r="G6" s="21">
        <v>7.08</v>
      </c>
      <c r="H6" s="21">
        <v>6.78</v>
      </c>
      <c r="I6" s="21">
        <f>IFERROR(VLOOKUP(Tabell1[[#This Row],[Date]],EURIBOR!A6:B1793,2),"")</f>
        <v>0.55100000000000005</v>
      </c>
      <c r="J6" s="21">
        <f>IFERROR(VLOOKUP(Tabell1[[#This Row],[Date]],Oil!A6:B1823,2),"")</f>
        <v>85.77</v>
      </c>
      <c r="K6" s="21">
        <f>IFERROR(VLOOKUP(Tabell1[[#This Row],[Date]],'Electricity Spot'!A7:B2610,2,FALSE),"")</f>
        <v>40.51</v>
      </c>
      <c r="L6" s="21" t="str">
        <f>IFERROR((VLOOKUP(Tabell1[[#This Row],[Date]],Coal!$B$2:$C$1858,2,FALSE)),"")</f>
        <v/>
      </c>
      <c r="M6" s="21">
        <f>IFERROR(VLOOKUP(Tabell1[[#This Row],[Date]],Table3[[Date]:[Price]],2,FALSE),"")</f>
        <v>7695.83</v>
      </c>
      <c r="N6" s="21">
        <f>IFERROR(VLOOKUP(Tabell1[[#This Row],[Date]],NG!$A$4:$B$1754,2,FALSE),"")</f>
        <v>2.456</v>
      </c>
    </row>
    <row r="7" spans="1:15" x14ac:dyDescent="0.2">
      <c r="A7" s="1">
        <v>41283</v>
      </c>
      <c r="B7" s="21">
        <v>6.05</v>
      </c>
      <c r="C7" s="21">
        <v>8.75</v>
      </c>
      <c r="D7" s="21">
        <v>8.2100000000000009</v>
      </c>
      <c r="E7" s="21">
        <v>7.62</v>
      </c>
      <c r="F7" s="21">
        <v>7.17</v>
      </c>
      <c r="G7" s="21">
        <v>6.82</v>
      </c>
      <c r="H7" s="21">
        <v>6.51</v>
      </c>
      <c r="I7" s="21">
        <f>IFERROR(VLOOKUP(Tabell1[[#This Row],[Date]],EURIBOR!A7:B1794,2),"")</f>
        <v>0.55100000000000005</v>
      </c>
      <c r="J7" s="21">
        <f>IFERROR(VLOOKUP(Tabell1[[#This Row],[Date]],Oil!A7:B1824,2),"")</f>
        <v>85.44</v>
      </c>
      <c r="K7" s="21">
        <f>IFERROR(VLOOKUP(Tabell1[[#This Row],[Date]],'Electricity Spot'!A8:B2611,2,FALSE),"")</f>
        <v>39.26</v>
      </c>
      <c r="L7" s="21" t="str">
        <f>IFERROR((VLOOKUP(Tabell1[[#This Row],[Date]],Coal!$B$2:$C$1858,2,FALSE)),"")</f>
        <v/>
      </c>
      <c r="M7" s="21">
        <f>IFERROR(VLOOKUP(Tabell1[[#This Row],[Date]],Table3[[Date]:[Price]],2,FALSE),"")</f>
        <v>7720.47</v>
      </c>
      <c r="N7" s="21">
        <f>IFERROR(VLOOKUP(Tabell1[[#This Row],[Date]],NG!$A$4:$B$1754,2,FALSE),"")</f>
        <v>2.395</v>
      </c>
    </row>
    <row r="8" spans="1:15" x14ac:dyDescent="0.2">
      <c r="A8" s="1">
        <v>41284</v>
      </c>
      <c r="B8" s="21">
        <v>5.89</v>
      </c>
      <c r="C8" s="21">
        <v>8.59</v>
      </c>
      <c r="D8" s="21">
        <v>8.0500000000000007</v>
      </c>
      <c r="E8" s="21">
        <v>7.43</v>
      </c>
      <c r="F8" s="21">
        <v>6.98</v>
      </c>
      <c r="G8" s="21">
        <v>6.63</v>
      </c>
      <c r="H8" s="21">
        <v>6.33</v>
      </c>
      <c r="I8" s="21">
        <f>IFERROR(VLOOKUP(Tabell1[[#This Row],[Date]],EURIBOR!A8:B1795,2),"")</f>
        <v>0.55000000000000004</v>
      </c>
      <c r="J8" s="21">
        <f>IFERROR(VLOOKUP(Tabell1[[#This Row],[Date]],Oil!A8:B1825,2),"")</f>
        <v>84.31</v>
      </c>
      <c r="K8" s="21">
        <f>IFERROR(VLOOKUP(Tabell1[[#This Row],[Date]],'Electricity Spot'!A9:B2612,2,FALSE),"")</f>
        <v>40.590000000000003</v>
      </c>
      <c r="L8" s="21" t="str">
        <f>IFERROR((VLOOKUP(Tabell1[[#This Row],[Date]],Coal!$B$2:$C$1858,2,FALSE)),"")</f>
        <v/>
      </c>
      <c r="M8" s="21">
        <f>IFERROR(VLOOKUP(Tabell1[[#This Row],[Date]],Table3[[Date]:[Price]],2,FALSE),"")</f>
        <v>7708.47</v>
      </c>
      <c r="N8" s="21">
        <f>IFERROR(VLOOKUP(Tabell1[[#This Row],[Date]],NG!$A$4:$B$1754,2,FALSE),"")</f>
        <v>2.3228</v>
      </c>
    </row>
    <row r="9" spans="1:15" x14ac:dyDescent="0.2">
      <c r="A9" s="1">
        <v>41285</v>
      </c>
      <c r="B9" s="21">
        <v>5.73</v>
      </c>
      <c r="C9" s="21">
        <v>8.36</v>
      </c>
      <c r="D9" s="21">
        <v>7.81</v>
      </c>
      <c r="E9" s="21">
        <v>7.25</v>
      </c>
      <c r="F9" s="21">
        <v>6.82</v>
      </c>
      <c r="G9" s="21">
        <v>6.49</v>
      </c>
      <c r="H9" s="21">
        <v>6.21</v>
      </c>
      <c r="I9" s="21">
        <f>IFERROR(VLOOKUP(Tabell1[[#This Row],[Date]],EURIBOR!A9:B1796,2),"")</f>
        <v>0.55900000000000005</v>
      </c>
      <c r="J9" s="21">
        <f>IFERROR(VLOOKUP(Tabell1[[#This Row],[Date]],Oil!A9:B1826,2),"")</f>
        <v>82.78</v>
      </c>
      <c r="K9" s="21">
        <f>IFERROR(VLOOKUP(Tabell1[[#This Row],[Date]],'Electricity Spot'!A10:B2613,2,FALSE),"")</f>
        <v>41.82</v>
      </c>
      <c r="L9" s="21" t="str">
        <f>IFERROR((VLOOKUP(Tabell1[[#This Row],[Date]],Coal!$B$2:$C$1858,2,FALSE)),"")</f>
        <v/>
      </c>
      <c r="M9" s="21">
        <f>IFERROR(VLOOKUP(Tabell1[[#This Row],[Date]],Table3[[Date]:[Price]],2,FALSE),"")</f>
        <v>7715.53</v>
      </c>
      <c r="N9" s="21">
        <f>IFERROR(VLOOKUP(Tabell1[[#This Row],[Date]],NG!$A$4:$B$1754,2,FALSE),"")</f>
        <v>2.3801999999999999</v>
      </c>
    </row>
    <row r="10" spans="1:15" x14ac:dyDescent="0.2">
      <c r="A10" s="1">
        <v>41288</v>
      </c>
      <c r="B10" s="21">
        <v>5.7</v>
      </c>
      <c r="C10" s="21">
        <v>8.32</v>
      </c>
      <c r="D10" s="21">
        <v>7.76</v>
      </c>
      <c r="E10" s="21">
        <v>7.26</v>
      </c>
      <c r="F10" s="21">
        <v>6.81</v>
      </c>
      <c r="G10" s="21">
        <v>6.46</v>
      </c>
      <c r="H10" s="21">
        <v>6.18</v>
      </c>
      <c r="I10" s="21">
        <f>IFERROR(VLOOKUP(Tabell1[[#This Row],[Date]],EURIBOR!A10:B1797,2),"")</f>
        <v>0.56599999999999995</v>
      </c>
      <c r="J10" s="21">
        <f>IFERROR(VLOOKUP(Tabell1[[#This Row],[Date]],Oil!A10:B1827,2),"")</f>
        <v>83.8</v>
      </c>
      <c r="K10" s="21">
        <f>IFERROR(VLOOKUP(Tabell1[[#This Row],[Date]],'Electricity Spot'!A11:B2614,2,FALSE),"")</f>
        <v>46.29</v>
      </c>
      <c r="L10" s="21" t="str">
        <f>IFERROR((VLOOKUP(Tabell1[[#This Row],[Date]],Coal!$B$2:$C$1858,2,FALSE)),"")</f>
        <v/>
      </c>
      <c r="M10" s="21">
        <f>IFERROR(VLOOKUP(Tabell1[[#This Row],[Date]],Table3[[Date]:[Price]],2,FALSE),"")</f>
        <v>7729.52</v>
      </c>
      <c r="N10" s="21">
        <f>IFERROR(VLOOKUP(Tabell1[[#This Row],[Date]],NG!$A$4:$B$1754,2,FALSE),"")</f>
        <v>2.5369999999999999</v>
      </c>
    </row>
    <row r="11" spans="1:15" x14ac:dyDescent="0.2">
      <c r="A11" s="1">
        <v>41289</v>
      </c>
      <c r="B11" s="21">
        <v>5.89</v>
      </c>
      <c r="C11" s="21">
        <v>8.61</v>
      </c>
      <c r="D11" s="21">
        <v>8</v>
      </c>
      <c r="E11" s="21">
        <v>7.42</v>
      </c>
      <c r="F11" s="21">
        <v>7</v>
      </c>
      <c r="G11" s="21">
        <v>6.66</v>
      </c>
      <c r="H11" s="21">
        <v>6.38</v>
      </c>
      <c r="I11" s="21">
        <f>IFERROR(VLOOKUP(Tabell1[[#This Row],[Date]],EURIBOR!A11:B1798,2),"")</f>
        <v>0.56999999999999995</v>
      </c>
      <c r="J11" s="21">
        <f>IFERROR(VLOOKUP(Tabell1[[#This Row],[Date]],Oil!A11:B1828,2),"")</f>
        <v>83.03</v>
      </c>
      <c r="K11" s="21">
        <f>IFERROR(VLOOKUP(Tabell1[[#This Row],[Date]],'Electricity Spot'!A12:B2615,2,FALSE),"")</f>
        <v>47.84</v>
      </c>
      <c r="L11" s="21" t="str">
        <f>IFERROR((VLOOKUP(Tabell1[[#This Row],[Date]],Coal!$B$2:$C$1858,2,FALSE)),"")</f>
        <v/>
      </c>
      <c r="M11" s="21">
        <f>IFERROR(VLOOKUP(Tabell1[[#This Row],[Date]],Table3[[Date]:[Price]],2,FALSE),"")</f>
        <v>7675.91</v>
      </c>
      <c r="N11" s="21">
        <f>IFERROR(VLOOKUP(Tabell1[[#This Row],[Date]],NG!$A$4:$B$1754,2,FALSE),"")</f>
        <v>2.5497000000000001</v>
      </c>
    </row>
    <row r="12" spans="1:15" x14ac:dyDescent="0.2">
      <c r="A12" s="1">
        <v>41290</v>
      </c>
      <c r="B12" s="21">
        <v>5.46</v>
      </c>
      <c r="C12" s="21">
        <v>8.19</v>
      </c>
      <c r="D12" s="21">
        <v>7.51</v>
      </c>
      <c r="E12" s="21">
        <v>6.95</v>
      </c>
      <c r="F12" s="21">
        <v>6.53</v>
      </c>
      <c r="G12" s="21">
        <v>6.19</v>
      </c>
      <c r="H12" s="21">
        <v>5.93</v>
      </c>
      <c r="I12" s="21">
        <f>IFERROR(VLOOKUP(Tabell1[[#This Row],[Date]],EURIBOR!A12:B1799,2),"")</f>
        <v>0.56999999999999995</v>
      </c>
      <c r="J12" s="21">
        <f>IFERROR(VLOOKUP(Tabell1[[#This Row],[Date]],Oil!A12:B1829,2),"")</f>
        <v>83.74</v>
      </c>
      <c r="K12" s="21">
        <f>IFERROR(VLOOKUP(Tabell1[[#This Row],[Date]],'Electricity Spot'!A13:B2616,2,FALSE),"")</f>
        <v>51.11</v>
      </c>
      <c r="L12" s="21" t="str">
        <f>IFERROR((VLOOKUP(Tabell1[[#This Row],[Date]],Coal!$B$2:$C$1858,2,FALSE)),"")</f>
        <v/>
      </c>
      <c r="M12" s="21">
        <f>IFERROR(VLOOKUP(Tabell1[[#This Row],[Date]],Table3[[Date]:[Price]],2,FALSE),"")</f>
        <v>7691.13</v>
      </c>
      <c r="N12" s="21">
        <f>IFERROR(VLOOKUP(Tabell1[[#This Row],[Date]],NG!$A$4:$B$1754,2,FALSE),"")</f>
        <v>2.5821000000000001</v>
      </c>
    </row>
    <row r="13" spans="1:15" x14ac:dyDescent="0.2">
      <c r="A13" s="1">
        <v>41291</v>
      </c>
      <c r="B13" s="21">
        <v>5.44</v>
      </c>
      <c r="C13" s="21">
        <v>8.1</v>
      </c>
      <c r="D13" s="21">
        <v>7.49</v>
      </c>
      <c r="E13" s="21">
        <v>6.9</v>
      </c>
      <c r="F13" s="21">
        <v>6.47</v>
      </c>
      <c r="G13" s="21">
        <v>6.14</v>
      </c>
      <c r="H13" s="21">
        <v>5.88</v>
      </c>
      <c r="I13" s="21">
        <f>IFERROR(VLOOKUP(Tabell1[[#This Row],[Date]],EURIBOR!A13:B1800,2),"")</f>
        <v>0.57399999999999995</v>
      </c>
      <c r="J13" s="21">
        <f>IFERROR(VLOOKUP(Tabell1[[#This Row],[Date]],Oil!A13:B1830,2),"")</f>
        <v>83.79</v>
      </c>
      <c r="K13" s="21">
        <f>IFERROR(VLOOKUP(Tabell1[[#This Row],[Date]],'Electricity Spot'!A14:B2617,2,FALSE),"")</f>
        <v>53.44</v>
      </c>
      <c r="L13" s="21" t="str">
        <f>IFERROR((VLOOKUP(Tabell1[[#This Row],[Date]],Coal!$B$2:$C$1858,2,FALSE)),"")</f>
        <v/>
      </c>
      <c r="M13" s="21">
        <f>IFERROR(VLOOKUP(Tabell1[[#This Row],[Date]],Table3[[Date]:[Price]],2,FALSE),"")</f>
        <v>7735.46</v>
      </c>
      <c r="N13" s="21">
        <f>IFERROR(VLOOKUP(Tabell1[[#This Row],[Date]],NG!$A$4:$B$1754,2,FALSE),"")</f>
        <v>2.5741000000000001</v>
      </c>
    </row>
    <row r="14" spans="1:15" x14ac:dyDescent="0.2">
      <c r="A14" s="1">
        <v>41292</v>
      </c>
      <c r="B14" s="21">
        <v>4.97</v>
      </c>
      <c r="C14" s="21">
        <v>7.4</v>
      </c>
      <c r="D14" s="21">
        <v>6.85</v>
      </c>
      <c r="E14" s="21">
        <v>6.31</v>
      </c>
      <c r="F14" s="21">
        <v>5.89</v>
      </c>
      <c r="G14" s="21">
        <v>5.61</v>
      </c>
      <c r="H14" s="21">
        <v>5.37</v>
      </c>
      <c r="I14" s="21">
        <f>IFERROR(VLOOKUP(Tabell1[[#This Row],[Date]],EURIBOR!A14:B1801,2),"")</f>
        <v>0.58699999999999997</v>
      </c>
      <c r="J14" s="21">
        <f>IFERROR(VLOOKUP(Tabell1[[#This Row],[Date]],Oil!A14:B1831,2),"")</f>
        <v>84.81</v>
      </c>
      <c r="K14" s="21">
        <f>IFERROR(VLOOKUP(Tabell1[[#This Row],[Date]],'Electricity Spot'!A15:B2618,2,FALSE),"")</f>
        <v>47.78</v>
      </c>
      <c r="L14" s="21" t="str">
        <f>IFERROR((VLOOKUP(Tabell1[[#This Row],[Date]],Coal!$B$2:$C$1858,2,FALSE)),"")</f>
        <v/>
      </c>
      <c r="M14" s="21">
        <f>IFERROR(VLOOKUP(Tabell1[[#This Row],[Date]],Table3[[Date]:[Price]],2,FALSE),"")</f>
        <v>7702.23</v>
      </c>
      <c r="N14" s="21">
        <f>IFERROR(VLOOKUP(Tabell1[[#This Row],[Date]],NG!$A$4:$B$1754,2,FALSE),"")</f>
        <v>2.65</v>
      </c>
    </row>
    <row r="15" spans="1:15" x14ac:dyDescent="0.2">
      <c r="A15" s="1">
        <v>41295</v>
      </c>
      <c r="B15" s="21">
        <v>4.79</v>
      </c>
      <c r="C15" s="21">
        <v>7.17</v>
      </c>
      <c r="D15" s="21">
        <v>6.59</v>
      </c>
      <c r="E15" s="21">
        <v>6.07</v>
      </c>
      <c r="F15" s="21">
        <v>5.74</v>
      </c>
      <c r="G15" s="21">
        <v>5.43</v>
      </c>
      <c r="H15" s="21">
        <v>5.19</v>
      </c>
      <c r="I15" s="21">
        <f>IFERROR(VLOOKUP(Tabell1[[#This Row],[Date]],EURIBOR!A15:B1802,2),"")</f>
        <v>0.58699999999999997</v>
      </c>
      <c r="J15" s="21">
        <f>IFERROR(VLOOKUP(Tabell1[[#This Row],[Date]],Oil!A15:B1832,2),"")</f>
        <v>85.11</v>
      </c>
      <c r="K15" s="21">
        <f>IFERROR(VLOOKUP(Tabell1[[#This Row],[Date]],'Electricity Spot'!A16:B2619,2,FALSE),"")</f>
        <v>41.23</v>
      </c>
      <c r="L15" s="21" t="str">
        <f>IFERROR((VLOOKUP(Tabell1[[#This Row],[Date]],Coal!$B$2:$C$1858,2,FALSE)),"")</f>
        <v/>
      </c>
      <c r="M15" s="21">
        <f>IFERROR(VLOOKUP(Tabell1[[#This Row],[Date]],Table3[[Date]:[Price]],2,FALSE),"")</f>
        <v>7748.86</v>
      </c>
      <c r="N15" s="21" t="str">
        <f>IFERROR(VLOOKUP(Tabell1[[#This Row],[Date]],NG!$A$4:$B$1754,2,FALSE),"")</f>
        <v/>
      </c>
    </row>
    <row r="16" spans="1:15" x14ac:dyDescent="0.2">
      <c r="A16" s="1">
        <v>41296</v>
      </c>
      <c r="B16" s="21">
        <v>5.26</v>
      </c>
      <c r="C16" s="21">
        <v>7.66</v>
      </c>
      <c r="D16" s="21">
        <v>7.08</v>
      </c>
      <c r="E16" s="21">
        <v>6.56</v>
      </c>
      <c r="F16" s="21">
        <v>6.23</v>
      </c>
      <c r="G16" s="21">
        <v>5.94</v>
      </c>
      <c r="H16" s="21">
        <v>5.7</v>
      </c>
      <c r="I16" s="21">
        <f>IFERROR(VLOOKUP(Tabell1[[#This Row],[Date]],EURIBOR!A16:B1803,2),"")</f>
        <v>0.58599999999999997</v>
      </c>
      <c r="J16" s="21">
        <f>IFERROR(VLOOKUP(Tabell1[[#This Row],[Date]],Oil!A16:B1833,2),"")</f>
        <v>85.53</v>
      </c>
      <c r="K16" s="21">
        <f>IFERROR(VLOOKUP(Tabell1[[#This Row],[Date]],'Electricity Spot'!A17:B2620,2,FALSE),"")</f>
        <v>46.95</v>
      </c>
      <c r="L16" s="21" t="str">
        <f>IFERROR((VLOOKUP(Tabell1[[#This Row],[Date]],Coal!$B$2:$C$1858,2,FALSE)),"")</f>
        <v/>
      </c>
      <c r="M16" s="21">
        <f>IFERROR(VLOOKUP(Tabell1[[#This Row],[Date]],Table3[[Date]:[Price]],2,FALSE),"")</f>
        <v>7696.21</v>
      </c>
      <c r="N16" s="21">
        <f>IFERROR(VLOOKUP(Tabell1[[#This Row],[Date]],NG!$A$4:$B$1754,2,FALSE),"")</f>
        <v>2.7431000000000001</v>
      </c>
    </row>
    <row r="17" spans="1:14" x14ac:dyDescent="0.2">
      <c r="A17" s="1">
        <v>41297</v>
      </c>
      <c r="B17" s="21">
        <v>4.55</v>
      </c>
      <c r="C17" s="21">
        <v>6.77</v>
      </c>
      <c r="D17" s="21">
        <v>6.23</v>
      </c>
      <c r="E17" s="21">
        <v>5.72</v>
      </c>
      <c r="F17" s="21">
        <v>5.35</v>
      </c>
      <c r="G17" s="21">
        <v>5.1100000000000003</v>
      </c>
      <c r="H17" s="21">
        <v>4.8899999999999997</v>
      </c>
      <c r="I17" s="21">
        <f>IFERROR(VLOOKUP(Tabell1[[#This Row],[Date]],EURIBOR!A17:B1804,2),"")</f>
        <v>0.58599999999999997</v>
      </c>
      <c r="J17" s="21">
        <f>IFERROR(VLOOKUP(Tabell1[[#This Row],[Date]],Oil!A17:B1834,2),"")</f>
        <v>85.75</v>
      </c>
      <c r="K17" s="21">
        <f>IFERROR(VLOOKUP(Tabell1[[#This Row],[Date]],'Electricity Spot'!A18:B2621,2,FALSE),"")</f>
        <v>54.24</v>
      </c>
      <c r="L17" s="21" t="str">
        <f>IFERROR((VLOOKUP(Tabell1[[#This Row],[Date]],Coal!$B$2:$C$1858,2,FALSE)),"")</f>
        <v/>
      </c>
      <c r="M17" s="21">
        <f>IFERROR(VLOOKUP(Tabell1[[#This Row],[Date]],Table3[[Date]:[Price]],2,FALSE),"")</f>
        <v>7707.54</v>
      </c>
      <c r="N17" s="21">
        <f>IFERROR(VLOOKUP(Tabell1[[#This Row],[Date]],NG!$A$4:$B$1754,2,FALSE),"")</f>
        <v>2.6526999999999998</v>
      </c>
    </row>
    <row r="18" spans="1:14" x14ac:dyDescent="0.2">
      <c r="A18" s="1">
        <v>41298</v>
      </c>
      <c r="B18" s="21">
        <v>4.26</v>
      </c>
      <c r="C18" s="21">
        <v>6.33</v>
      </c>
      <c r="D18" s="21">
        <v>5.82</v>
      </c>
      <c r="E18" s="21">
        <v>5.34</v>
      </c>
      <c r="F18" s="21">
        <v>5.0199999999999996</v>
      </c>
      <c r="G18" s="21">
        <v>4.7699999999999996</v>
      </c>
      <c r="H18" s="21">
        <v>4.5599999999999996</v>
      </c>
      <c r="I18" s="21">
        <f>IFERROR(VLOOKUP(Tabell1[[#This Row],[Date]],EURIBOR!A18:B1805,2),"")</f>
        <v>0.58499999999999996</v>
      </c>
      <c r="J18" s="21">
        <f>IFERROR(VLOOKUP(Tabell1[[#This Row],[Date]],Oil!A18:B1835,2),"")</f>
        <v>85.81</v>
      </c>
      <c r="K18" s="21">
        <f>IFERROR(VLOOKUP(Tabell1[[#This Row],[Date]],'Electricity Spot'!A19:B2622,2,FALSE),"")</f>
        <v>55.9</v>
      </c>
      <c r="L18" s="21" t="str">
        <f>IFERROR((VLOOKUP(Tabell1[[#This Row],[Date]],Coal!$B$2:$C$1858,2,FALSE)),"")</f>
        <v/>
      </c>
      <c r="M18" s="21">
        <f>IFERROR(VLOOKUP(Tabell1[[#This Row],[Date]],Table3[[Date]:[Price]],2,FALSE),"")</f>
        <v>7748.13</v>
      </c>
      <c r="N18" s="21">
        <f>IFERROR(VLOOKUP(Tabell1[[#This Row],[Date]],NG!$A$4:$B$1754,2,FALSE),"")</f>
        <v>2.6545999999999998</v>
      </c>
    </row>
    <row r="19" spans="1:14" x14ac:dyDescent="0.2">
      <c r="A19" s="1">
        <v>41299</v>
      </c>
      <c r="B19" s="21">
        <v>4.01</v>
      </c>
      <c r="C19" s="21">
        <v>6.04</v>
      </c>
      <c r="D19" s="21">
        <v>5.54</v>
      </c>
      <c r="E19" s="21">
        <v>5.07</v>
      </c>
      <c r="F19" s="21">
        <v>4.76</v>
      </c>
      <c r="G19" s="21">
        <v>4.53</v>
      </c>
      <c r="H19" s="21">
        <v>4.32</v>
      </c>
      <c r="I19" s="21">
        <f>IFERROR(VLOOKUP(Tabell1[[#This Row],[Date]],EURIBOR!A19:B1806,2),"")</f>
        <v>0.59</v>
      </c>
      <c r="J19" s="21">
        <f>IFERROR(VLOOKUP(Tabell1[[#This Row],[Date]],Oil!A19:B1836,2),"")</f>
        <v>85.26</v>
      </c>
      <c r="K19" s="21">
        <f>IFERROR(VLOOKUP(Tabell1[[#This Row],[Date]],'Electricity Spot'!A20:B2623,2,FALSE),"")</f>
        <v>50.87</v>
      </c>
      <c r="L19" s="21" t="str">
        <f>IFERROR((VLOOKUP(Tabell1[[#This Row],[Date]],Coal!$B$2:$C$1858,2,FALSE)),"")</f>
        <v/>
      </c>
      <c r="M19" s="21">
        <f>IFERROR(VLOOKUP(Tabell1[[#This Row],[Date]],Table3[[Date]:[Price]],2,FALSE),"")</f>
        <v>7857.97</v>
      </c>
      <c r="N19" s="21">
        <f>IFERROR(VLOOKUP(Tabell1[[#This Row],[Date]],NG!$A$4:$B$1754,2,FALSE),"")</f>
        <v>2.5423999999999998</v>
      </c>
    </row>
    <row r="20" spans="1:14" x14ac:dyDescent="0.2">
      <c r="A20" s="1">
        <v>41302</v>
      </c>
      <c r="B20" s="21">
        <v>4.07</v>
      </c>
      <c r="C20" s="21">
        <v>6.13</v>
      </c>
      <c r="D20" s="21">
        <v>5.63</v>
      </c>
      <c r="E20" s="21">
        <v>5.21</v>
      </c>
      <c r="F20" s="21">
        <v>4.8600000000000003</v>
      </c>
      <c r="G20" s="21">
        <v>4.59</v>
      </c>
      <c r="H20" s="21">
        <v>4.38</v>
      </c>
      <c r="I20" s="21">
        <f>IFERROR(VLOOKUP(Tabell1[[#This Row],[Date]],EURIBOR!A20:B1807,2),"")</f>
        <v>0.60899999999999999</v>
      </c>
      <c r="J20" s="21">
        <f>IFERROR(VLOOKUP(Tabell1[[#This Row],[Date]],Oil!A20:B1837,2),"")</f>
        <v>85.16</v>
      </c>
      <c r="K20" s="21">
        <f>IFERROR(VLOOKUP(Tabell1[[#This Row],[Date]],'Electricity Spot'!A21:B2624,2,FALSE),"")</f>
        <v>37.75</v>
      </c>
      <c r="L20" s="21" t="str">
        <f>IFERROR((VLOOKUP(Tabell1[[#This Row],[Date]],Coal!$B$2:$C$1858,2,FALSE)),"")</f>
        <v/>
      </c>
      <c r="M20" s="21">
        <f>IFERROR(VLOOKUP(Tabell1[[#This Row],[Date]],Table3[[Date]:[Price]],2,FALSE),"")</f>
        <v>7833</v>
      </c>
      <c r="N20" s="21">
        <f>IFERROR(VLOOKUP(Tabell1[[#This Row],[Date]],NG!$A$4:$B$1754,2,FALSE),"")</f>
        <v>2.4074999999999998</v>
      </c>
    </row>
    <row r="21" spans="1:14" x14ac:dyDescent="0.2">
      <c r="A21" s="1">
        <v>41303</v>
      </c>
      <c r="B21" s="21">
        <v>3.88</v>
      </c>
      <c r="C21" s="21">
        <v>5.94</v>
      </c>
      <c r="D21" s="21">
        <v>5.44</v>
      </c>
      <c r="E21" s="21">
        <v>4.9800000000000004</v>
      </c>
      <c r="F21" s="21">
        <v>4.6399999999999997</v>
      </c>
      <c r="G21" s="21">
        <v>4.4000000000000004</v>
      </c>
      <c r="H21" s="21">
        <v>4.21</v>
      </c>
      <c r="I21" s="21">
        <f>IFERROR(VLOOKUP(Tabell1[[#This Row],[Date]],EURIBOR!A21:B1808,2),"")</f>
        <v>0.61099999999999999</v>
      </c>
      <c r="J21" s="21">
        <f>IFERROR(VLOOKUP(Tabell1[[#This Row],[Date]],Oil!A21:B1838,2),"")</f>
        <v>85.53</v>
      </c>
      <c r="K21" s="21">
        <f>IFERROR(VLOOKUP(Tabell1[[#This Row],[Date]],'Electricity Spot'!A22:B2625,2,FALSE),"")</f>
        <v>37.04</v>
      </c>
      <c r="L21" s="21" t="str">
        <f>IFERROR((VLOOKUP(Tabell1[[#This Row],[Date]],Coal!$B$2:$C$1858,2,FALSE)),"")</f>
        <v/>
      </c>
      <c r="M21" s="21">
        <f>IFERROR(VLOOKUP(Tabell1[[#This Row],[Date]],Table3[[Date]:[Price]],2,FALSE),"")</f>
        <v>7848.57</v>
      </c>
      <c r="N21" s="21">
        <f>IFERROR(VLOOKUP(Tabell1[[#This Row],[Date]],NG!$A$4:$B$1754,2,FALSE),"")</f>
        <v>2.3220000000000001</v>
      </c>
    </row>
    <row r="22" spans="1:14" x14ac:dyDescent="0.2">
      <c r="A22" s="1">
        <v>41304</v>
      </c>
      <c r="B22" s="21">
        <v>3.7</v>
      </c>
      <c r="C22" s="21">
        <v>5.7</v>
      </c>
      <c r="D22" s="21">
        <v>5.2</v>
      </c>
      <c r="E22" s="21">
        <v>4.7300000000000004</v>
      </c>
      <c r="F22" s="21">
        <v>4.42</v>
      </c>
      <c r="G22" s="21">
        <v>4.2</v>
      </c>
      <c r="H22" s="21">
        <v>4.01</v>
      </c>
      <c r="I22" s="21">
        <f>IFERROR(VLOOKUP(Tabell1[[#This Row],[Date]],EURIBOR!A22:B1809,2),"")</f>
        <v>0.61899999999999999</v>
      </c>
      <c r="J22" s="21">
        <f>IFERROR(VLOOKUP(Tabell1[[#This Row],[Date]],Oil!A22:B1839,2),"")</f>
        <v>85.41</v>
      </c>
      <c r="K22" s="21">
        <f>IFERROR(VLOOKUP(Tabell1[[#This Row],[Date]],'Electricity Spot'!A23:B2626,2,FALSE),"")</f>
        <v>35.58</v>
      </c>
      <c r="L22" s="21" t="str">
        <f>IFERROR((VLOOKUP(Tabell1[[#This Row],[Date]],Coal!$B$2:$C$1858,2,FALSE)),"")</f>
        <v/>
      </c>
      <c r="M22" s="21">
        <f>IFERROR(VLOOKUP(Tabell1[[#This Row],[Date]],Table3[[Date]:[Price]],2,FALSE),"")</f>
        <v>7811.31</v>
      </c>
      <c r="N22" s="21">
        <f>IFERROR(VLOOKUP(Tabell1[[#This Row],[Date]],NG!$A$4:$B$1754,2,FALSE),"")</f>
        <v>2.3942999999999999</v>
      </c>
    </row>
    <row r="23" spans="1:14" x14ac:dyDescent="0.2">
      <c r="A23" s="1">
        <v>41305</v>
      </c>
      <c r="B23" s="21">
        <v>3.4</v>
      </c>
      <c r="C23" s="21">
        <v>5.32</v>
      </c>
      <c r="D23" s="21">
        <v>4.82</v>
      </c>
      <c r="E23" s="21">
        <v>4.3</v>
      </c>
      <c r="F23" s="21">
        <v>4</v>
      </c>
      <c r="G23" s="21">
        <v>3.79</v>
      </c>
      <c r="H23" s="21">
        <v>3.63</v>
      </c>
      <c r="I23" s="21">
        <f>IFERROR(VLOOKUP(Tabell1[[#This Row],[Date]],EURIBOR!A23:B1810,2),"")</f>
        <v>0.62</v>
      </c>
      <c r="J23" s="21">
        <f>IFERROR(VLOOKUP(Tabell1[[#This Row],[Date]],Oil!A23:B1840,2),"")</f>
        <v>85.8</v>
      </c>
      <c r="K23" s="21">
        <f>IFERROR(VLOOKUP(Tabell1[[#This Row],[Date]],'Electricity Spot'!A24:B2627,2,FALSE),"")</f>
        <v>35.950000000000003</v>
      </c>
      <c r="L23" s="21" t="str">
        <f>IFERROR((VLOOKUP(Tabell1[[#This Row],[Date]],Coal!$B$2:$C$1858,2,FALSE)),"")</f>
        <v/>
      </c>
      <c r="M23" s="21">
        <f>IFERROR(VLOOKUP(Tabell1[[#This Row],[Date]],Table3[[Date]:[Price]],2,FALSE),"")</f>
        <v>7776.05</v>
      </c>
      <c r="N23" s="21">
        <f>IFERROR(VLOOKUP(Tabell1[[#This Row],[Date]],NG!$A$4:$B$1754,2,FALSE),"")</f>
        <v>2.4514</v>
      </c>
    </row>
    <row r="24" spans="1:14" x14ac:dyDescent="0.2">
      <c r="A24" s="1">
        <v>41306</v>
      </c>
      <c r="B24" s="21">
        <v>4.16</v>
      </c>
      <c r="C24" s="21">
        <v>6.16</v>
      </c>
      <c r="D24" s="21">
        <v>5.71</v>
      </c>
      <c r="E24" s="21">
        <v>5.26</v>
      </c>
      <c r="F24" s="21">
        <v>4.95</v>
      </c>
      <c r="G24" s="21">
        <v>4.74</v>
      </c>
      <c r="H24" s="21">
        <v>4.54</v>
      </c>
      <c r="I24" s="21">
        <f>IFERROR(VLOOKUP(Tabell1[[#This Row],[Date]],EURIBOR!A24:B1811,2),"")</f>
        <v>0.622</v>
      </c>
      <c r="J24" s="21">
        <f>IFERROR(VLOOKUP(Tabell1[[#This Row],[Date]],Oil!A24:B1841,2),"")</f>
        <v>85.24</v>
      </c>
      <c r="K24" s="21">
        <f>IFERROR(VLOOKUP(Tabell1[[#This Row],[Date]],'Electricity Spot'!A25:B2628,2,FALSE),"")</f>
        <v>38.549999999999997</v>
      </c>
      <c r="L24" s="21" t="str">
        <f>IFERROR((VLOOKUP(Tabell1[[#This Row],[Date]],Coal!$B$2:$C$1858,2,FALSE)),"")</f>
        <v/>
      </c>
      <c r="M24" s="21">
        <f>IFERROR(VLOOKUP(Tabell1[[#This Row],[Date]],Table3[[Date]:[Price]],2,FALSE),"")</f>
        <v>7833.39</v>
      </c>
      <c r="N24" s="21">
        <f>IFERROR(VLOOKUP(Tabell1[[#This Row],[Date]],NG!$A$4:$B$1754,2,FALSE),"")</f>
        <v>2.4358</v>
      </c>
    </row>
    <row r="25" spans="1:14" x14ac:dyDescent="0.2">
      <c r="A25" s="1">
        <v>41309</v>
      </c>
      <c r="B25" s="21">
        <v>4.49</v>
      </c>
      <c r="C25" s="21">
        <v>6.17</v>
      </c>
      <c r="D25" s="21">
        <v>5.67</v>
      </c>
      <c r="E25" s="21">
        <v>5.33</v>
      </c>
      <c r="F25" s="21">
        <v>5.03</v>
      </c>
      <c r="G25" s="21">
        <v>4.7699999999999996</v>
      </c>
      <c r="H25" s="21">
        <v>4.58</v>
      </c>
      <c r="I25" s="21">
        <f>IFERROR(VLOOKUP(Tabell1[[#This Row],[Date]],EURIBOR!A25:B1812,2),"")</f>
        <v>0.621</v>
      </c>
      <c r="J25" s="21">
        <f>IFERROR(VLOOKUP(Tabell1[[#This Row],[Date]],Oil!A25:B1842,2),"")</f>
        <v>85.23</v>
      </c>
      <c r="K25" s="21">
        <f>IFERROR(VLOOKUP(Tabell1[[#This Row],[Date]],'Electricity Spot'!A26:B2629,2,FALSE),"")</f>
        <v>36.79</v>
      </c>
      <c r="L25" s="21" t="str">
        <f>IFERROR((VLOOKUP(Tabell1[[#This Row],[Date]],Coal!$B$2:$C$1858,2,FALSE)),"")</f>
        <v/>
      </c>
      <c r="M25" s="21">
        <f>IFERROR(VLOOKUP(Tabell1[[#This Row],[Date]],Table3[[Date]:[Price]],2,FALSE),"")</f>
        <v>7638.23</v>
      </c>
      <c r="N25" s="21">
        <f>IFERROR(VLOOKUP(Tabell1[[#This Row],[Date]],NG!$A$4:$B$1754,2,FALSE),"")</f>
        <v>2.4233000000000002</v>
      </c>
    </row>
    <row r="26" spans="1:14" x14ac:dyDescent="0.2">
      <c r="A26" s="1">
        <v>41310</v>
      </c>
      <c r="B26" s="21">
        <v>4.3499999999999996</v>
      </c>
      <c r="C26" s="21">
        <v>6.33</v>
      </c>
      <c r="D26" s="21">
        <v>5.83</v>
      </c>
      <c r="E26" s="21">
        <v>5.44</v>
      </c>
      <c r="F26" s="21">
        <v>5.12</v>
      </c>
      <c r="G26" s="21">
        <v>4.87</v>
      </c>
      <c r="H26" s="21">
        <v>4.66</v>
      </c>
      <c r="I26" s="21">
        <f>IFERROR(VLOOKUP(Tabell1[[#This Row],[Date]],EURIBOR!A26:B1813,2),"")</f>
        <v>0.61799999999999999</v>
      </c>
      <c r="J26" s="21">
        <f>IFERROR(VLOOKUP(Tabell1[[#This Row],[Date]],Oil!A26:B1843,2),"")</f>
        <v>85.58</v>
      </c>
      <c r="K26" s="21">
        <f>IFERROR(VLOOKUP(Tabell1[[#This Row],[Date]],'Electricity Spot'!A27:B2630,2,FALSE),"")</f>
        <v>37.07</v>
      </c>
      <c r="L26" s="21" t="str">
        <f>IFERROR((VLOOKUP(Tabell1[[#This Row],[Date]],Coal!$B$2:$C$1858,2,FALSE)),"")</f>
        <v/>
      </c>
      <c r="M26" s="21">
        <f>IFERROR(VLOOKUP(Tabell1[[#This Row],[Date]],Table3[[Date]:[Price]],2,FALSE),"")</f>
        <v>7664.66</v>
      </c>
      <c r="N26" s="21">
        <f>IFERROR(VLOOKUP(Tabell1[[#This Row],[Date]],NG!$A$4:$B$1754,2,FALSE),"")</f>
        <v>2.4514</v>
      </c>
    </row>
    <row r="27" spans="1:14" x14ac:dyDescent="0.2">
      <c r="A27" s="1">
        <v>41311</v>
      </c>
      <c r="B27" s="21">
        <v>4.07</v>
      </c>
      <c r="C27" s="21">
        <v>6.09</v>
      </c>
      <c r="D27" s="21">
        <v>5.59</v>
      </c>
      <c r="E27" s="21">
        <v>5.16</v>
      </c>
      <c r="F27" s="21">
        <v>4.8499999999999996</v>
      </c>
      <c r="G27" s="21">
        <v>4.59</v>
      </c>
      <c r="H27" s="21">
        <v>4.3899999999999997</v>
      </c>
      <c r="I27" s="21">
        <f>IFERROR(VLOOKUP(Tabell1[[#This Row],[Date]],EURIBOR!A27:B1814,2),"")</f>
        <v>0.61599999999999999</v>
      </c>
      <c r="J27" s="21">
        <f>IFERROR(VLOOKUP(Tabell1[[#This Row],[Date]],Oil!A27:B1844,2),"")</f>
        <v>86.36</v>
      </c>
      <c r="K27" s="21">
        <f>IFERROR(VLOOKUP(Tabell1[[#This Row],[Date]],'Electricity Spot'!A28:B2631,2,FALSE),"")</f>
        <v>39.4</v>
      </c>
      <c r="L27" s="21" t="str">
        <f>IFERROR((VLOOKUP(Tabell1[[#This Row],[Date]],Coal!$B$2:$C$1858,2,FALSE)),"")</f>
        <v/>
      </c>
      <c r="M27" s="21">
        <f>IFERROR(VLOOKUP(Tabell1[[#This Row],[Date]],Table3[[Date]:[Price]],2,FALSE),"")</f>
        <v>7581.18</v>
      </c>
      <c r="N27" s="21">
        <f>IFERROR(VLOOKUP(Tabell1[[#This Row],[Date]],NG!$A$4:$B$1754,2,FALSE),"")</f>
        <v>2.5232999999999999</v>
      </c>
    </row>
    <row r="28" spans="1:14" x14ac:dyDescent="0.2">
      <c r="A28" s="1">
        <v>41312</v>
      </c>
      <c r="B28" s="21">
        <v>4.0999999999999996</v>
      </c>
      <c r="C28" s="21">
        <v>6.01</v>
      </c>
      <c r="D28" s="21">
        <v>5.55</v>
      </c>
      <c r="E28" s="21">
        <v>5.17</v>
      </c>
      <c r="F28" s="21">
        <v>4.8600000000000003</v>
      </c>
      <c r="G28" s="21">
        <v>4.63</v>
      </c>
      <c r="H28" s="21">
        <v>4.43</v>
      </c>
      <c r="I28" s="21">
        <f>IFERROR(VLOOKUP(Tabell1[[#This Row],[Date]],EURIBOR!A28:B1815,2),"")</f>
        <v>0.61699999999999999</v>
      </c>
      <c r="J28" s="21">
        <f>IFERROR(VLOOKUP(Tabell1[[#This Row],[Date]],Oil!A28:B1845,2),"")</f>
        <v>87.46</v>
      </c>
      <c r="K28" s="21">
        <f>IFERROR(VLOOKUP(Tabell1[[#This Row],[Date]],'Electricity Spot'!A29:B2632,2,FALSE),"")</f>
        <v>41.06</v>
      </c>
      <c r="L28" s="21" t="str">
        <f>IFERROR((VLOOKUP(Tabell1[[#This Row],[Date]],Coal!$B$2:$C$1858,2,FALSE)),"")</f>
        <v/>
      </c>
      <c r="M28" s="21">
        <f>IFERROR(VLOOKUP(Tabell1[[#This Row],[Date]],Table3[[Date]:[Price]],2,FALSE),"")</f>
        <v>7590.85</v>
      </c>
      <c r="N28" s="21">
        <f>IFERROR(VLOOKUP(Tabell1[[#This Row],[Date]],NG!$A$4:$B$1754,2,FALSE),"")</f>
        <v>2.5221999999999998</v>
      </c>
    </row>
    <row r="29" spans="1:14" x14ac:dyDescent="0.2">
      <c r="A29" s="1">
        <v>41313</v>
      </c>
      <c r="B29" s="21">
        <v>4.42</v>
      </c>
      <c r="C29" s="21">
        <v>6.5</v>
      </c>
      <c r="D29" s="21">
        <v>6</v>
      </c>
      <c r="E29" s="21">
        <v>5.56</v>
      </c>
      <c r="F29" s="21">
        <v>5.25</v>
      </c>
      <c r="G29" s="21">
        <v>4.9800000000000004</v>
      </c>
      <c r="H29" s="21">
        <v>4.78</v>
      </c>
      <c r="I29" s="21">
        <f>IFERROR(VLOOKUP(Tabell1[[#This Row],[Date]],EURIBOR!A29:B1816,2),"")</f>
        <v>0.60899999999999999</v>
      </c>
      <c r="J29" s="21">
        <f>IFERROR(VLOOKUP(Tabell1[[#This Row],[Date]],Oil!A29:B1846,2),"")</f>
        <v>88.57</v>
      </c>
      <c r="K29" s="21">
        <f>IFERROR(VLOOKUP(Tabell1[[#This Row],[Date]],'Electricity Spot'!A30:B2633,2,FALSE),"")</f>
        <v>39.799999999999997</v>
      </c>
      <c r="L29" s="21" t="str">
        <f>IFERROR((VLOOKUP(Tabell1[[#This Row],[Date]],Coal!$B$2:$C$1858,2,FALSE)),"")</f>
        <v/>
      </c>
      <c r="M29" s="21">
        <f>IFERROR(VLOOKUP(Tabell1[[#This Row],[Date]],Table3[[Date]:[Price]],2,FALSE),"")</f>
        <v>7652.14</v>
      </c>
      <c r="N29" s="21">
        <f>IFERROR(VLOOKUP(Tabell1[[#This Row],[Date]],NG!$A$4:$B$1754,2,FALSE),"")</f>
        <v>2.4411999999999998</v>
      </c>
    </row>
    <row r="30" spans="1:14" x14ac:dyDescent="0.2">
      <c r="A30" s="1">
        <v>41316</v>
      </c>
      <c r="B30" s="21">
        <v>4.38</v>
      </c>
      <c r="C30" s="21">
        <v>6.32</v>
      </c>
      <c r="D30" s="21">
        <v>5.86</v>
      </c>
      <c r="E30" s="21">
        <v>5.49</v>
      </c>
      <c r="F30" s="21">
        <v>5.17</v>
      </c>
      <c r="G30" s="21">
        <v>4.91</v>
      </c>
      <c r="H30" s="21">
        <v>4.71</v>
      </c>
      <c r="I30" s="21">
        <f>IFERROR(VLOOKUP(Tabell1[[#This Row],[Date]],EURIBOR!A30:B1817,2),"")</f>
        <v>0.60599999999999998</v>
      </c>
      <c r="J30" s="21">
        <f>IFERROR(VLOOKUP(Tabell1[[#This Row],[Date]],Oil!A30:B1847,2),"")</f>
        <v>87.8</v>
      </c>
      <c r="K30" s="21">
        <f>IFERROR(VLOOKUP(Tabell1[[#This Row],[Date]],'Electricity Spot'!A31:B2634,2,FALSE),"")</f>
        <v>41.99</v>
      </c>
      <c r="L30" s="21" t="str">
        <f>IFERROR((VLOOKUP(Tabell1[[#This Row],[Date]],Coal!$B$2:$C$1858,2,FALSE)),"")</f>
        <v/>
      </c>
      <c r="M30" s="21">
        <f>IFERROR(VLOOKUP(Tabell1[[#This Row],[Date]],Table3[[Date]:[Price]],2,FALSE),"")</f>
        <v>7633.74</v>
      </c>
      <c r="N30" s="21">
        <f>IFERROR(VLOOKUP(Tabell1[[#This Row],[Date]],NG!$A$4:$B$1754,2,FALSE),"")</f>
        <v>2.3938999999999999</v>
      </c>
    </row>
    <row r="31" spans="1:14" x14ac:dyDescent="0.2">
      <c r="A31" s="1">
        <v>41317</v>
      </c>
      <c r="B31" s="21">
        <v>4.47</v>
      </c>
      <c r="C31" s="21">
        <v>6.44</v>
      </c>
      <c r="D31" s="21">
        <v>5.98</v>
      </c>
      <c r="E31" s="21">
        <v>5.63</v>
      </c>
      <c r="F31" s="21">
        <v>5.32</v>
      </c>
      <c r="G31" s="21">
        <v>5.03</v>
      </c>
      <c r="H31" s="21">
        <v>4.83</v>
      </c>
      <c r="I31" s="21">
        <f>IFERROR(VLOOKUP(Tabell1[[#This Row],[Date]],EURIBOR!A31:B1818,2),"")</f>
        <v>0.60399999999999998</v>
      </c>
      <c r="J31" s="21">
        <f>IFERROR(VLOOKUP(Tabell1[[#This Row],[Date]],Oil!A31:B1848,2),"")</f>
        <v>88.64</v>
      </c>
      <c r="K31" s="21">
        <f>IFERROR(VLOOKUP(Tabell1[[#This Row],[Date]],'Electricity Spot'!A32:B2635,2,FALSE),"")</f>
        <v>43.1</v>
      </c>
      <c r="L31" s="21" t="str">
        <f>IFERROR((VLOOKUP(Tabell1[[#This Row],[Date]],Coal!$B$2:$C$1858,2,FALSE)),"")</f>
        <v/>
      </c>
      <c r="M31" s="21">
        <f>IFERROR(VLOOKUP(Tabell1[[#This Row],[Date]],Table3[[Date]:[Price]],2,FALSE),"")</f>
        <v>7660.19</v>
      </c>
      <c r="N31" s="21">
        <f>IFERROR(VLOOKUP(Tabell1[[#This Row],[Date]],NG!$A$4:$B$1754,2,FALSE),"")</f>
        <v>2.4586000000000001</v>
      </c>
    </row>
    <row r="32" spans="1:14" x14ac:dyDescent="0.2">
      <c r="A32" s="1">
        <v>41318</v>
      </c>
      <c r="B32" s="21">
        <v>5.1100000000000003</v>
      </c>
      <c r="C32" s="21">
        <v>7.09</v>
      </c>
      <c r="D32" s="21">
        <v>6.63</v>
      </c>
      <c r="E32" s="21">
        <v>6.33</v>
      </c>
      <c r="F32" s="21">
        <v>6.03</v>
      </c>
      <c r="G32" s="21">
        <v>5.73</v>
      </c>
      <c r="H32" s="21">
        <v>5.49</v>
      </c>
      <c r="I32" s="21">
        <f>IFERROR(VLOOKUP(Tabell1[[#This Row],[Date]],EURIBOR!A32:B1819,2),"")</f>
        <v>0.60199999999999998</v>
      </c>
      <c r="J32" s="21">
        <f>IFERROR(VLOOKUP(Tabell1[[#This Row],[Date]],Oil!A32:B1849,2),"")</f>
        <v>88.69</v>
      </c>
      <c r="K32" s="21">
        <f>IFERROR(VLOOKUP(Tabell1[[#This Row],[Date]],'Electricity Spot'!A33:B2636,2,FALSE),"")</f>
        <v>45.17</v>
      </c>
      <c r="L32" s="21" t="str">
        <f>IFERROR((VLOOKUP(Tabell1[[#This Row],[Date]],Coal!$B$2:$C$1858,2,FALSE)),"")</f>
        <v/>
      </c>
      <c r="M32" s="21">
        <f>IFERROR(VLOOKUP(Tabell1[[#This Row],[Date]],Table3[[Date]:[Price]],2,FALSE),"")</f>
        <v>7711.89</v>
      </c>
      <c r="N32" s="21">
        <f>IFERROR(VLOOKUP(Tabell1[[#This Row],[Date]],NG!$A$4:$B$1754,2,FALSE),"")</f>
        <v>2.4455999999999998</v>
      </c>
    </row>
    <row r="33" spans="1:14" x14ac:dyDescent="0.2">
      <c r="A33" s="1">
        <v>41319</v>
      </c>
      <c r="B33" s="21">
        <v>5.16</v>
      </c>
      <c r="C33" s="21">
        <v>7.18</v>
      </c>
      <c r="D33" s="21">
        <v>6.72</v>
      </c>
      <c r="E33" s="21">
        <v>6.33</v>
      </c>
      <c r="F33" s="21">
        <v>6.05</v>
      </c>
      <c r="G33" s="21">
        <v>5.76</v>
      </c>
      <c r="H33" s="21">
        <v>5.52</v>
      </c>
      <c r="I33" s="21">
        <f>IFERROR(VLOOKUP(Tabell1[[#This Row],[Date]],EURIBOR!A33:B1820,2),"")</f>
        <v>0.59799999999999998</v>
      </c>
      <c r="J33" s="21">
        <f>IFERROR(VLOOKUP(Tabell1[[#This Row],[Date]],Oil!A33:B1850,2),"")</f>
        <v>89.4</v>
      </c>
      <c r="K33" s="21">
        <f>IFERROR(VLOOKUP(Tabell1[[#This Row],[Date]],'Electricity Spot'!A34:B2637,2,FALSE),"")</f>
        <v>39.96</v>
      </c>
      <c r="L33" s="21" t="str">
        <f>IFERROR((VLOOKUP(Tabell1[[#This Row],[Date]],Coal!$B$2:$C$1858,2,FALSE)),"")</f>
        <v/>
      </c>
      <c r="M33" s="21">
        <f>IFERROR(VLOOKUP(Tabell1[[#This Row],[Date]],Table3[[Date]:[Price]],2,FALSE),"")</f>
        <v>7631.19</v>
      </c>
      <c r="N33" s="21">
        <f>IFERROR(VLOOKUP(Tabell1[[#This Row],[Date]],NG!$A$4:$B$1754,2,FALSE),"")</f>
        <v>2.4737999999999998</v>
      </c>
    </row>
    <row r="34" spans="1:14" x14ac:dyDescent="0.2">
      <c r="A34" s="1">
        <v>41320</v>
      </c>
      <c r="B34" s="21">
        <v>5.07</v>
      </c>
      <c r="C34" s="21">
        <v>7.13</v>
      </c>
      <c r="D34" s="21">
        <v>6.68</v>
      </c>
      <c r="E34" s="21">
        <v>6.25</v>
      </c>
      <c r="F34" s="21">
        <v>5.96</v>
      </c>
      <c r="G34" s="21">
        <v>5.67</v>
      </c>
      <c r="H34" s="21">
        <v>5.45</v>
      </c>
      <c r="I34" s="21">
        <f>IFERROR(VLOOKUP(Tabell1[[#This Row],[Date]],EURIBOR!A34:B1821,2),"")</f>
        <v>0.59299999999999997</v>
      </c>
      <c r="J34" s="21">
        <f>IFERROR(VLOOKUP(Tabell1[[#This Row],[Date]],Oil!A34:B1851,2),"")</f>
        <v>89.3</v>
      </c>
      <c r="K34" s="21">
        <f>IFERROR(VLOOKUP(Tabell1[[#This Row],[Date]],'Electricity Spot'!A35:B2638,2,FALSE),"")</f>
        <v>40.229999999999997</v>
      </c>
      <c r="L34" s="21" t="str">
        <f>IFERROR((VLOOKUP(Tabell1[[#This Row],[Date]],Coal!$B$2:$C$1858,2,FALSE)),"")</f>
        <v/>
      </c>
      <c r="M34" s="21">
        <f>IFERROR(VLOOKUP(Tabell1[[#This Row],[Date]],Table3[[Date]:[Price]],2,FALSE),"")</f>
        <v>7593.51</v>
      </c>
      <c r="N34" s="21">
        <f>IFERROR(VLOOKUP(Tabell1[[#This Row],[Date]],NG!$A$4:$B$1754,2,FALSE),"")</f>
        <v>2.3963000000000001</v>
      </c>
    </row>
    <row r="35" spans="1:14" x14ac:dyDescent="0.2">
      <c r="A35" s="1">
        <v>41323</v>
      </c>
      <c r="B35" s="21">
        <v>5.0199999999999996</v>
      </c>
      <c r="C35" s="21">
        <v>7.07</v>
      </c>
      <c r="D35" s="21">
        <v>6.63</v>
      </c>
      <c r="E35" s="21">
        <v>6.21</v>
      </c>
      <c r="F35" s="21">
        <v>5.93</v>
      </c>
      <c r="G35" s="21">
        <v>5.65</v>
      </c>
      <c r="H35" s="21">
        <v>5.41</v>
      </c>
      <c r="I35" s="21">
        <f>IFERROR(VLOOKUP(Tabell1[[#This Row],[Date]],EURIBOR!A35:B1822,2),"")</f>
        <v>0.58899999999999997</v>
      </c>
      <c r="J35" s="21">
        <f>IFERROR(VLOOKUP(Tabell1[[#This Row],[Date]],Oil!A35:B1852,2),"")</f>
        <v>88.84</v>
      </c>
      <c r="K35" s="21">
        <f>IFERROR(VLOOKUP(Tabell1[[#This Row],[Date]],'Electricity Spot'!A36:B2639,2,FALSE),"")</f>
        <v>39.479999999999997</v>
      </c>
      <c r="L35" s="21" t="str">
        <f>IFERROR((VLOOKUP(Tabell1[[#This Row],[Date]],Coal!$B$2:$C$1858,2,FALSE)),"")</f>
        <v/>
      </c>
      <c r="M35" s="21">
        <f>IFERROR(VLOOKUP(Tabell1[[#This Row],[Date]],Table3[[Date]:[Price]],2,FALSE),"")</f>
        <v>7628.73</v>
      </c>
      <c r="N35" s="21" t="str">
        <f>IFERROR(VLOOKUP(Tabell1[[#This Row],[Date]],NG!$A$4:$B$1754,2,FALSE),"")</f>
        <v/>
      </c>
    </row>
    <row r="36" spans="1:14" x14ac:dyDescent="0.2">
      <c r="A36" s="1">
        <v>41324</v>
      </c>
      <c r="B36" s="21">
        <v>4.58</v>
      </c>
      <c r="C36" s="21">
        <v>6.58</v>
      </c>
      <c r="D36" s="21">
        <v>6.11</v>
      </c>
      <c r="E36" s="21">
        <v>5.7</v>
      </c>
      <c r="F36" s="21">
        <v>5.43</v>
      </c>
      <c r="G36" s="21">
        <v>5.17</v>
      </c>
      <c r="H36" s="21">
        <v>4.95</v>
      </c>
      <c r="I36" s="21">
        <f>IFERROR(VLOOKUP(Tabell1[[#This Row],[Date]],EURIBOR!A36:B1823,2),"")</f>
        <v>0.58599999999999997</v>
      </c>
      <c r="J36" s="21">
        <f>IFERROR(VLOOKUP(Tabell1[[#This Row],[Date]],Oil!A36:B1853,2),"")</f>
        <v>88.32</v>
      </c>
      <c r="K36" s="21">
        <f>IFERROR(VLOOKUP(Tabell1[[#This Row],[Date]],'Electricity Spot'!A37:B2640,2,FALSE),"")</f>
        <v>38.840000000000003</v>
      </c>
      <c r="L36" s="21" t="str">
        <f>IFERROR((VLOOKUP(Tabell1[[#This Row],[Date]],Coal!$B$2:$C$1858,2,FALSE)),"")</f>
        <v/>
      </c>
      <c r="M36" s="21">
        <f>IFERROR(VLOOKUP(Tabell1[[#This Row],[Date]],Table3[[Date]:[Price]],2,FALSE),"")</f>
        <v>7752.45</v>
      </c>
      <c r="N36" s="21">
        <f>IFERROR(VLOOKUP(Tabell1[[#This Row],[Date]],NG!$A$4:$B$1754,2,FALSE),"")</f>
        <v>2.4199000000000002</v>
      </c>
    </row>
    <row r="37" spans="1:14" x14ac:dyDescent="0.2">
      <c r="A37" s="1">
        <v>41325</v>
      </c>
      <c r="B37" s="21">
        <v>4.8499999999999996</v>
      </c>
      <c r="C37" s="21">
        <v>6.82</v>
      </c>
      <c r="D37" s="21">
        <v>6.39</v>
      </c>
      <c r="E37" s="21">
        <v>5.96</v>
      </c>
      <c r="F37" s="21">
        <v>5.71</v>
      </c>
      <c r="G37" s="21">
        <v>5.44</v>
      </c>
      <c r="H37" s="21">
        <v>5.22</v>
      </c>
      <c r="I37" s="21">
        <f>IFERROR(VLOOKUP(Tabell1[[#This Row],[Date]],EURIBOR!A37:B1824,2),"")</f>
        <v>0.58499999999999996</v>
      </c>
      <c r="J37" s="21">
        <f>IFERROR(VLOOKUP(Tabell1[[#This Row],[Date]],Oil!A37:B1854,2),"")</f>
        <v>86.51</v>
      </c>
      <c r="K37" s="21">
        <f>IFERROR(VLOOKUP(Tabell1[[#This Row],[Date]],'Electricity Spot'!A38:B2641,2,FALSE),"")</f>
        <v>39.700000000000003</v>
      </c>
      <c r="L37" s="21" t="str">
        <f>IFERROR((VLOOKUP(Tabell1[[#This Row],[Date]],Coal!$B$2:$C$1858,2,FALSE)),"")</f>
        <v/>
      </c>
      <c r="M37" s="21">
        <f>IFERROR(VLOOKUP(Tabell1[[#This Row],[Date]],Table3[[Date]:[Price]],2,FALSE),"")</f>
        <v>7728.9</v>
      </c>
      <c r="N37" s="21">
        <f>IFERROR(VLOOKUP(Tabell1[[#This Row],[Date]],NG!$A$4:$B$1754,2,FALSE),"")</f>
        <v>2.5105</v>
      </c>
    </row>
    <row r="38" spans="1:14" x14ac:dyDescent="0.2">
      <c r="A38" s="1">
        <v>41326</v>
      </c>
      <c r="B38" s="21">
        <v>5.19</v>
      </c>
      <c r="C38" s="21">
        <v>7.23</v>
      </c>
      <c r="D38" s="21">
        <v>6.8</v>
      </c>
      <c r="E38" s="21">
        <v>6.37</v>
      </c>
      <c r="F38" s="21">
        <v>6.08</v>
      </c>
      <c r="G38" s="21">
        <v>5.8</v>
      </c>
      <c r="H38" s="21">
        <v>5.58</v>
      </c>
      <c r="I38" s="21">
        <f>IFERROR(VLOOKUP(Tabell1[[#This Row],[Date]],EURIBOR!A38:B1825,2),"")</f>
        <v>0.58299999999999996</v>
      </c>
      <c r="J38" s="21">
        <f>IFERROR(VLOOKUP(Tabell1[[#This Row],[Date]],Oil!A38:B1855,2),"")</f>
        <v>86.74</v>
      </c>
      <c r="K38" s="21">
        <f>IFERROR(VLOOKUP(Tabell1[[#This Row],[Date]],'Electricity Spot'!A39:B2642,2,FALSE),"")</f>
        <v>43.68</v>
      </c>
      <c r="L38" s="21" t="str">
        <f>IFERROR((VLOOKUP(Tabell1[[#This Row],[Date]],Coal!$B$2:$C$1858,2,FALSE)),"")</f>
        <v/>
      </c>
      <c r="M38" s="21">
        <f>IFERROR(VLOOKUP(Tabell1[[#This Row],[Date]],Table3[[Date]:[Price]],2,FALSE),"")</f>
        <v>7583.57</v>
      </c>
      <c r="N38" s="21">
        <f>IFERROR(VLOOKUP(Tabell1[[#This Row],[Date]],NG!$A$4:$B$1754,2,FALSE),"")</f>
        <v>2.4923999999999999</v>
      </c>
    </row>
    <row r="39" spans="1:14" x14ac:dyDescent="0.2">
      <c r="A39" s="1">
        <v>41327</v>
      </c>
      <c r="B39" s="21">
        <v>5.08</v>
      </c>
      <c r="C39" s="21">
        <v>7.1</v>
      </c>
      <c r="D39" s="21">
        <v>6.66</v>
      </c>
      <c r="E39" s="21">
        <v>6.22</v>
      </c>
      <c r="F39" s="21">
        <v>5.95</v>
      </c>
      <c r="G39" s="21">
        <v>5.68</v>
      </c>
      <c r="H39" s="21">
        <v>5.45</v>
      </c>
      <c r="I39" s="21">
        <f>IFERROR(VLOOKUP(Tabell1[[#This Row],[Date]],EURIBOR!A39:B1826,2),"")</f>
        <v>0.58099999999999996</v>
      </c>
      <c r="J39" s="21">
        <f>IFERROR(VLOOKUP(Tabell1[[#This Row],[Date]],Oil!A39:B1856,2),"")</f>
        <v>87.16</v>
      </c>
      <c r="K39" s="21">
        <f>IFERROR(VLOOKUP(Tabell1[[#This Row],[Date]],'Electricity Spot'!A40:B2643,2,FALSE),"")</f>
        <v>42.9</v>
      </c>
      <c r="L39" s="21" t="str">
        <f>IFERROR((VLOOKUP(Tabell1[[#This Row],[Date]],Coal!$B$2:$C$1858,2,FALSE)),"")</f>
        <v/>
      </c>
      <c r="M39" s="21">
        <f>IFERROR(VLOOKUP(Tabell1[[#This Row],[Date]],Table3[[Date]:[Price]],2,FALSE),"")</f>
        <v>7661.91</v>
      </c>
      <c r="N39" s="21">
        <f>IFERROR(VLOOKUP(Tabell1[[#This Row],[Date]],NG!$A$4:$B$1754,2,FALSE),"")</f>
        <v>2.4792000000000001</v>
      </c>
    </row>
    <row r="40" spans="1:14" x14ac:dyDescent="0.2">
      <c r="A40" s="1">
        <v>41330</v>
      </c>
      <c r="B40" s="21">
        <v>4.45</v>
      </c>
      <c r="C40" s="21">
        <v>6.48</v>
      </c>
      <c r="D40" s="21">
        <v>6.04</v>
      </c>
      <c r="E40" s="21">
        <v>5.52</v>
      </c>
      <c r="F40" s="21">
        <v>5.3</v>
      </c>
      <c r="G40" s="21">
        <v>5.01</v>
      </c>
      <c r="H40" s="21">
        <v>4.8</v>
      </c>
      <c r="I40" s="21">
        <f>IFERROR(VLOOKUP(Tabell1[[#This Row],[Date]],EURIBOR!A40:B1827,2),"")</f>
        <v>0.57099999999999995</v>
      </c>
      <c r="J40" s="21">
        <f>IFERROR(VLOOKUP(Tabell1[[#This Row],[Date]],Oil!A40:B1857,2),"")</f>
        <v>86.29</v>
      </c>
      <c r="K40" s="21">
        <f>IFERROR(VLOOKUP(Tabell1[[#This Row],[Date]],'Electricity Spot'!A41:B2644,2,FALSE),"")</f>
        <v>39.94</v>
      </c>
      <c r="L40" s="21" t="str">
        <f>IFERROR((VLOOKUP(Tabell1[[#This Row],[Date]],Coal!$B$2:$C$1858,2,FALSE)),"")</f>
        <v/>
      </c>
      <c r="M40" s="21">
        <f>IFERROR(VLOOKUP(Tabell1[[#This Row],[Date]],Table3[[Date]:[Price]],2,FALSE),"")</f>
        <v>7773.19</v>
      </c>
      <c r="N40" s="21">
        <f>IFERROR(VLOOKUP(Tabell1[[#This Row],[Date]],NG!$A$4:$B$1754,2,FALSE),"")</f>
        <v>2.6000999999999999</v>
      </c>
    </row>
    <row r="41" spans="1:14" x14ac:dyDescent="0.2">
      <c r="A41" s="1">
        <v>41331</v>
      </c>
      <c r="B41" s="21">
        <v>4.2</v>
      </c>
      <c r="C41" s="21">
        <v>6.1</v>
      </c>
      <c r="D41" s="21">
        <v>5.65</v>
      </c>
      <c r="E41" s="21">
        <v>5.24</v>
      </c>
      <c r="F41" s="21">
        <v>4.9800000000000004</v>
      </c>
      <c r="G41" s="21">
        <v>4.71</v>
      </c>
      <c r="H41" s="21">
        <v>4.51</v>
      </c>
      <c r="I41" s="21">
        <f>IFERROR(VLOOKUP(Tabell1[[#This Row],[Date]],EURIBOR!A41:B1828,2),"")</f>
        <v>0.56499999999999995</v>
      </c>
      <c r="J41" s="21">
        <f>IFERROR(VLOOKUP(Tabell1[[#This Row],[Date]],Oil!A41:B1858,2),"")</f>
        <v>87.24</v>
      </c>
      <c r="K41" s="21">
        <f>IFERROR(VLOOKUP(Tabell1[[#This Row],[Date]],'Electricity Spot'!A42:B2645,2,FALSE),"")</f>
        <v>40.46</v>
      </c>
      <c r="L41" s="21" t="str">
        <f>IFERROR((VLOOKUP(Tabell1[[#This Row],[Date]],Coal!$B$2:$C$1858,2,FALSE)),"")</f>
        <v/>
      </c>
      <c r="M41" s="21">
        <f>IFERROR(VLOOKUP(Tabell1[[#This Row],[Date]],Table3[[Date]:[Price]],2,FALSE),"")</f>
        <v>7597.11</v>
      </c>
      <c r="N41" s="21">
        <f>IFERROR(VLOOKUP(Tabell1[[#This Row],[Date]],NG!$A$4:$B$1754,2,FALSE),"")</f>
        <v>2.6585999999999999</v>
      </c>
    </row>
    <row r="42" spans="1:14" x14ac:dyDescent="0.2">
      <c r="A42" s="1">
        <v>41332</v>
      </c>
      <c r="B42" s="21">
        <v>4.37</v>
      </c>
      <c r="C42" s="21">
        <v>6.19</v>
      </c>
      <c r="D42" s="21">
        <v>5.77</v>
      </c>
      <c r="E42" s="21">
        <v>5.4</v>
      </c>
      <c r="F42" s="21">
        <v>5.15</v>
      </c>
      <c r="G42" s="21">
        <v>4.88</v>
      </c>
      <c r="H42" s="21">
        <v>4.68</v>
      </c>
      <c r="I42" s="21">
        <f>IFERROR(VLOOKUP(Tabell1[[#This Row],[Date]],EURIBOR!A42:B1829,2),"")</f>
        <v>0.56000000000000005</v>
      </c>
      <c r="J42" s="21">
        <f>IFERROR(VLOOKUP(Tabell1[[#This Row],[Date]],Oil!A42:B1859,2),"")</f>
        <v>86.05</v>
      </c>
      <c r="K42" s="21">
        <f>IFERROR(VLOOKUP(Tabell1[[#This Row],[Date]],'Electricity Spot'!A43:B2646,2,FALSE),"")</f>
        <v>41.21</v>
      </c>
      <c r="L42" s="21" t="str">
        <f>IFERROR((VLOOKUP(Tabell1[[#This Row],[Date]],Coal!$B$2:$C$1858,2,FALSE)),"")</f>
        <v/>
      </c>
      <c r="M42" s="21">
        <f>IFERROR(VLOOKUP(Tabell1[[#This Row],[Date]],Table3[[Date]:[Price]],2,FALSE),"")</f>
        <v>7675.83</v>
      </c>
      <c r="N42" s="21">
        <f>IFERROR(VLOOKUP(Tabell1[[#This Row],[Date]],NG!$A$4:$B$1754,2,FALSE),"")</f>
        <v>2.6566999999999998</v>
      </c>
    </row>
    <row r="43" spans="1:14" x14ac:dyDescent="0.2">
      <c r="A43" s="1">
        <v>41333</v>
      </c>
      <c r="B43" s="21">
        <v>4.79</v>
      </c>
      <c r="C43" s="21">
        <v>6.64</v>
      </c>
      <c r="D43" s="21">
        <v>6.22</v>
      </c>
      <c r="E43" s="21">
        <v>5.82</v>
      </c>
      <c r="F43" s="21">
        <v>5.59</v>
      </c>
      <c r="G43" s="21">
        <v>5.35</v>
      </c>
      <c r="H43" s="21">
        <v>5.14</v>
      </c>
      <c r="I43" s="21">
        <f>IFERROR(VLOOKUP(Tabell1[[#This Row],[Date]],EURIBOR!A43:B1830,2),"")</f>
        <v>0.55700000000000005</v>
      </c>
      <c r="J43" s="21">
        <f>IFERROR(VLOOKUP(Tabell1[[#This Row],[Date]],Oil!A43:B1860,2),"")</f>
        <v>85.35</v>
      </c>
      <c r="K43" s="21">
        <f>IFERROR(VLOOKUP(Tabell1[[#This Row],[Date]],'Electricity Spot'!A44:B2647,2,FALSE),"")</f>
        <v>40.07</v>
      </c>
      <c r="L43" s="21" t="str">
        <f>IFERROR((VLOOKUP(Tabell1[[#This Row],[Date]],Coal!$B$2:$C$1858,2,FALSE)),"")</f>
        <v/>
      </c>
      <c r="M43" s="21">
        <f>IFERROR(VLOOKUP(Tabell1[[#This Row],[Date]],Table3[[Date]:[Price]],2,FALSE),"")</f>
        <v>7741.7</v>
      </c>
      <c r="N43" s="21">
        <f>IFERROR(VLOOKUP(Tabell1[[#This Row],[Date]],NG!$A$4:$B$1754,2,FALSE),"")</f>
        <v>2.6752000000000002</v>
      </c>
    </row>
    <row r="44" spans="1:14" x14ac:dyDescent="0.2">
      <c r="A44" s="1">
        <v>41334</v>
      </c>
      <c r="B44" s="21">
        <v>4.58</v>
      </c>
      <c r="C44" s="21">
        <v>6.41</v>
      </c>
      <c r="D44" s="21">
        <v>5.99</v>
      </c>
      <c r="E44" s="21">
        <v>5.63</v>
      </c>
      <c r="F44" s="21">
        <v>5.4</v>
      </c>
      <c r="G44" s="21">
        <v>5.1100000000000003</v>
      </c>
      <c r="H44" s="21">
        <v>4.91</v>
      </c>
      <c r="I44" s="21">
        <f>IFERROR(VLOOKUP(Tabell1[[#This Row],[Date]],EURIBOR!A44:B1831,2),"")</f>
        <v>0.54900000000000004</v>
      </c>
      <c r="J44" s="21">
        <f>IFERROR(VLOOKUP(Tabell1[[#This Row],[Date]],Oil!A44:B1861,2),"")</f>
        <v>84.54</v>
      </c>
      <c r="K44" s="21">
        <f>IFERROR(VLOOKUP(Tabell1[[#This Row],[Date]],'Electricity Spot'!A45:B2648,2,FALSE),"")</f>
        <v>40.44</v>
      </c>
      <c r="L44" s="21" t="str">
        <f>IFERROR((VLOOKUP(Tabell1[[#This Row],[Date]],Coal!$B$2:$C$1858,2,FALSE)),"")</f>
        <v/>
      </c>
      <c r="M44" s="21">
        <f>IFERROR(VLOOKUP(Tabell1[[#This Row],[Date]],Table3[[Date]:[Price]],2,FALSE),"")</f>
        <v>7708.16</v>
      </c>
      <c r="N44" s="21">
        <f>IFERROR(VLOOKUP(Tabell1[[#This Row],[Date]],NG!$A$4:$B$1754,2,FALSE),"")</f>
        <v>2.722</v>
      </c>
    </row>
    <row r="45" spans="1:14" x14ac:dyDescent="0.2">
      <c r="A45" s="1">
        <v>41337</v>
      </c>
      <c r="B45" s="21">
        <v>4.55</v>
      </c>
      <c r="C45" s="21">
        <v>6.39</v>
      </c>
      <c r="D45" s="21">
        <v>5.97</v>
      </c>
      <c r="E45" s="21">
        <v>5.61</v>
      </c>
      <c r="F45" s="21">
        <v>5.35</v>
      </c>
      <c r="G45" s="21">
        <v>5.07</v>
      </c>
      <c r="H45" s="21">
        <v>4.8600000000000003</v>
      </c>
      <c r="I45" s="21">
        <f>IFERROR(VLOOKUP(Tabell1[[#This Row],[Date]],EURIBOR!A45:B1832,2),"")</f>
        <v>0.54400000000000004</v>
      </c>
      <c r="J45" s="21">
        <f>IFERROR(VLOOKUP(Tabell1[[#This Row],[Date]],Oil!A45:B1862,2),"")</f>
        <v>84.37</v>
      </c>
      <c r="K45" s="21">
        <f>IFERROR(VLOOKUP(Tabell1[[#This Row],[Date]],'Electricity Spot'!A46:B2649,2,FALSE),"")</f>
        <v>42.69</v>
      </c>
      <c r="L45" s="21" t="str">
        <f>IFERROR((VLOOKUP(Tabell1[[#This Row],[Date]],Coal!$B$2:$C$1858,2,FALSE)),"")</f>
        <v/>
      </c>
      <c r="M45" s="21">
        <f>IFERROR(VLOOKUP(Tabell1[[#This Row],[Date]],Table3[[Date]:[Price]],2,FALSE),"")</f>
        <v>7691.68</v>
      </c>
      <c r="N45" s="21">
        <f>IFERROR(VLOOKUP(Tabell1[[#This Row],[Date]],NG!$A$4:$B$1754,2,FALSE),"")</f>
        <v>2.7134999999999998</v>
      </c>
    </row>
    <row r="46" spans="1:14" x14ac:dyDescent="0.2">
      <c r="A46" s="1">
        <v>41338</v>
      </c>
      <c r="B46" s="21">
        <v>4.13</v>
      </c>
      <c r="C46" s="21">
        <v>5.99</v>
      </c>
      <c r="D46" s="21">
        <v>5.57</v>
      </c>
      <c r="E46" s="21">
        <v>5.16</v>
      </c>
      <c r="F46" s="21">
        <v>4.92</v>
      </c>
      <c r="G46" s="21">
        <v>4.6500000000000004</v>
      </c>
      <c r="H46" s="21">
        <v>4.4400000000000004</v>
      </c>
      <c r="I46" s="21">
        <f>IFERROR(VLOOKUP(Tabell1[[#This Row],[Date]],EURIBOR!A46:B1833,2),"")</f>
        <v>0.54300000000000004</v>
      </c>
      <c r="J46" s="21">
        <f>IFERROR(VLOOKUP(Tabell1[[#This Row],[Date]],Oil!A46:B1863,2),"")</f>
        <v>85.7</v>
      </c>
      <c r="K46" s="21">
        <f>IFERROR(VLOOKUP(Tabell1[[#This Row],[Date]],'Electricity Spot'!A47:B2650,2,FALSE),"")</f>
        <v>40.92</v>
      </c>
      <c r="L46" s="21" t="str">
        <f>IFERROR((VLOOKUP(Tabell1[[#This Row],[Date]],Coal!$B$2:$C$1858,2,FALSE)),"")</f>
        <v/>
      </c>
      <c r="M46" s="21">
        <f>IFERROR(VLOOKUP(Tabell1[[#This Row],[Date]],Table3[[Date]:[Price]],2,FALSE),"")</f>
        <v>7870.31</v>
      </c>
      <c r="N46" s="21">
        <f>IFERROR(VLOOKUP(Tabell1[[#This Row],[Date]],NG!$A$4:$B$1754,2,FALSE),"")</f>
        <v>2.7869000000000002</v>
      </c>
    </row>
    <row r="47" spans="1:14" x14ac:dyDescent="0.2">
      <c r="A47" s="1">
        <v>41339</v>
      </c>
      <c r="B47" s="21">
        <v>4.17</v>
      </c>
      <c r="C47" s="21">
        <v>6.01</v>
      </c>
      <c r="D47" s="21">
        <v>5.6</v>
      </c>
      <c r="E47" s="21">
        <v>5.18</v>
      </c>
      <c r="F47" s="21">
        <v>4.95</v>
      </c>
      <c r="G47" s="21">
        <v>4.68</v>
      </c>
      <c r="H47" s="21">
        <v>4.4800000000000004</v>
      </c>
      <c r="I47" s="21">
        <f>IFERROR(VLOOKUP(Tabell1[[#This Row],[Date]],EURIBOR!A47:B1834,2),"")</f>
        <v>0.54</v>
      </c>
      <c r="J47" s="21">
        <f>IFERROR(VLOOKUP(Tabell1[[#This Row],[Date]],Oil!A47:B1864,2),"")</f>
        <v>85.14</v>
      </c>
      <c r="K47" s="21">
        <f>IFERROR(VLOOKUP(Tabell1[[#This Row],[Date]],'Electricity Spot'!A48:B2651,2,FALSE),"")</f>
        <v>41.48</v>
      </c>
      <c r="L47" s="21" t="str">
        <f>IFERROR((VLOOKUP(Tabell1[[#This Row],[Date]],Coal!$B$2:$C$1858,2,FALSE)),"")</f>
        <v/>
      </c>
      <c r="M47" s="21">
        <f>IFERROR(VLOOKUP(Tabell1[[#This Row],[Date]],Table3[[Date]:[Price]],2,FALSE),"")</f>
        <v>7919.33</v>
      </c>
      <c r="N47" s="21">
        <f>IFERROR(VLOOKUP(Tabell1[[#This Row],[Date]],NG!$A$4:$B$1754,2,FALSE),"")</f>
        <v>2.7483</v>
      </c>
    </row>
    <row r="48" spans="1:14" x14ac:dyDescent="0.2">
      <c r="A48" s="1">
        <v>41340</v>
      </c>
      <c r="B48" s="21">
        <v>4.22</v>
      </c>
      <c r="C48" s="21">
        <v>6.06</v>
      </c>
      <c r="D48" s="21">
        <v>5.65</v>
      </c>
      <c r="E48" s="21">
        <v>5.22</v>
      </c>
      <c r="F48" s="21">
        <v>4.99</v>
      </c>
      <c r="G48" s="21">
        <v>4.7300000000000004</v>
      </c>
      <c r="H48" s="21">
        <v>4.53</v>
      </c>
      <c r="I48" s="21">
        <f>IFERROR(VLOOKUP(Tabell1[[#This Row],[Date]],EURIBOR!A48:B1835,2),"")</f>
        <v>0.53800000000000003</v>
      </c>
      <c r="J48" s="21">
        <f>IFERROR(VLOOKUP(Tabell1[[#This Row],[Date]],Oil!A48:B1865,2),"")</f>
        <v>84.5</v>
      </c>
      <c r="K48" s="21">
        <f>IFERROR(VLOOKUP(Tabell1[[#This Row],[Date]],'Electricity Spot'!A49:B2652,2,FALSE),"")</f>
        <v>41.41</v>
      </c>
      <c r="L48" s="21" t="str">
        <f>IFERROR((VLOOKUP(Tabell1[[#This Row],[Date]],Coal!$B$2:$C$1858,2,FALSE)),"")</f>
        <v/>
      </c>
      <c r="M48" s="21">
        <f>IFERROR(VLOOKUP(Tabell1[[#This Row],[Date]],Table3[[Date]:[Price]],2,FALSE),"")</f>
        <v>7939.77</v>
      </c>
      <c r="N48" s="21">
        <f>IFERROR(VLOOKUP(Tabell1[[#This Row],[Date]],NG!$A$4:$B$1754,2,FALSE),"")</f>
        <v>2.7029000000000001</v>
      </c>
    </row>
    <row r="49" spans="1:14" x14ac:dyDescent="0.2">
      <c r="A49" s="1">
        <v>41341</v>
      </c>
      <c r="B49" s="21">
        <v>4.18</v>
      </c>
      <c r="C49" s="21">
        <v>5.99</v>
      </c>
      <c r="D49" s="21">
        <v>5.58</v>
      </c>
      <c r="E49" s="21">
        <v>5.17</v>
      </c>
      <c r="F49" s="21">
        <v>4.9400000000000004</v>
      </c>
      <c r="G49" s="21">
        <v>4.68</v>
      </c>
      <c r="H49" s="21">
        <v>4.49</v>
      </c>
      <c r="I49" s="21">
        <f>IFERROR(VLOOKUP(Tabell1[[#This Row],[Date]],EURIBOR!A49:B1836,2),"")</f>
        <v>0.54100000000000004</v>
      </c>
      <c r="J49" s="21">
        <f>IFERROR(VLOOKUP(Tabell1[[#This Row],[Date]],Oil!A49:B1866,2),"")</f>
        <v>85.23</v>
      </c>
      <c r="K49" s="21">
        <f>IFERROR(VLOOKUP(Tabell1[[#This Row],[Date]],'Electricity Spot'!A50:B2653,2,FALSE),"")</f>
        <v>40.76</v>
      </c>
      <c r="L49" s="21" t="str">
        <f>IFERROR((VLOOKUP(Tabell1[[#This Row],[Date]],Coal!$B$2:$C$1858,2,FALSE)),"")</f>
        <v/>
      </c>
      <c r="M49" s="21">
        <f>IFERROR(VLOOKUP(Tabell1[[#This Row],[Date]],Table3[[Date]:[Price]],2,FALSE),"")</f>
        <v>7986.47</v>
      </c>
      <c r="N49" s="21">
        <f>IFERROR(VLOOKUP(Tabell1[[#This Row],[Date]],NG!$A$4:$B$1754,2,FALSE),"")</f>
        <v>2.7560000000000002</v>
      </c>
    </row>
    <row r="50" spans="1:14" x14ac:dyDescent="0.2">
      <c r="A50" s="1">
        <v>41344</v>
      </c>
      <c r="B50" s="21">
        <v>3.88</v>
      </c>
      <c r="C50" s="21">
        <v>5.62</v>
      </c>
      <c r="D50" s="21">
        <v>5.21</v>
      </c>
      <c r="E50" s="21">
        <v>4.8499999999999996</v>
      </c>
      <c r="F50" s="21">
        <v>4.5999999999999996</v>
      </c>
      <c r="G50" s="21">
        <v>4.3499999999999996</v>
      </c>
      <c r="H50" s="21">
        <v>4.18</v>
      </c>
      <c r="I50" s="21">
        <f>IFERROR(VLOOKUP(Tabell1[[#This Row],[Date]],EURIBOR!A50:B1837,2),"")</f>
        <v>0.54200000000000004</v>
      </c>
      <c r="J50" s="21">
        <f>IFERROR(VLOOKUP(Tabell1[[#This Row],[Date]],Oil!A50:B1867,2),"")</f>
        <v>84.09</v>
      </c>
      <c r="K50" s="21">
        <f>IFERROR(VLOOKUP(Tabell1[[#This Row],[Date]],'Electricity Spot'!A51:B2654,2,FALSE),"")</f>
        <v>43.99</v>
      </c>
      <c r="L50" s="21" t="str">
        <f>IFERROR((VLOOKUP(Tabell1[[#This Row],[Date]],Coal!$B$2:$C$1858,2,FALSE)),"")</f>
        <v/>
      </c>
      <c r="M50" s="21">
        <f>IFERROR(VLOOKUP(Tabell1[[#This Row],[Date]],Table3[[Date]:[Price]],2,FALSE),"")</f>
        <v>7984.29</v>
      </c>
      <c r="N50" s="21">
        <f>IFERROR(VLOOKUP(Tabell1[[#This Row],[Date]],NG!$A$4:$B$1754,2,FALSE),"")</f>
        <v>2.7932999999999999</v>
      </c>
    </row>
    <row r="51" spans="1:14" x14ac:dyDescent="0.2">
      <c r="A51" s="1">
        <v>41345</v>
      </c>
      <c r="B51" s="21">
        <v>3.69</v>
      </c>
      <c r="C51" s="21">
        <v>5.37</v>
      </c>
      <c r="D51" s="21">
        <v>4.96</v>
      </c>
      <c r="E51" s="21">
        <v>4.57</v>
      </c>
      <c r="F51" s="21">
        <v>4.34</v>
      </c>
      <c r="G51" s="21">
        <v>4.08</v>
      </c>
      <c r="H51" s="21">
        <v>3.92</v>
      </c>
      <c r="I51" s="21">
        <f>IFERROR(VLOOKUP(Tabell1[[#This Row],[Date]],EURIBOR!A51:B1838,2),"")</f>
        <v>0.54300000000000004</v>
      </c>
      <c r="J51" s="21">
        <f>IFERROR(VLOOKUP(Tabell1[[#This Row],[Date]],Oil!A51:B1868,2),"")</f>
        <v>83.78</v>
      </c>
      <c r="K51" s="21">
        <f>IFERROR(VLOOKUP(Tabell1[[#This Row],[Date]],'Electricity Spot'!A52:B2655,2,FALSE),"")</f>
        <v>47.18</v>
      </c>
      <c r="L51" s="21" t="str">
        <f>IFERROR((VLOOKUP(Tabell1[[#This Row],[Date]],Coal!$B$2:$C$1858,2,FALSE)),"")</f>
        <v/>
      </c>
      <c r="M51" s="21">
        <f>IFERROR(VLOOKUP(Tabell1[[#This Row],[Date]],Table3[[Date]:[Price]],2,FALSE),"")</f>
        <v>7966.12</v>
      </c>
      <c r="N51" s="21">
        <f>IFERROR(VLOOKUP(Tabell1[[#This Row],[Date]],NG!$A$4:$B$1754,2,FALSE),"")</f>
        <v>2.8487999999999998</v>
      </c>
    </row>
    <row r="52" spans="1:14" x14ac:dyDescent="0.2">
      <c r="A52" s="1">
        <v>41346</v>
      </c>
      <c r="B52" s="21">
        <v>3.49</v>
      </c>
      <c r="C52" s="21">
        <v>5.19</v>
      </c>
      <c r="D52" s="21">
        <v>4.78</v>
      </c>
      <c r="E52" s="21">
        <v>4.3899999999999997</v>
      </c>
      <c r="F52" s="21">
        <v>4.13</v>
      </c>
      <c r="G52" s="21">
        <v>3.87</v>
      </c>
      <c r="H52" s="21">
        <v>3.71</v>
      </c>
      <c r="I52" s="21">
        <f>IFERROR(VLOOKUP(Tabell1[[#This Row],[Date]],EURIBOR!A52:B1839,2),"")</f>
        <v>0.54200000000000004</v>
      </c>
      <c r="J52" s="21">
        <f>IFERROR(VLOOKUP(Tabell1[[#This Row],[Date]],Oil!A52:B1869,2),"")</f>
        <v>83.37</v>
      </c>
      <c r="K52" s="21">
        <f>IFERROR(VLOOKUP(Tabell1[[#This Row],[Date]],'Electricity Spot'!A53:B2656,2,FALSE),"")</f>
        <v>50.12</v>
      </c>
      <c r="L52" s="21" t="str">
        <f>IFERROR((VLOOKUP(Tabell1[[#This Row],[Date]],Coal!$B$2:$C$1858,2,FALSE)),"")</f>
        <v/>
      </c>
      <c r="M52" s="21">
        <f>IFERROR(VLOOKUP(Tabell1[[#This Row],[Date]],Table3[[Date]:[Price]],2,FALSE),"")</f>
        <v>7970.91</v>
      </c>
      <c r="N52" s="21">
        <f>IFERROR(VLOOKUP(Tabell1[[#This Row],[Date]],NG!$A$4:$B$1754,2,FALSE),"")</f>
        <v>2.8679000000000001</v>
      </c>
    </row>
    <row r="53" spans="1:14" x14ac:dyDescent="0.2">
      <c r="A53" s="1">
        <v>41347</v>
      </c>
      <c r="B53" s="21">
        <v>3.66</v>
      </c>
      <c r="C53" s="21">
        <v>5.33</v>
      </c>
      <c r="D53" s="21">
        <v>4.92</v>
      </c>
      <c r="E53" s="21">
        <v>4.5199999999999996</v>
      </c>
      <c r="F53" s="21">
        <v>4.28</v>
      </c>
      <c r="G53" s="21">
        <v>4.05</v>
      </c>
      <c r="H53" s="21">
        <v>3.9</v>
      </c>
      <c r="I53" s="21">
        <f>IFERROR(VLOOKUP(Tabell1[[#This Row],[Date]],EURIBOR!A53:B1840,2),"")</f>
        <v>0.54400000000000004</v>
      </c>
      <c r="J53" s="21">
        <f>IFERROR(VLOOKUP(Tabell1[[#This Row],[Date]],Oil!A53:B1870,2),"")</f>
        <v>83.86</v>
      </c>
      <c r="K53" s="21">
        <f>IFERROR(VLOOKUP(Tabell1[[#This Row],[Date]],'Electricity Spot'!A54:B2657,2,FALSE),"")</f>
        <v>53.46</v>
      </c>
      <c r="L53" s="21" t="str">
        <f>IFERROR((VLOOKUP(Tabell1[[#This Row],[Date]],Coal!$B$2:$C$1858,2,FALSE)),"")</f>
        <v/>
      </c>
      <c r="M53" s="21">
        <f>IFERROR(VLOOKUP(Tabell1[[#This Row],[Date]],Table3[[Date]:[Price]],2,FALSE),"")</f>
        <v>8058.37</v>
      </c>
      <c r="N53" s="21">
        <f>IFERROR(VLOOKUP(Tabell1[[#This Row],[Date]],NG!$A$4:$B$1754,2,FALSE),"")</f>
        <v>2.8778999999999999</v>
      </c>
    </row>
    <row r="54" spans="1:14" x14ac:dyDescent="0.2">
      <c r="A54" s="1">
        <v>41348</v>
      </c>
      <c r="B54" s="21">
        <v>3.71</v>
      </c>
      <c r="C54" s="21">
        <v>5.36</v>
      </c>
      <c r="D54" s="21">
        <v>4.99</v>
      </c>
      <c r="E54" s="21">
        <v>4.63</v>
      </c>
      <c r="F54" s="21">
        <v>4.38</v>
      </c>
      <c r="G54" s="21">
        <v>4.13</v>
      </c>
      <c r="H54" s="21">
        <v>3.96</v>
      </c>
      <c r="I54" s="21">
        <f>IFERROR(VLOOKUP(Tabell1[[#This Row],[Date]],EURIBOR!A54:B1841,2),"")</f>
        <v>0.54300000000000004</v>
      </c>
      <c r="J54" s="21">
        <f>IFERROR(VLOOKUP(Tabell1[[#This Row],[Date]],Oil!A54:B1871,2),"")</f>
        <v>84.45</v>
      </c>
      <c r="K54" s="21">
        <f>IFERROR(VLOOKUP(Tabell1[[#This Row],[Date]],'Electricity Spot'!A55:B2658,2,FALSE),"")</f>
        <v>48.59</v>
      </c>
      <c r="L54" s="21" t="str">
        <f>IFERROR((VLOOKUP(Tabell1[[#This Row],[Date]],Coal!$B$2:$C$1858,2,FALSE)),"")</f>
        <v/>
      </c>
      <c r="M54" s="21">
        <f>IFERROR(VLOOKUP(Tabell1[[#This Row],[Date]],Table3[[Date]:[Price]],2,FALSE),"")</f>
        <v>8042.85</v>
      </c>
      <c r="N54" s="21">
        <f>IFERROR(VLOOKUP(Tabell1[[#This Row],[Date]],NG!$A$4:$B$1754,2,FALSE),"")</f>
        <v>2.9714</v>
      </c>
    </row>
    <row r="55" spans="1:14" x14ac:dyDescent="0.2">
      <c r="A55" s="1">
        <v>41351</v>
      </c>
      <c r="B55" s="21">
        <v>3.49</v>
      </c>
      <c r="C55" s="21">
        <v>5.13</v>
      </c>
      <c r="D55" s="21">
        <v>4.76</v>
      </c>
      <c r="E55" s="21">
        <v>4.41</v>
      </c>
      <c r="F55" s="21">
        <v>4.16</v>
      </c>
      <c r="G55" s="21">
        <v>3.89</v>
      </c>
      <c r="H55" s="21">
        <v>3.72</v>
      </c>
      <c r="I55" s="21">
        <f>IFERROR(VLOOKUP(Tabell1[[#This Row],[Date]],EURIBOR!A55:B1842,2),"")</f>
        <v>0.54300000000000004</v>
      </c>
      <c r="J55" s="21">
        <f>IFERROR(VLOOKUP(Tabell1[[#This Row],[Date]],Oil!A55:B1872,2),"")</f>
        <v>84.3</v>
      </c>
      <c r="K55" s="21">
        <f>IFERROR(VLOOKUP(Tabell1[[#This Row],[Date]],'Electricity Spot'!A56:B2659,2,FALSE),"")</f>
        <v>42.87</v>
      </c>
      <c r="L55" s="21" t="str">
        <f>IFERROR((VLOOKUP(Tabell1[[#This Row],[Date]],Coal!$B$2:$C$1858,2,FALSE)),"")</f>
        <v/>
      </c>
      <c r="M55" s="21">
        <f>IFERROR(VLOOKUP(Tabell1[[#This Row],[Date]],Table3[[Date]:[Price]],2,FALSE),"")</f>
        <v>8010.7</v>
      </c>
      <c r="N55" s="21">
        <f>IFERROR(VLOOKUP(Tabell1[[#This Row],[Date]],NG!$A$4:$B$1754,2,FALSE),"")</f>
        <v>3.0792000000000002</v>
      </c>
    </row>
    <row r="56" spans="1:14" x14ac:dyDescent="0.2">
      <c r="A56" s="1">
        <v>41352</v>
      </c>
      <c r="B56" s="21">
        <v>3.43</v>
      </c>
      <c r="C56" s="21">
        <v>5.05</v>
      </c>
      <c r="D56" s="21">
        <v>4.68</v>
      </c>
      <c r="E56" s="21">
        <v>4.33</v>
      </c>
      <c r="F56" s="21">
        <v>4.09</v>
      </c>
      <c r="G56" s="21">
        <v>3.83</v>
      </c>
      <c r="H56" s="21">
        <v>3.68</v>
      </c>
      <c r="I56" s="21">
        <f>IFERROR(VLOOKUP(Tabell1[[#This Row],[Date]],EURIBOR!A56:B1843,2),"")</f>
        <v>0.54500000000000004</v>
      </c>
      <c r="J56" s="21">
        <f>IFERROR(VLOOKUP(Tabell1[[#This Row],[Date]],Oil!A56:B1873,2),"")</f>
        <v>83.32</v>
      </c>
      <c r="K56" s="21">
        <f>IFERROR(VLOOKUP(Tabell1[[#This Row],[Date]],'Electricity Spot'!A57:B2660,2,FALSE),"")</f>
        <v>44.96</v>
      </c>
      <c r="L56" s="21" t="str">
        <f>IFERROR((VLOOKUP(Tabell1[[#This Row],[Date]],Coal!$B$2:$C$1858,2,FALSE)),"")</f>
        <v/>
      </c>
      <c r="M56" s="21">
        <f>IFERROR(VLOOKUP(Tabell1[[#This Row],[Date]],Table3[[Date]:[Price]],2,FALSE),"")</f>
        <v>7947.79</v>
      </c>
      <c r="N56" s="21">
        <f>IFERROR(VLOOKUP(Tabell1[[#This Row],[Date]],NG!$A$4:$B$1754,2,FALSE),"")</f>
        <v>3.0828000000000002</v>
      </c>
    </row>
    <row r="57" spans="1:14" x14ac:dyDescent="0.2">
      <c r="A57" s="1">
        <v>41353</v>
      </c>
      <c r="B57" s="21">
        <v>3.9</v>
      </c>
      <c r="C57" s="21">
        <v>5.51</v>
      </c>
      <c r="D57" s="21">
        <v>5.14</v>
      </c>
      <c r="E57" s="21">
        <v>4.8099999999999996</v>
      </c>
      <c r="F57" s="21">
        <v>4.57</v>
      </c>
      <c r="G57" s="21">
        <v>4.32</v>
      </c>
      <c r="H57" s="21">
        <v>4.16</v>
      </c>
      <c r="I57" s="21">
        <f>IFERROR(VLOOKUP(Tabell1[[#This Row],[Date]],EURIBOR!A57:B1844,2),"")</f>
        <v>0.55100000000000005</v>
      </c>
      <c r="J57" s="21">
        <f>IFERROR(VLOOKUP(Tabell1[[#This Row],[Date]],Oil!A57:B1874,2),"")</f>
        <v>83.75</v>
      </c>
      <c r="K57" s="21">
        <f>IFERROR(VLOOKUP(Tabell1[[#This Row],[Date]],'Electricity Spot'!A58:B2661,2,FALSE),"")</f>
        <v>48.43</v>
      </c>
      <c r="L57" s="21" t="str">
        <f>IFERROR((VLOOKUP(Tabell1[[#This Row],[Date]],Coal!$B$2:$C$1858,2,FALSE)),"")</f>
        <v/>
      </c>
      <c r="M57" s="21">
        <f>IFERROR(VLOOKUP(Tabell1[[#This Row],[Date]],Table3[[Date]:[Price]],2,FALSE),"")</f>
        <v>8001.97</v>
      </c>
      <c r="N57" s="21">
        <f>IFERROR(VLOOKUP(Tabell1[[#This Row],[Date]],NG!$A$4:$B$1754,2,FALSE),"")</f>
        <v>3.0598000000000001</v>
      </c>
    </row>
    <row r="58" spans="1:14" x14ac:dyDescent="0.2">
      <c r="A58" s="1">
        <v>41354</v>
      </c>
      <c r="B58" s="21">
        <v>4.4000000000000004</v>
      </c>
      <c r="C58" s="21">
        <v>6.05</v>
      </c>
      <c r="D58" s="21">
        <v>5.68</v>
      </c>
      <c r="E58" s="21">
        <v>5.34</v>
      </c>
      <c r="F58" s="21">
        <v>5.0999999999999996</v>
      </c>
      <c r="G58" s="21">
        <v>4.83</v>
      </c>
      <c r="H58" s="21">
        <v>4.6399999999999997</v>
      </c>
      <c r="I58" s="21">
        <f>IFERROR(VLOOKUP(Tabell1[[#This Row],[Date]],EURIBOR!A58:B1845,2),"")</f>
        <v>0.55000000000000004</v>
      </c>
      <c r="J58" s="21">
        <f>IFERROR(VLOOKUP(Tabell1[[#This Row],[Date]],Oil!A58:B1875,2),"")</f>
        <v>82.94</v>
      </c>
      <c r="K58" s="21">
        <f>IFERROR(VLOOKUP(Tabell1[[#This Row],[Date]],'Electricity Spot'!A59:B2662,2,FALSE),"")</f>
        <v>56.36</v>
      </c>
      <c r="L58" s="21" t="str">
        <f>IFERROR((VLOOKUP(Tabell1[[#This Row],[Date]],Coal!$B$2:$C$1858,2,FALSE)),"")</f>
        <v/>
      </c>
      <c r="M58" s="21">
        <f>IFERROR(VLOOKUP(Tabell1[[#This Row],[Date]],Table3[[Date]:[Price]],2,FALSE),"")</f>
        <v>7932.51</v>
      </c>
      <c r="N58" s="21">
        <f>IFERROR(VLOOKUP(Tabell1[[#This Row],[Date]],NG!$A$4:$B$1754,2,FALSE),"")</f>
        <v>3.1131000000000002</v>
      </c>
    </row>
    <row r="59" spans="1:14" x14ac:dyDescent="0.2">
      <c r="A59" s="1">
        <v>41355</v>
      </c>
      <c r="B59" s="21">
        <v>4.0999999999999996</v>
      </c>
      <c r="C59" s="21">
        <v>5.8</v>
      </c>
      <c r="D59" s="21">
        <v>5.43</v>
      </c>
      <c r="E59" s="21">
        <v>5.07</v>
      </c>
      <c r="F59" s="21">
        <v>4.7300000000000004</v>
      </c>
      <c r="G59" s="21">
        <v>4.54</v>
      </c>
      <c r="H59" s="21">
        <v>4.33</v>
      </c>
      <c r="I59" s="21">
        <f>IFERROR(VLOOKUP(Tabell1[[#This Row],[Date]],EURIBOR!A59:B1846,2),"")</f>
        <v>0.55300000000000005</v>
      </c>
      <c r="J59" s="21">
        <f>IFERROR(VLOOKUP(Tabell1[[#This Row],[Date]],Oil!A59:B1876,2),"")</f>
        <v>82.72</v>
      </c>
      <c r="K59" s="21">
        <f>IFERROR(VLOOKUP(Tabell1[[#This Row],[Date]],'Electricity Spot'!A60:B2663,2,FALSE),"")</f>
        <v>47.03</v>
      </c>
      <c r="L59" s="21" t="str">
        <f>IFERROR((VLOOKUP(Tabell1[[#This Row],[Date]],Coal!$B$2:$C$1858,2,FALSE)),"")</f>
        <v/>
      </c>
      <c r="M59" s="21">
        <f>IFERROR(VLOOKUP(Tabell1[[#This Row],[Date]],Table3[[Date]:[Price]],2,FALSE),"")</f>
        <v>7911.35</v>
      </c>
      <c r="N59" s="21">
        <f>IFERROR(VLOOKUP(Tabell1[[#This Row],[Date]],NG!$A$4:$B$1754,2,FALSE),"")</f>
        <v>3.0831</v>
      </c>
    </row>
    <row r="60" spans="1:14" x14ac:dyDescent="0.2">
      <c r="A60" s="1">
        <v>41358</v>
      </c>
      <c r="B60" s="21">
        <v>4.43</v>
      </c>
      <c r="C60" s="21">
        <v>6.07</v>
      </c>
      <c r="D60" s="21">
        <v>5.7</v>
      </c>
      <c r="E60" s="21">
        <v>5.36</v>
      </c>
      <c r="F60" s="21">
        <v>5.12</v>
      </c>
      <c r="G60" s="21">
        <v>4.88</v>
      </c>
      <c r="H60" s="21">
        <v>4.6900000000000004</v>
      </c>
      <c r="I60" s="21">
        <f>IFERROR(VLOOKUP(Tabell1[[#This Row],[Date]],EURIBOR!A60:B1847,2),"")</f>
        <v>0.54900000000000004</v>
      </c>
      <c r="J60" s="21">
        <f>IFERROR(VLOOKUP(Tabell1[[#This Row],[Date]],Oil!A60:B1877,2),"")</f>
        <v>83.87</v>
      </c>
      <c r="K60" s="21">
        <f>IFERROR(VLOOKUP(Tabell1[[#This Row],[Date]],'Electricity Spot'!A61:B2664,2,FALSE),"")</f>
        <v>46.4</v>
      </c>
      <c r="L60" s="21" t="str">
        <f>IFERROR((VLOOKUP(Tabell1[[#This Row],[Date]],Coal!$B$2:$C$1858,2,FALSE)),"")</f>
        <v/>
      </c>
      <c r="M60" s="21">
        <f>IFERROR(VLOOKUP(Tabell1[[#This Row],[Date]],Table3[[Date]:[Price]],2,FALSE),"")</f>
        <v>7870.9</v>
      </c>
      <c r="N60" s="21">
        <f>IFERROR(VLOOKUP(Tabell1[[#This Row],[Date]],NG!$A$4:$B$1754,2,FALSE),"")</f>
        <v>3.1665000000000001</v>
      </c>
    </row>
    <row r="61" spans="1:14" x14ac:dyDescent="0.2">
      <c r="A61" s="1">
        <v>41359</v>
      </c>
      <c r="B61" s="21">
        <v>4.5599999999999996</v>
      </c>
      <c r="C61" s="21">
        <v>6.24</v>
      </c>
      <c r="D61" s="21">
        <v>5.87</v>
      </c>
      <c r="E61" s="21">
        <v>5.51</v>
      </c>
      <c r="F61" s="21">
        <v>5.28</v>
      </c>
      <c r="G61" s="21">
        <v>5.0199999999999996</v>
      </c>
      <c r="H61" s="21">
        <v>4.84</v>
      </c>
      <c r="I61" s="21">
        <f>IFERROR(VLOOKUP(Tabell1[[#This Row],[Date]],EURIBOR!A61:B1848,2),"")</f>
        <v>0.54700000000000004</v>
      </c>
      <c r="J61" s="21">
        <f>IFERROR(VLOOKUP(Tabell1[[#This Row],[Date]],Oil!A61:B1878,2),"")</f>
        <v>84.82</v>
      </c>
      <c r="K61" s="21">
        <f>IFERROR(VLOOKUP(Tabell1[[#This Row],[Date]],'Electricity Spot'!A62:B2665,2,FALSE),"")</f>
        <v>45.87</v>
      </c>
      <c r="L61" s="21" t="str">
        <f>IFERROR((VLOOKUP(Tabell1[[#This Row],[Date]],Coal!$B$2:$C$1858,2,FALSE)),"")</f>
        <v/>
      </c>
      <c r="M61" s="21">
        <f>IFERROR(VLOOKUP(Tabell1[[#This Row],[Date]],Table3[[Date]:[Price]],2,FALSE),"")</f>
        <v>7879.67</v>
      </c>
      <c r="N61" s="21">
        <f>IFERROR(VLOOKUP(Tabell1[[#This Row],[Date]],NG!$A$4:$B$1754,2,FALSE),"")</f>
        <v>3.1040999999999999</v>
      </c>
    </row>
    <row r="62" spans="1:14" x14ac:dyDescent="0.2">
      <c r="A62" s="1">
        <v>41360</v>
      </c>
      <c r="B62" s="21">
        <v>4.8899999999999997</v>
      </c>
      <c r="C62" s="21">
        <v>6.62</v>
      </c>
      <c r="D62" s="21">
        <v>6.24</v>
      </c>
      <c r="E62" s="21">
        <v>5.9</v>
      </c>
      <c r="F62" s="21">
        <v>5.67</v>
      </c>
      <c r="G62" s="21">
        <v>5.4</v>
      </c>
      <c r="H62" s="21">
        <v>5.2</v>
      </c>
      <c r="I62" s="21">
        <f>IFERROR(VLOOKUP(Tabell1[[#This Row],[Date]],EURIBOR!A62:B1849,2),"")</f>
        <v>0.54500000000000004</v>
      </c>
      <c r="J62" s="21">
        <f>IFERROR(VLOOKUP(Tabell1[[#This Row],[Date]],Oil!A62:B1879,2),"")</f>
        <v>85.58</v>
      </c>
      <c r="K62" s="21">
        <f>IFERROR(VLOOKUP(Tabell1[[#This Row],[Date]],'Electricity Spot'!A63:B2666,2,FALSE),"")</f>
        <v>47.49</v>
      </c>
      <c r="L62" s="21" t="str">
        <f>IFERROR((VLOOKUP(Tabell1[[#This Row],[Date]],Coal!$B$2:$C$1858,2,FALSE)),"")</f>
        <v/>
      </c>
      <c r="M62" s="21">
        <f>IFERROR(VLOOKUP(Tabell1[[#This Row],[Date]],Table3[[Date]:[Price]],2,FALSE),"")</f>
        <v>7789.09</v>
      </c>
      <c r="N62" s="21">
        <f>IFERROR(VLOOKUP(Tabell1[[#This Row],[Date]],NG!$A$4:$B$1754,2,FALSE),"")</f>
        <v>3.2101000000000002</v>
      </c>
    </row>
    <row r="63" spans="1:14" x14ac:dyDescent="0.2">
      <c r="A63" s="1">
        <v>41361</v>
      </c>
      <c r="B63" s="21"/>
      <c r="C63" s="21">
        <v>6.67</v>
      </c>
      <c r="D63" s="21">
        <v>6.29</v>
      </c>
      <c r="E63" s="21">
        <v>5.93</v>
      </c>
      <c r="F63" s="21">
        <v>5.68</v>
      </c>
      <c r="G63" s="21">
        <v>5.3</v>
      </c>
      <c r="H63" s="21">
        <v>5.1100000000000003</v>
      </c>
      <c r="I63" s="21">
        <f>IFERROR(VLOOKUP(Tabell1[[#This Row],[Date]],EURIBOR!A63:B1850,2),"")</f>
        <v>0.54700000000000004</v>
      </c>
      <c r="J63" s="21">
        <f>IFERROR(VLOOKUP(Tabell1[[#This Row],[Date]],Oil!A63:B1880,2),"")</f>
        <v>85.22</v>
      </c>
      <c r="K63" s="21">
        <f>IFERROR(VLOOKUP(Tabell1[[#This Row],[Date]],'Electricity Spot'!A64:B2667,2,FALSE),"")</f>
        <v>48.5</v>
      </c>
      <c r="L63" s="21" t="str">
        <f>IFERROR((VLOOKUP(Tabell1[[#This Row],[Date]],Coal!$B$2:$C$1858,2,FALSE)),"")</f>
        <v/>
      </c>
      <c r="M63" s="21">
        <f>IFERROR(VLOOKUP(Tabell1[[#This Row],[Date]],Table3[[Date]:[Price]],2,FALSE),"")</f>
        <v>7795.31</v>
      </c>
      <c r="N63" s="21">
        <f>IFERROR(VLOOKUP(Tabell1[[#This Row],[Date]],NG!$A$4:$B$1754,2,FALSE),"")</f>
        <v>3.1448</v>
      </c>
    </row>
    <row r="64" spans="1:14" x14ac:dyDescent="0.2">
      <c r="A64" s="1">
        <v>41366</v>
      </c>
      <c r="B64" s="21">
        <v>4.83</v>
      </c>
      <c r="C64" s="21">
        <v>6.6</v>
      </c>
      <c r="D64" s="21">
        <v>6.22</v>
      </c>
      <c r="E64" s="21">
        <v>5.86</v>
      </c>
      <c r="F64" s="21">
        <v>5.61</v>
      </c>
      <c r="G64" s="21">
        <v>5.35</v>
      </c>
      <c r="H64" s="21">
        <v>5.15</v>
      </c>
      <c r="I64" s="21">
        <f>IFERROR(VLOOKUP(Tabell1[[#This Row],[Date]],EURIBOR!A64:B1851,2),"")</f>
        <v>0.54400000000000004</v>
      </c>
      <c r="J64" s="21">
        <f>IFERROR(VLOOKUP(Tabell1[[#This Row],[Date]],Oil!A64:B1881,2),"")</f>
        <v>85.79</v>
      </c>
      <c r="K64" s="21">
        <f>IFERROR(VLOOKUP(Tabell1[[#This Row],[Date]],'Electricity Spot'!A65:B2668,2,FALSE),"")</f>
        <v>56.38</v>
      </c>
      <c r="L64" s="21" t="str">
        <f>IFERROR((VLOOKUP(Tabell1[[#This Row],[Date]],Coal!$B$2:$C$1858,2,FALSE)),"")</f>
        <v/>
      </c>
      <c r="M64" s="21">
        <f>IFERROR(VLOOKUP(Tabell1[[#This Row],[Date]],Table3[[Date]:[Price]],2,FALSE),"")</f>
        <v>7943.87</v>
      </c>
      <c r="N64" s="21">
        <f>IFERROR(VLOOKUP(Tabell1[[#This Row],[Date]],NG!$A$4:$B$1754,2,FALSE),"")</f>
        <v>3.181</v>
      </c>
    </row>
    <row r="65" spans="1:14" x14ac:dyDescent="0.2">
      <c r="A65" s="1">
        <v>41367</v>
      </c>
      <c r="B65" s="21">
        <v>4.8099999999999996</v>
      </c>
      <c r="C65" s="21">
        <v>6.56</v>
      </c>
      <c r="D65" s="21">
        <v>6.18</v>
      </c>
      <c r="E65" s="21">
        <v>5.82</v>
      </c>
      <c r="F65" s="21">
        <v>5.57</v>
      </c>
      <c r="G65" s="21">
        <v>5.31</v>
      </c>
      <c r="H65" s="21">
        <v>5.12</v>
      </c>
      <c r="I65" s="21">
        <f>IFERROR(VLOOKUP(Tabell1[[#This Row],[Date]],EURIBOR!A65:B1852,2),"")</f>
        <v>0.54</v>
      </c>
      <c r="J65" s="21">
        <f>IFERROR(VLOOKUP(Tabell1[[#This Row],[Date]],Oil!A65:B1882,2),"")</f>
        <v>82.89</v>
      </c>
      <c r="K65" s="21">
        <f>IFERROR(VLOOKUP(Tabell1[[#This Row],[Date]],'Electricity Spot'!A66:B2669,2,FALSE),"")</f>
        <v>49.88</v>
      </c>
      <c r="L65" s="21" t="str">
        <f>IFERROR((VLOOKUP(Tabell1[[#This Row],[Date]],Coal!$B$2:$C$1858,2,FALSE)),"")</f>
        <v/>
      </c>
      <c r="M65" s="21">
        <f>IFERROR(VLOOKUP(Tabell1[[#This Row],[Date]],Table3[[Date]:[Price]],2,FALSE),"")</f>
        <v>7874.75</v>
      </c>
      <c r="N65" s="21">
        <f>IFERROR(VLOOKUP(Tabell1[[#This Row],[Date]],NG!$A$4:$B$1754,2,FALSE),"")</f>
        <v>3.1141000000000001</v>
      </c>
    </row>
    <row r="66" spans="1:14" x14ac:dyDescent="0.2">
      <c r="A66" s="1">
        <v>41368</v>
      </c>
      <c r="B66" s="21">
        <v>4.95</v>
      </c>
      <c r="C66" s="21">
        <v>6.72</v>
      </c>
      <c r="D66" s="21">
        <v>6.34</v>
      </c>
      <c r="E66" s="21">
        <v>5.98</v>
      </c>
      <c r="F66" s="21">
        <v>5.73</v>
      </c>
      <c r="G66" s="21">
        <v>5.46</v>
      </c>
      <c r="H66" s="21">
        <v>5.25</v>
      </c>
      <c r="I66" s="21">
        <f>IFERROR(VLOOKUP(Tabell1[[#This Row],[Date]],EURIBOR!A66:B1853,2),"")</f>
        <v>0.54</v>
      </c>
      <c r="J66" s="21">
        <f>IFERROR(VLOOKUP(Tabell1[[#This Row],[Date]],Oil!A66:B1883,2),"")</f>
        <v>82.22</v>
      </c>
      <c r="K66" s="21">
        <f>IFERROR(VLOOKUP(Tabell1[[#This Row],[Date]],'Electricity Spot'!A67:B2670,2,FALSE),"")</f>
        <v>50.41</v>
      </c>
      <c r="L66" s="21" t="str">
        <f>IFERROR((VLOOKUP(Tabell1[[#This Row],[Date]],Coal!$B$2:$C$1858,2,FALSE)),"")</f>
        <v/>
      </c>
      <c r="M66" s="21">
        <f>IFERROR(VLOOKUP(Tabell1[[#This Row],[Date]],Table3[[Date]:[Price]],2,FALSE),"")</f>
        <v>7817.39</v>
      </c>
      <c r="N66" s="21">
        <f>IFERROR(VLOOKUP(Tabell1[[#This Row],[Date]],NG!$A$4:$B$1754,2,FALSE),"")</f>
        <v>3.0596999999999999</v>
      </c>
    </row>
    <row r="67" spans="1:14" x14ac:dyDescent="0.2">
      <c r="A67" s="1">
        <v>41369</v>
      </c>
      <c r="B67" s="21">
        <v>5.1100000000000003</v>
      </c>
      <c r="C67" s="21">
        <v>6.82</v>
      </c>
      <c r="D67" s="21">
        <v>6.44</v>
      </c>
      <c r="E67" s="21">
        <v>6.08</v>
      </c>
      <c r="F67" s="21">
        <v>5.83</v>
      </c>
      <c r="G67" s="21">
        <v>5.64</v>
      </c>
      <c r="H67" s="21">
        <v>5.41</v>
      </c>
      <c r="I67" s="21">
        <f>IFERROR(VLOOKUP(Tabell1[[#This Row],[Date]],EURIBOR!A67:B1854,2),"")</f>
        <v>0.53400000000000003</v>
      </c>
      <c r="J67" s="21">
        <f>IFERROR(VLOOKUP(Tabell1[[#This Row],[Date]],Oil!A67:B1884,2),"")</f>
        <v>80.010000000000005</v>
      </c>
      <c r="K67" s="21">
        <f>IFERROR(VLOOKUP(Tabell1[[#This Row],[Date]],'Electricity Spot'!A68:B2671,2,FALSE),"")</f>
        <v>52.52</v>
      </c>
      <c r="L67" s="21" t="str">
        <f>IFERROR((VLOOKUP(Tabell1[[#This Row],[Date]],Coal!$B$2:$C$1858,2,FALSE)),"")</f>
        <v/>
      </c>
      <c r="M67" s="21">
        <f>IFERROR(VLOOKUP(Tabell1[[#This Row],[Date]],Table3[[Date]:[Price]],2,FALSE),"")</f>
        <v>7658.75</v>
      </c>
      <c r="N67" s="21">
        <f>IFERROR(VLOOKUP(Tabell1[[#This Row],[Date]],NG!$A$4:$B$1754,2,FALSE),"")</f>
        <v>3.0669</v>
      </c>
    </row>
    <row r="68" spans="1:14" x14ac:dyDescent="0.2">
      <c r="A68" s="1">
        <v>41372</v>
      </c>
      <c r="B68" s="21">
        <v>5.14</v>
      </c>
      <c r="C68" s="21">
        <v>6.97</v>
      </c>
      <c r="D68" s="21">
        <v>6.58</v>
      </c>
      <c r="E68" s="21">
        <v>6.21</v>
      </c>
      <c r="F68" s="21">
        <v>5.93</v>
      </c>
      <c r="G68" s="21">
        <v>5.66</v>
      </c>
      <c r="H68" s="21">
        <v>5.44</v>
      </c>
      <c r="I68" s="21">
        <f>IFERROR(VLOOKUP(Tabell1[[#This Row],[Date]],EURIBOR!A68:B1855,2),"")</f>
        <v>0.53400000000000003</v>
      </c>
      <c r="J68" s="21">
        <f>IFERROR(VLOOKUP(Tabell1[[#This Row],[Date]],Oil!A68:B1885,2),"")</f>
        <v>80.27</v>
      </c>
      <c r="K68" s="21">
        <f>IFERROR(VLOOKUP(Tabell1[[#This Row],[Date]],'Electricity Spot'!A69:B2672,2,FALSE),"")</f>
        <v>58.54</v>
      </c>
      <c r="L68" s="21" t="str">
        <f>IFERROR((VLOOKUP(Tabell1[[#This Row],[Date]],Coal!$B$2:$C$1858,2,FALSE)),"")</f>
        <v/>
      </c>
      <c r="M68" s="21">
        <f>IFERROR(VLOOKUP(Tabell1[[#This Row],[Date]],Table3[[Date]:[Price]],2,FALSE),"")</f>
        <v>7662.64</v>
      </c>
      <c r="N68" s="21">
        <f>IFERROR(VLOOKUP(Tabell1[[#This Row],[Date]],NG!$A$4:$B$1754,2,FALSE),"")</f>
        <v>3.2132000000000001</v>
      </c>
    </row>
    <row r="69" spans="1:14" x14ac:dyDescent="0.2">
      <c r="A69" s="1">
        <v>41373</v>
      </c>
      <c r="B69" s="21">
        <v>4.72</v>
      </c>
      <c r="C69" s="21">
        <v>6.47</v>
      </c>
      <c r="D69" s="21">
        <v>6.08</v>
      </c>
      <c r="E69" s="21">
        <v>5.71</v>
      </c>
      <c r="F69" s="21">
        <v>5.43</v>
      </c>
      <c r="G69" s="21">
        <v>5.21</v>
      </c>
      <c r="H69" s="21">
        <v>5.01</v>
      </c>
      <c r="I69" s="21">
        <f>IFERROR(VLOOKUP(Tabell1[[#This Row],[Date]],EURIBOR!A69:B1856,2),"")</f>
        <v>0.53600000000000003</v>
      </c>
      <c r="J69" s="21">
        <f>IFERROR(VLOOKUP(Tabell1[[#This Row],[Date]],Oil!A69:B1886,2),"")</f>
        <v>80.58</v>
      </c>
      <c r="K69" s="21">
        <f>IFERROR(VLOOKUP(Tabell1[[#This Row],[Date]],'Electricity Spot'!A70:B2673,2,FALSE),"")</f>
        <v>53.43</v>
      </c>
      <c r="L69" s="21" t="str">
        <f>IFERROR((VLOOKUP(Tabell1[[#This Row],[Date]],Coal!$B$2:$C$1858,2,FALSE)),"")</f>
        <v/>
      </c>
      <c r="M69" s="21">
        <f>IFERROR(VLOOKUP(Tabell1[[#This Row],[Date]],Table3[[Date]:[Price]],2,FALSE),"")</f>
        <v>7637.51</v>
      </c>
      <c r="N69" s="21">
        <f>IFERROR(VLOOKUP(Tabell1[[#This Row],[Date]],NG!$A$4:$B$1754,2,FALSE),"")</f>
        <v>3.1187999999999998</v>
      </c>
    </row>
    <row r="70" spans="1:14" x14ac:dyDescent="0.2">
      <c r="A70" s="1">
        <v>41374</v>
      </c>
      <c r="B70" s="21">
        <v>4.3099999999999996</v>
      </c>
      <c r="C70" s="21">
        <v>6.06</v>
      </c>
      <c r="D70" s="21">
        <v>5.7</v>
      </c>
      <c r="E70" s="21">
        <v>5.36</v>
      </c>
      <c r="F70" s="21">
        <v>5.07</v>
      </c>
      <c r="G70" s="21">
        <v>4.78</v>
      </c>
      <c r="H70" s="21">
        <v>4.57</v>
      </c>
      <c r="I70" s="21">
        <f>IFERROR(VLOOKUP(Tabell1[[#This Row],[Date]],EURIBOR!A70:B1857,2),"")</f>
        <v>0.53700000000000003</v>
      </c>
      <c r="J70" s="21">
        <f>IFERROR(VLOOKUP(Tabell1[[#This Row],[Date]],Oil!A70:B1887,2),"")</f>
        <v>80.5</v>
      </c>
      <c r="K70" s="21">
        <f>IFERROR(VLOOKUP(Tabell1[[#This Row],[Date]],'Electricity Spot'!A71:B2674,2,FALSE),"")</f>
        <v>53.58</v>
      </c>
      <c r="L70" s="21" t="str">
        <f>IFERROR((VLOOKUP(Tabell1[[#This Row],[Date]],Coal!$B$2:$C$1858,2,FALSE)),"")</f>
        <v/>
      </c>
      <c r="M70" s="21">
        <f>IFERROR(VLOOKUP(Tabell1[[#This Row],[Date]],Table3[[Date]:[Price]],2,FALSE),"")</f>
        <v>7810.63</v>
      </c>
      <c r="N70" s="21">
        <f>IFERROR(VLOOKUP(Tabell1[[#This Row],[Date]],NG!$A$4:$B$1754,2,FALSE),"")</f>
        <v>3.1158999999999999</v>
      </c>
    </row>
    <row r="71" spans="1:14" x14ac:dyDescent="0.2">
      <c r="A71" s="1">
        <v>41375</v>
      </c>
      <c r="B71" s="21">
        <v>4.29</v>
      </c>
      <c r="C71" s="21">
        <v>5.89</v>
      </c>
      <c r="D71" s="21">
        <v>5.56</v>
      </c>
      <c r="E71" s="21">
        <v>5.24</v>
      </c>
      <c r="F71" s="21">
        <v>4.97</v>
      </c>
      <c r="G71" s="21">
        <v>4.72</v>
      </c>
      <c r="H71" s="21">
        <v>4.5599999999999996</v>
      </c>
      <c r="I71" s="21">
        <f>IFERROR(VLOOKUP(Tabell1[[#This Row],[Date]],EURIBOR!A71:B1858,2),"")</f>
        <v>0.53600000000000003</v>
      </c>
      <c r="J71" s="21">
        <f>IFERROR(VLOOKUP(Tabell1[[#This Row],[Date]],Oil!A71:B1888,2),"")</f>
        <v>79.11</v>
      </c>
      <c r="K71" s="21">
        <f>IFERROR(VLOOKUP(Tabell1[[#This Row],[Date]],'Electricity Spot'!A72:B2675,2,FALSE),"")</f>
        <v>54.2</v>
      </c>
      <c r="L71" s="21" t="str">
        <f>IFERROR((VLOOKUP(Tabell1[[#This Row],[Date]],Coal!$B$2:$C$1858,2,FALSE)),"")</f>
        <v/>
      </c>
      <c r="M71" s="21">
        <f>IFERROR(VLOOKUP(Tabell1[[#This Row],[Date]],Table3[[Date]:[Price]],2,FALSE),"")</f>
        <v>7871.63</v>
      </c>
      <c r="N71" s="21">
        <f>IFERROR(VLOOKUP(Tabell1[[#This Row],[Date]],NG!$A$4:$B$1754,2,FALSE),"")</f>
        <v>3.1316999999999999</v>
      </c>
    </row>
    <row r="72" spans="1:14" x14ac:dyDescent="0.2">
      <c r="A72" s="1">
        <v>41376</v>
      </c>
      <c r="B72" s="21">
        <v>4.71</v>
      </c>
      <c r="C72" s="21">
        <v>6.26</v>
      </c>
      <c r="D72" s="21">
        <v>5.93</v>
      </c>
      <c r="E72" s="21">
        <v>5.61</v>
      </c>
      <c r="F72" s="21">
        <v>5.33</v>
      </c>
      <c r="G72" s="21">
        <v>5.15</v>
      </c>
      <c r="H72" s="21">
        <v>4.97</v>
      </c>
      <c r="I72" s="21">
        <f>IFERROR(VLOOKUP(Tabell1[[#This Row],[Date]],EURIBOR!A72:B1859,2),"")</f>
        <v>0.53400000000000003</v>
      </c>
      <c r="J72" s="21">
        <f>IFERROR(VLOOKUP(Tabell1[[#This Row],[Date]],Oil!A72:B1889,2),"")</f>
        <v>78.040000000000006</v>
      </c>
      <c r="K72" s="21">
        <f>IFERROR(VLOOKUP(Tabell1[[#This Row],[Date]],'Electricity Spot'!A73:B2676,2,FALSE),"")</f>
        <v>53.37</v>
      </c>
      <c r="L72" s="21" t="str">
        <f>IFERROR((VLOOKUP(Tabell1[[#This Row],[Date]],Coal!$B$2:$C$1858,2,FALSE)),"")</f>
        <v/>
      </c>
      <c r="M72" s="21">
        <f>IFERROR(VLOOKUP(Tabell1[[#This Row],[Date]],Table3[[Date]:[Price]],2,FALSE),"")</f>
        <v>7744.77</v>
      </c>
      <c r="N72" s="21">
        <f>IFERROR(VLOOKUP(Tabell1[[#This Row],[Date]],NG!$A$4:$B$1754,2,FALSE),"")</f>
        <v>3.2073</v>
      </c>
    </row>
    <row r="73" spans="1:14" x14ac:dyDescent="0.2">
      <c r="A73" s="1">
        <v>41379</v>
      </c>
      <c r="B73" s="21">
        <v>4.7300000000000004</v>
      </c>
      <c r="C73" s="21">
        <v>6.33</v>
      </c>
      <c r="D73" s="21">
        <v>6</v>
      </c>
      <c r="E73" s="21">
        <v>5.68</v>
      </c>
      <c r="F73" s="21">
        <v>5.38</v>
      </c>
      <c r="G73" s="21">
        <v>5.19</v>
      </c>
      <c r="H73" s="21">
        <v>4.97</v>
      </c>
      <c r="I73" s="21">
        <f>IFERROR(VLOOKUP(Tabell1[[#This Row],[Date]],EURIBOR!A73:B1860,2),"")</f>
        <v>0.53300000000000003</v>
      </c>
      <c r="J73" s="21">
        <f>IFERROR(VLOOKUP(Tabell1[[#This Row],[Date]],Oil!A73:B1890,2),"")</f>
        <v>75.5</v>
      </c>
      <c r="K73" s="21">
        <f>IFERROR(VLOOKUP(Tabell1[[#This Row],[Date]],'Electricity Spot'!A74:B2677,2,FALSE),"")</f>
        <v>49.9</v>
      </c>
      <c r="L73" s="21" t="str">
        <f>IFERROR((VLOOKUP(Tabell1[[#This Row],[Date]],Coal!$B$2:$C$1858,2,FALSE)),"")</f>
        <v/>
      </c>
      <c r="M73" s="21">
        <f>IFERROR(VLOOKUP(Tabell1[[#This Row],[Date]],Table3[[Date]:[Price]],2,FALSE),"")</f>
        <v>7712.63</v>
      </c>
      <c r="N73" s="21">
        <f>IFERROR(VLOOKUP(Tabell1[[#This Row],[Date]],NG!$A$4:$B$1754,2,FALSE),"")</f>
        <v>3.2362000000000002</v>
      </c>
    </row>
    <row r="74" spans="1:14" x14ac:dyDescent="0.2">
      <c r="A74" s="1">
        <v>41380</v>
      </c>
      <c r="B74" s="21">
        <v>3.14</v>
      </c>
      <c r="C74" s="21">
        <v>4.5</v>
      </c>
      <c r="D74" s="21">
        <v>4.17</v>
      </c>
      <c r="E74" s="21">
        <v>3.85</v>
      </c>
      <c r="F74" s="21">
        <v>3.55</v>
      </c>
      <c r="G74" s="21">
        <v>3.4</v>
      </c>
      <c r="H74" s="21">
        <v>3.25</v>
      </c>
      <c r="I74" s="21">
        <f>IFERROR(VLOOKUP(Tabell1[[#This Row],[Date]],EURIBOR!A74:B1861,2),"")</f>
        <v>0.53</v>
      </c>
      <c r="J74" s="21">
        <f>IFERROR(VLOOKUP(Tabell1[[#This Row],[Date]],Oil!A74:B1891,2),"")</f>
        <v>75.53</v>
      </c>
      <c r="K74" s="21">
        <f>IFERROR(VLOOKUP(Tabell1[[#This Row],[Date]],'Electricity Spot'!A75:B2678,2,FALSE),"")</f>
        <v>50.39</v>
      </c>
      <c r="L74" s="21" t="str">
        <f>IFERROR((VLOOKUP(Tabell1[[#This Row],[Date]],Coal!$B$2:$C$1858,2,FALSE)),"")</f>
        <v/>
      </c>
      <c r="M74" s="21">
        <f>IFERROR(VLOOKUP(Tabell1[[#This Row],[Date]],Table3[[Date]:[Price]],2,FALSE),"")</f>
        <v>7682.58</v>
      </c>
      <c r="N74" s="21">
        <f>IFERROR(VLOOKUP(Tabell1[[#This Row],[Date]],NG!$A$4:$B$1754,2,FALSE),"")</f>
        <v>3.1804999999999999</v>
      </c>
    </row>
    <row r="75" spans="1:14" x14ac:dyDescent="0.2">
      <c r="A75" s="1">
        <v>41381</v>
      </c>
      <c r="B75" s="21">
        <v>2.72</v>
      </c>
      <c r="C75" s="21">
        <v>3.71</v>
      </c>
      <c r="D75" s="21">
        <v>3.48</v>
      </c>
      <c r="E75" s="21">
        <v>3.28</v>
      </c>
      <c r="F75" s="21">
        <v>3.16</v>
      </c>
      <c r="G75" s="21">
        <v>3.01</v>
      </c>
      <c r="H75" s="21">
        <v>2.89</v>
      </c>
      <c r="I75" s="21">
        <f>IFERROR(VLOOKUP(Tabell1[[#This Row],[Date]],EURIBOR!A75:B1862,2),"")</f>
        <v>0.53100000000000003</v>
      </c>
      <c r="J75" s="21">
        <f>IFERROR(VLOOKUP(Tabell1[[#This Row],[Date]],Oil!A75:B1892,2),"")</f>
        <v>74.31</v>
      </c>
      <c r="K75" s="21">
        <f>IFERROR(VLOOKUP(Tabell1[[#This Row],[Date]],'Electricity Spot'!A76:B2679,2,FALSE),"")</f>
        <v>45.23</v>
      </c>
      <c r="L75" s="21" t="str">
        <f>IFERROR((VLOOKUP(Tabell1[[#This Row],[Date]],Coal!$B$2:$C$1858,2,FALSE)),"")</f>
        <v/>
      </c>
      <c r="M75" s="21">
        <f>IFERROR(VLOOKUP(Tabell1[[#This Row],[Date]],Table3[[Date]:[Price]],2,FALSE),"")</f>
        <v>7503.03</v>
      </c>
      <c r="N75" s="21">
        <f>IFERROR(VLOOKUP(Tabell1[[#This Row],[Date]],NG!$A$4:$B$1754,2,FALSE),"")</f>
        <v>3.2475999999999998</v>
      </c>
    </row>
    <row r="76" spans="1:14" x14ac:dyDescent="0.2">
      <c r="A76" s="1">
        <v>41382</v>
      </c>
      <c r="B76" s="21">
        <v>3.02</v>
      </c>
      <c r="C76" s="21">
        <v>4.0599999999999996</v>
      </c>
      <c r="D76" s="21">
        <v>3.83</v>
      </c>
      <c r="E76" s="21">
        <v>3.63</v>
      </c>
      <c r="F76" s="21">
        <v>3.51</v>
      </c>
      <c r="G76" s="21">
        <v>3.35</v>
      </c>
      <c r="H76" s="21">
        <v>3.21</v>
      </c>
      <c r="I76" s="21">
        <f>IFERROR(VLOOKUP(Tabell1[[#This Row],[Date]],EURIBOR!A76:B1863,2),"")</f>
        <v>0.52600000000000002</v>
      </c>
      <c r="J76" s="21">
        <f>IFERROR(VLOOKUP(Tabell1[[#This Row],[Date]],Oil!A76:B1893,2),"")</f>
        <v>75.650000000000006</v>
      </c>
      <c r="K76" s="21">
        <f>IFERROR(VLOOKUP(Tabell1[[#This Row],[Date]],'Electricity Spot'!A77:B2680,2,FALSE),"")</f>
        <v>39.07</v>
      </c>
      <c r="L76" s="21" t="str">
        <f>IFERROR((VLOOKUP(Tabell1[[#This Row],[Date]],Coal!$B$2:$C$1858,2,FALSE)),"")</f>
        <v/>
      </c>
      <c r="M76" s="21">
        <f>IFERROR(VLOOKUP(Tabell1[[#This Row],[Date]],Table3[[Date]:[Price]],2,FALSE),"")</f>
        <v>7473.73</v>
      </c>
      <c r="N76" s="21">
        <f>IFERROR(VLOOKUP(Tabell1[[#This Row],[Date]],NG!$A$4:$B$1754,2,FALSE),"")</f>
        <v>3.2343999999999999</v>
      </c>
    </row>
    <row r="77" spans="1:14" x14ac:dyDescent="0.2">
      <c r="A77" s="1">
        <v>41383</v>
      </c>
      <c r="B77" s="21">
        <v>3.12</v>
      </c>
      <c r="C77" s="21">
        <v>4.1100000000000003</v>
      </c>
      <c r="D77" s="21">
        <v>3.88</v>
      </c>
      <c r="E77" s="21">
        <v>3.68</v>
      </c>
      <c r="F77" s="21">
        <v>3.56</v>
      </c>
      <c r="G77" s="21">
        <v>3.41</v>
      </c>
      <c r="H77" s="21">
        <v>3.24</v>
      </c>
      <c r="I77" s="21">
        <f>IFERROR(VLOOKUP(Tabell1[[#This Row],[Date]],EURIBOR!A77:B1864,2),"")</f>
        <v>0.52600000000000002</v>
      </c>
      <c r="J77" s="21">
        <f>IFERROR(VLOOKUP(Tabell1[[#This Row],[Date]],Oil!A77:B1894,2),"")</f>
        <v>75.849999999999994</v>
      </c>
      <c r="K77" s="21">
        <f>IFERROR(VLOOKUP(Tabell1[[#This Row],[Date]],'Electricity Spot'!A78:B2681,2,FALSE),"")</f>
        <v>36.979999999999997</v>
      </c>
      <c r="L77" s="21" t="str">
        <f>IFERROR((VLOOKUP(Tabell1[[#This Row],[Date]],Coal!$B$2:$C$1858,2,FALSE)),"")</f>
        <v/>
      </c>
      <c r="M77" s="21">
        <f>IFERROR(VLOOKUP(Tabell1[[#This Row],[Date]],Table3[[Date]:[Price]],2,FALSE),"")</f>
        <v>7459.96</v>
      </c>
      <c r="N77" s="21">
        <f>IFERROR(VLOOKUP(Tabell1[[#This Row],[Date]],NG!$A$4:$B$1754,2,FALSE),"")</f>
        <v>3.3439999999999999</v>
      </c>
    </row>
    <row r="78" spans="1:14" x14ac:dyDescent="0.2">
      <c r="A78" s="1">
        <v>41386</v>
      </c>
      <c r="B78" s="21">
        <v>2.85</v>
      </c>
      <c r="C78" s="21">
        <v>3.93</v>
      </c>
      <c r="D78" s="21">
        <v>3.7</v>
      </c>
      <c r="E78" s="21">
        <v>3.5</v>
      </c>
      <c r="F78" s="21">
        <v>3.33</v>
      </c>
      <c r="G78" s="21">
        <v>3.17</v>
      </c>
      <c r="H78" s="21">
        <v>3.03</v>
      </c>
      <c r="I78" s="21">
        <f>IFERROR(VLOOKUP(Tabell1[[#This Row],[Date]],EURIBOR!A78:B1865,2),"")</f>
        <v>0.52500000000000002</v>
      </c>
      <c r="J78" s="21">
        <f>IFERROR(VLOOKUP(Tabell1[[#This Row],[Date]],Oil!A78:B1895,2),"")</f>
        <v>76.81</v>
      </c>
      <c r="K78" s="21">
        <f>IFERROR(VLOOKUP(Tabell1[[#This Row],[Date]],'Electricity Spot'!A79:B2682,2,FALSE),"")</f>
        <v>42</v>
      </c>
      <c r="L78" s="21" t="str">
        <f>IFERROR((VLOOKUP(Tabell1[[#This Row],[Date]],Coal!$B$2:$C$1858,2,FALSE)),"")</f>
        <v/>
      </c>
      <c r="M78" s="21">
        <f>IFERROR(VLOOKUP(Tabell1[[#This Row],[Date]],Table3[[Date]:[Price]],2,FALSE),"")</f>
        <v>7478.11</v>
      </c>
      <c r="N78" s="21">
        <f>IFERROR(VLOOKUP(Tabell1[[#This Row],[Date]],NG!$A$4:$B$1754,2,FALSE),"")</f>
        <v>3.3185000000000002</v>
      </c>
    </row>
    <row r="79" spans="1:14" x14ac:dyDescent="0.2">
      <c r="A79" s="1">
        <v>41387</v>
      </c>
      <c r="B79" s="21">
        <v>3.02</v>
      </c>
      <c r="C79" s="21">
        <v>4.09</v>
      </c>
      <c r="D79" s="21">
        <v>3.86</v>
      </c>
      <c r="E79" s="21">
        <v>3.66</v>
      </c>
      <c r="F79" s="21">
        <v>3.48</v>
      </c>
      <c r="G79" s="21">
        <v>3.36</v>
      </c>
      <c r="H79" s="21">
        <v>3.22</v>
      </c>
      <c r="I79" s="21">
        <f>IFERROR(VLOOKUP(Tabell1[[#This Row],[Date]],EURIBOR!A79:B1866,2),"")</f>
        <v>0.52</v>
      </c>
      <c r="J79" s="21">
        <f>IFERROR(VLOOKUP(Tabell1[[#This Row],[Date]],Oil!A79:B1896,2),"")</f>
        <v>76.94</v>
      </c>
      <c r="K79" s="21">
        <f>IFERROR(VLOOKUP(Tabell1[[#This Row],[Date]],'Electricity Spot'!A80:B2683,2,FALSE),"")</f>
        <v>37.46</v>
      </c>
      <c r="L79" s="21" t="str">
        <f>IFERROR((VLOOKUP(Tabell1[[#This Row],[Date]],Coal!$B$2:$C$1858,2,FALSE)),"")</f>
        <v/>
      </c>
      <c r="M79" s="21">
        <f>IFERROR(VLOOKUP(Tabell1[[#This Row],[Date]],Table3[[Date]:[Price]],2,FALSE),"")</f>
        <v>7658.21</v>
      </c>
      <c r="N79" s="21">
        <f>IFERROR(VLOOKUP(Tabell1[[#This Row],[Date]],NG!$A$4:$B$1754,2,FALSE),"")</f>
        <v>3.3048999999999999</v>
      </c>
    </row>
    <row r="80" spans="1:14" x14ac:dyDescent="0.2">
      <c r="A80" s="1">
        <v>41388</v>
      </c>
      <c r="B80" s="21">
        <v>2.99</v>
      </c>
      <c r="C80" s="21">
        <v>4.01</v>
      </c>
      <c r="D80" s="21">
        <v>3.78</v>
      </c>
      <c r="E80" s="21">
        <v>3.58</v>
      </c>
      <c r="F80" s="21">
        <v>3.41</v>
      </c>
      <c r="G80" s="21">
        <v>3.28</v>
      </c>
      <c r="H80" s="21">
        <v>3.16</v>
      </c>
      <c r="I80" s="21">
        <f>IFERROR(VLOOKUP(Tabell1[[#This Row],[Date]],EURIBOR!A80:B1867,2),"")</f>
        <v>0.51800000000000002</v>
      </c>
      <c r="J80" s="21">
        <f>IFERROR(VLOOKUP(Tabell1[[#This Row],[Date]],Oil!A80:B1897,2),"")</f>
        <v>77.84</v>
      </c>
      <c r="K80" s="21">
        <f>IFERROR(VLOOKUP(Tabell1[[#This Row],[Date]],'Electricity Spot'!A81:B2684,2,FALSE),"")</f>
        <v>39.92</v>
      </c>
      <c r="L80" s="21" t="str">
        <f>IFERROR((VLOOKUP(Tabell1[[#This Row],[Date]],Coal!$B$2:$C$1858,2,FALSE)),"")</f>
        <v/>
      </c>
      <c r="M80" s="21">
        <f>IFERROR(VLOOKUP(Tabell1[[#This Row],[Date]],Table3[[Date]:[Price]],2,FALSE),"")</f>
        <v>7759.03</v>
      </c>
      <c r="N80" s="21">
        <f>IFERROR(VLOOKUP(Tabell1[[#This Row],[Date]],NG!$A$4:$B$1754,2,FALSE),"")</f>
        <v>3.2709999999999999</v>
      </c>
    </row>
    <row r="81" spans="1:14" x14ac:dyDescent="0.2">
      <c r="A81" s="1">
        <v>41389</v>
      </c>
      <c r="B81" s="21">
        <v>2.93</v>
      </c>
      <c r="C81" s="21">
        <v>4</v>
      </c>
      <c r="D81" s="21">
        <v>3.77</v>
      </c>
      <c r="E81" s="21">
        <v>3.57</v>
      </c>
      <c r="F81" s="21">
        <v>3.4</v>
      </c>
      <c r="G81" s="21">
        <v>3.27</v>
      </c>
      <c r="H81" s="21">
        <v>3.12</v>
      </c>
      <c r="I81" s="21">
        <f>IFERROR(VLOOKUP(Tabell1[[#This Row],[Date]],EURIBOR!A81:B1868,2),"")</f>
        <v>0.51500000000000001</v>
      </c>
      <c r="J81" s="21">
        <f>IFERROR(VLOOKUP(Tabell1[[#This Row],[Date]],Oil!A81:B1898,2),"")</f>
        <v>78.95</v>
      </c>
      <c r="K81" s="21">
        <f>IFERROR(VLOOKUP(Tabell1[[#This Row],[Date]],'Electricity Spot'!A82:B2685,2,FALSE),"")</f>
        <v>40.72</v>
      </c>
      <c r="L81" s="21" t="str">
        <f>IFERROR((VLOOKUP(Tabell1[[#This Row],[Date]],Coal!$B$2:$C$1858,2,FALSE)),"")</f>
        <v/>
      </c>
      <c r="M81" s="21">
        <f>IFERROR(VLOOKUP(Tabell1[[#This Row],[Date]],Table3[[Date]:[Price]],2,FALSE),"")</f>
        <v>7832.86</v>
      </c>
      <c r="N81" s="21">
        <f>IFERROR(VLOOKUP(Tabell1[[#This Row],[Date]],NG!$A$4:$B$1754,2,FALSE),"")</f>
        <v>3.2212999999999998</v>
      </c>
    </row>
    <row r="82" spans="1:14" x14ac:dyDescent="0.2">
      <c r="A82" s="1">
        <v>41390</v>
      </c>
      <c r="B82" s="21"/>
      <c r="C82" s="21">
        <v>4.12</v>
      </c>
      <c r="D82" s="21">
        <v>3.89</v>
      </c>
      <c r="E82" s="21">
        <v>3.69</v>
      </c>
      <c r="F82" s="21">
        <v>3.52</v>
      </c>
      <c r="G82" s="21">
        <v>3.37</v>
      </c>
      <c r="H82" s="21">
        <v>3.23</v>
      </c>
      <c r="I82" s="21">
        <f>IFERROR(VLOOKUP(Tabell1[[#This Row],[Date]],EURIBOR!A82:B1869,2),"")</f>
        <v>0.51500000000000001</v>
      </c>
      <c r="J82" s="21">
        <f>IFERROR(VLOOKUP(Tabell1[[#This Row],[Date]],Oil!A82:B1899,2),"")</f>
        <v>78.73</v>
      </c>
      <c r="K82" s="21">
        <f>IFERROR(VLOOKUP(Tabell1[[#This Row],[Date]],'Electricity Spot'!A83:B2686,2,FALSE),"")</f>
        <v>40.18</v>
      </c>
      <c r="L82" s="21" t="str">
        <f>IFERROR((VLOOKUP(Tabell1[[#This Row],[Date]],Coal!$B$2:$C$1858,2,FALSE)),"")</f>
        <v/>
      </c>
      <c r="M82" s="21">
        <f>IFERROR(VLOOKUP(Tabell1[[#This Row],[Date]],Table3[[Date]:[Price]],2,FALSE),"")</f>
        <v>7814.76</v>
      </c>
      <c r="N82" s="21">
        <f>IFERROR(VLOOKUP(Tabell1[[#This Row],[Date]],NG!$A$4:$B$1754,2,FALSE),"")</f>
        <v>3.1938</v>
      </c>
    </row>
    <row r="83" spans="1:14" x14ac:dyDescent="0.2">
      <c r="A83" s="1">
        <v>41393</v>
      </c>
      <c r="B83" s="21">
        <v>3.29</v>
      </c>
      <c r="C83" s="21">
        <v>4.3899999999999997</v>
      </c>
      <c r="D83" s="21">
        <v>4.16</v>
      </c>
      <c r="E83" s="21">
        <v>3.96</v>
      </c>
      <c r="F83" s="21">
        <v>3.79</v>
      </c>
      <c r="G83" s="21">
        <v>3.63</v>
      </c>
      <c r="H83" s="21">
        <v>3.48</v>
      </c>
      <c r="I83" s="21">
        <f>IFERROR(VLOOKUP(Tabell1[[#This Row],[Date]],EURIBOR!A83:B1870,2),"")</f>
        <v>0.51300000000000001</v>
      </c>
      <c r="J83" s="21">
        <f>IFERROR(VLOOKUP(Tabell1[[#This Row],[Date]],Oil!A83:B1900,2),"")</f>
        <v>79.27</v>
      </c>
      <c r="K83" s="21">
        <f>IFERROR(VLOOKUP(Tabell1[[#This Row],[Date]],'Electricity Spot'!A84:B2687,2,FALSE),"")</f>
        <v>38.770000000000003</v>
      </c>
      <c r="L83" s="21" t="str">
        <f>IFERROR((VLOOKUP(Tabell1[[#This Row],[Date]],Coal!$B$2:$C$1858,2,FALSE)),"")</f>
        <v/>
      </c>
      <c r="M83" s="21">
        <f>IFERROR(VLOOKUP(Tabell1[[#This Row],[Date]],Table3[[Date]:[Price]],2,FALSE),"")</f>
        <v>7873.5</v>
      </c>
      <c r="N83" s="21">
        <f>IFERROR(VLOOKUP(Tabell1[[#This Row],[Date]],NG!$A$4:$B$1754,2,FALSE),"")</f>
        <v>3.2709000000000001</v>
      </c>
    </row>
    <row r="84" spans="1:14" x14ac:dyDescent="0.2">
      <c r="A84" s="1">
        <v>41394</v>
      </c>
      <c r="B84" s="21">
        <v>3.11</v>
      </c>
      <c r="C84" s="21">
        <v>4.1500000000000004</v>
      </c>
      <c r="D84" s="21">
        <v>3.92</v>
      </c>
      <c r="E84" s="21">
        <v>3.72</v>
      </c>
      <c r="F84" s="21">
        <v>3.55</v>
      </c>
      <c r="G84" s="21">
        <v>3.4</v>
      </c>
      <c r="H84" s="21">
        <v>3.26</v>
      </c>
      <c r="I84" s="21">
        <f>IFERROR(VLOOKUP(Tabell1[[#This Row],[Date]],EURIBOR!A84:B1871,2),"")</f>
        <v>0.51</v>
      </c>
      <c r="J84" s="21">
        <f>IFERROR(VLOOKUP(Tabell1[[#This Row],[Date]],Oil!A84:B1901,2),"")</f>
        <v>77.37</v>
      </c>
      <c r="K84" s="21">
        <f>IFERROR(VLOOKUP(Tabell1[[#This Row],[Date]],'Electricity Spot'!A85:B2688,2,FALSE),"")</f>
        <v>39.520000000000003</v>
      </c>
      <c r="L84" s="21" t="str">
        <f>IFERROR((VLOOKUP(Tabell1[[#This Row],[Date]],Coal!$B$2:$C$1858,2,FALSE)),"")</f>
        <v/>
      </c>
      <c r="M84" s="21">
        <f>IFERROR(VLOOKUP(Tabell1[[#This Row],[Date]],Table3[[Date]:[Price]],2,FALSE),"")</f>
        <v>7913.71</v>
      </c>
      <c r="N84" s="21">
        <f>IFERROR(VLOOKUP(Tabell1[[#This Row],[Date]],NG!$A$4:$B$1754,2,FALSE),"")</f>
        <v>3.2755999999999998</v>
      </c>
    </row>
    <row r="85" spans="1:14" x14ac:dyDescent="0.2">
      <c r="A85" s="1">
        <v>41396</v>
      </c>
      <c r="B85" s="21">
        <v>3.04</v>
      </c>
      <c r="C85" s="21">
        <v>3.92</v>
      </c>
      <c r="D85" s="21">
        <v>3.69</v>
      </c>
      <c r="E85" s="21">
        <v>3.49</v>
      </c>
      <c r="F85" s="21">
        <v>3.32</v>
      </c>
      <c r="G85" s="21">
        <v>3.38</v>
      </c>
      <c r="H85" s="21">
        <v>3.23</v>
      </c>
      <c r="I85" s="21">
        <f>IFERROR(VLOOKUP(Tabell1[[#This Row],[Date]],EURIBOR!A85:B1872,2),"")</f>
        <v>0.51</v>
      </c>
      <c r="J85" s="21">
        <f>IFERROR(VLOOKUP(Tabell1[[#This Row],[Date]],Oil!A85:B1902,2),"")</f>
        <v>78.430000000000007</v>
      </c>
      <c r="K85" s="21">
        <f>IFERROR(VLOOKUP(Tabell1[[#This Row],[Date]],'Electricity Spot'!A86:B2689,2,FALSE),"")</f>
        <v>41.71</v>
      </c>
      <c r="L85" s="21" t="str">
        <f>IFERROR((VLOOKUP(Tabell1[[#This Row],[Date]],Coal!$B$2:$C$1858,2,FALSE)),"")</f>
        <v/>
      </c>
      <c r="M85" s="21">
        <f>IFERROR(VLOOKUP(Tabell1[[#This Row],[Date]],Table3[[Date]:[Price]],2,FALSE),"")</f>
        <v>7961.71</v>
      </c>
      <c r="N85" s="21">
        <f>IFERROR(VLOOKUP(Tabell1[[#This Row],[Date]],NG!$A$4:$B$1754,2,FALSE),"")</f>
        <v>3.2749000000000001</v>
      </c>
    </row>
    <row r="86" spans="1:14" x14ac:dyDescent="0.2">
      <c r="A86" s="1">
        <v>41397</v>
      </c>
      <c r="B86" s="21">
        <v>3.72</v>
      </c>
      <c r="C86" s="21">
        <v>4.93</v>
      </c>
      <c r="D86" s="21">
        <v>4.66</v>
      </c>
      <c r="E86" s="21">
        <v>4.43</v>
      </c>
      <c r="F86" s="21">
        <v>4.25</v>
      </c>
      <c r="G86" s="21">
        <v>4.09</v>
      </c>
      <c r="H86" s="21">
        <v>3.93</v>
      </c>
      <c r="I86" s="21">
        <f>IFERROR(VLOOKUP(Tabell1[[#This Row],[Date]],EURIBOR!A86:B1873,2),"")</f>
        <v>0.49299999999999999</v>
      </c>
      <c r="J86" s="21">
        <f>IFERROR(VLOOKUP(Tabell1[[#This Row],[Date]],Oil!A86:B1903,2),"")</f>
        <v>79.349999999999994</v>
      </c>
      <c r="K86" s="21">
        <f>IFERROR(VLOOKUP(Tabell1[[#This Row],[Date]],'Electricity Spot'!A87:B2690,2,FALSE),"")</f>
        <v>40.97</v>
      </c>
      <c r="L86" s="21" t="str">
        <f>IFERROR((VLOOKUP(Tabell1[[#This Row],[Date]],Coal!$B$2:$C$1858,2,FALSE)),"")</f>
        <v/>
      </c>
      <c r="M86" s="21">
        <f>IFERROR(VLOOKUP(Tabell1[[#This Row],[Date]],Table3[[Date]:[Price]],2,FALSE),"")</f>
        <v>8122.29</v>
      </c>
      <c r="N86" s="21">
        <f>IFERROR(VLOOKUP(Tabell1[[#This Row],[Date]],NG!$A$4:$B$1754,2,FALSE),"")</f>
        <v>3.0213000000000001</v>
      </c>
    </row>
    <row r="87" spans="1:14" x14ac:dyDescent="0.2">
      <c r="A87" s="1">
        <v>41400</v>
      </c>
      <c r="B87" s="21">
        <v>3.84</v>
      </c>
      <c r="C87" s="21">
        <v>5.09</v>
      </c>
      <c r="D87" s="21">
        <v>4.82</v>
      </c>
      <c r="E87" s="21">
        <v>4.59</v>
      </c>
      <c r="F87" s="21">
        <v>4.41</v>
      </c>
      <c r="G87" s="21">
        <v>4.25</v>
      </c>
      <c r="H87" s="21">
        <v>4.08</v>
      </c>
      <c r="I87" s="21">
        <f>IFERROR(VLOOKUP(Tabell1[[#This Row],[Date]],EURIBOR!A87:B1874,2),"")</f>
        <v>0.49</v>
      </c>
      <c r="J87" s="21">
        <f>IFERROR(VLOOKUP(Tabell1[[#This Row],[Date]],Oil!A87:B1904,2),"")</f>
        <v>80.69</v>
      </c>
      <c r="K87" s="21">
        <f>IFERROR(VLOOKUP(Tabell1[[#This Row],[Date]],'Electricity Spot'!A88:B2691,2,FALSE),"")</f>
        <v>43.74</v>
      </c>
      <c r="L87" s="21" t="str">
        <f>IFERROR((VLOOKUP(Tabell1[[#This Row],[Date]],Coal!$B$2:$C$1858,2,FALSE)),"")</f>
        <v/>
      </c>
      <c r="M87" s="21">
        <f>IFERROR(VLOOKUP(Tabell1[[#This Row],[Date]],Table3[[Date]:[Price]],2,FALSE),"")</f>
        <v>8112.08</v>
      </c>
      <c r="N87" s="21">
        <f>IFERROR(VLOOKUP(Tabell1[[#This Row],[Date]],NG!$A$4:$B$1754,2,FALSE),"")</f>
        <v>2.9981</v>
      </c>
    </row>
    <row r="88" spans="1:14" x14ac:dyDescent="0.2">
      <c r="A88" s="1">
        <v>41401</v>
      </c>
      <c r="B88" s="21">
        <v>3.71</v>
      </c>
      <c r="C88" s="21">
        <v>4.8899999999999997</v>
      </c>
      <c r="D88" s="21">
        <v>4.62</v>
      </c>
      <c r="E88" s="21">
        <v>4.3899999999999997</v>
      </c>
      <c r="F88" s="21">
        <v>4.21</v>
      </c>
      <c r="G88" s="21">
        <v>4.03</v>
      </c>
      <c r="H88" s="21">
        <v>3.89</v>
      </c>
      <c r="I88" s="21">
        <f>IFERROR(VLOOKUP(Tabell1[[#This Row],[Date]],EURIBOR!A88:B1875,2),"")</f>
        <v>0.49</v>
      </c>
      <c r="J88" s="21">
        <f>IFERROR(VLOOKUP(Tabell1[[#This Row],[Date]],Oil!A88:B1905,2),"")</f>
        <v>79.72</v>
      </c>
      <c r="K88" s="21">
        <f>IFERROR(VLOOKUP(Tabell1[[#This Row],[Date]],'Electricity Spot'!A89:B2692,2,FALSE),"")</f>
        <v>40.93</v>
      </c>
      <c r="L88" s="21" t="str">
        <f>IFERROR((VLOOKUP(Tabell1[[#This Row],[Date]],Coal!$B$2:$C$1858,2,FALSE)),"")</f>
        <v/>
      </c>
      <c r="M88" s="21">
        <f>IFERROR(VLOOKUP(Tabell1[[#This Row],[Date]],Table3[[Date]:[Price]],2,FALSE),"")</f>
        <v>8181.78</v>
      </c>
      <c r="N88" s="21">
        <f>IFERROR(VLOOKUP(Tabell1[[#This Row],[Date]],NG!$A$4:$B$1754,2,FALSE),"")</f>
        <v>2.9655</v>
      </c>
    </row>
    <row r="89" spans="1:14" x14ac:dyDescent="0.2">
      <c r="A89" s="1">
        <v>41402</v>
      </c>
      <c r="B89" s="21">
        <v>3.47</v>
      </c>
      <c r="C89" s="21">
        <v>4.67</v>
      </c>
      <c r="D89" s="21">
        <v>4.4000000000000004</v>
      </c>
      <c r="E89" s="21">
        <v>4.17</v>
      </c>
      <c r="F89" s="21">
        <v>3.99</v>
      </c>
      <c r="G89" s="21">
        <v>3.81</v>
      </c>
      <c r="H89" s="21">
        <v>3.67</v>
      </c>
      <c r="I89" s="21">
        <f>IFERROR(VLOOKUP(Tabell1[[#This Row],[Date]],EURIBOR!A89:B1876,2),"")</f>
        <v>0.49099999999999999</v>
      </c>
      <c r="J89" s="21">
        <f>IFERROR(VLOOKUP(Tabell1[[#This Row],[Date]],Oil!A89:B1906,2),"")</f>
        <v>79.319999999999993</v>
      </c>
      <c r="K89" s="21">
        <f>IFERROR(VLOOKUP(Tabell1[[#This Row],[Date]],'Electricity Spot'!A90:B2693,2,FALSE),"")</f>
        <v>38.21</v>
      </c>
      <c r="L89" s="21" t="str">
        <f>IFERROR((VLOOKUP(Tabell1[[#This Row],[Date]],Coal!$B$2:$C$1858,2,FALSE)),"")</f>
        <v/>
      </c>
      <c r="M89" s="21">
        <f>IFERROR(VLOOKUP(Tabell1[[#This Row],[Date]],Table3[[Date]:[Price]],2,FALSE),"")</f>
        <v>8249.7099999999991</v>
      </c>
      <c r="N89" s="21">
        <f>IFERROR(VLOOKUP(Tabell1[[#This Row],[Date]],NG!$A$4:$B$1754,2,FALSE),"")</f>
        <v>2.9382999999999999</v>
      </c>
    </row>
    <row r="90" spans="1:14" x14ac:dyDescent="0.2">
      <c r="A90" s="1">
        <v>41403</v>
      </c>
      <c r="B90" s="21"/>
      <c r="C90" s="21">
        <v>4.67</v>
      </c>
      <c r="D90" s="21">
        <v>4.4000000000000004</v>
      </c>
      <c r="E90" s="21">
        <v>4.17</v>
      </c>
      <c r="F90" s="21">
        <v>3.99</v>
      </c>
      <c r="G90" s="21">
        <v>3.81</v>
      </c>
      <c r="H90" s="21">
        <v>3.67</v>
      </c>
      <c r="I90" s="21">
        <f>IFERROR(VLOOKUP(Tabell1[[#This Row],[Date]],EURIBOR!A90:B1877,2),"")</f>
        <v>0.48799999999999999</v>
      </c>
      <c r="J90" s="21">
        <f>IFERROR(VLOOKUP(Tabell1[[#This Row],[Date]],Oil!A90:B1907,2),"")</f>
        <v>79.47</v>
      </c>
      <c r="K90" s="21">
        <f>IFERROR(VLOOKUP(Tabell1[[#This Row],[Date]],'Electricity Spot'!A91:B2694,2,FALSE),"")</f>
        <v>35.25</v>
      </c>
      <c r="L90" s="21" t="str">
        <f>IFERROR((VLOOKUP(Tabell1[[#This Row],[Date]],Coal!$B$2:$C$1858,2,FALSE)),"")</f>
        <v/>
      </c>
      <c r="M90" s="21">
        <f>IFERROR(VLOOKUP(Tabell1[[#This Row],[Date]],Table3[[Date]:[Price]],2,FALSE),"")</f>
        <v>8262.5499999999993</v>
      </c>
      <c r="N90" s="21">
        <f>IFERROR(VLOOKUP(Tabell1[[#This Row],[Date]],NG!$A$4:$B$1754,2,FALSE),"")</f>
        <v>2.9590999999999998</v>
      </c>
    </row>
    <row r="91" spans="1:14" x14ac:dyDescent="0.2">
      <c r="A91" s="1">
        <v>41404</v>
      </c>
      <c r="B91" s="21"/>
      <c r="C91" s="21">
        <v>4.4800000000000004</v>
      </c>
      <c r="D91" s="21">
        <v>4.21</v>
      </c>
      <c r="E91" s="21">
        <v>3.98</v>
      </c>
      <c r="F91" s="21">
        <v>3.8</v>
      </c>
      <c r="G91" s="21">
        <v>3.64</v>
      </c>
      <c r="H91" s="21">
        <v>3.5</v>
      </c>
      <c r="I91" s="21">
        <f>IFERROR(VLOOKUP(Tabell1[[#This Row],[Date]],EURIBOR!A91:B1878,2),"")</f>
        <v>0.48899999999999999</v>
      </c>
      <c r="J91" s="21">
        <f>IFERROR(VLOOKUP(Tabell1[[#This Row],[Date]],Oil!A91:B1908,2),"")</f>
        <v>79.67</v>
      </c>
      <c r="K91" s="21">
        <f>IFERROR(VLOOKUP(Tabell1[[#This Row],[Date]],'Electricity Spot'!A92:B2695,2,FALSE),"")</f>
        <v>35.619999999999997</v>
      </c>
      <c r="L91" s="21" t="str">
        <f>IFERROR((VLOOKUP(Tabell1[[#This Row],[Date]],Coal!$B$2:$C$1858,2,FALSE)),"")</f>
        <v/>
      </c>
      <c r="M91" s="21">
        <f>IFERROR(VLOOKUP(Tabell1[[#This Row],[Date]],Table3[[Date]:[Price]],2,FALSE),"")</f>
        <v>8278.59</v>
      </c>
      <c r="N91" s="21">
        <f>IFERROR(VLOOKUP(Tabell1[[#This Row],[Date]],NG!$A$4:$B$1754,2,FALSE),"")</f>
        <v>3.0137</v>
      </c>
    </row>
    <row r="92" spans="1:14" x14ac:dyDescent="0.2">
      <c r="A92" s="1">
        <v>41407</v>
      </c>
      <c r="B92" s="21">
        <v>3.23</v>
      </c>
      <c r="C92" s="21">
        <v>4.4800000000000004</v>
      </c>
      <c r="D92" s="21">
        <v>4.21</v>
      </c>
      <c r="E92" s="21">
        <v>3.98</v>
      </c>
      <c r="F92" s="21">
        <v>3.8</v>
      </c>
      <c r="G92" s="21">
        <v>3.61</v>
      </c>
      <c r="H92" s="21">
        <v>3.42</v>
      </c>
      <c r="I92" s="21">
        <f>IFERROR(VLOOKUP(Tabell1[[#This Row],[Date]],EURIBOR!A92:B1879,2),"")</f>
        <v>0.49</v>
      </c>
      <c r="J92" s="21">
        <f>IFERROR(VLOOKUP(Tabell1[[#This Row],[Date]],Oil!A92:B1909,2),"")</f>
        <v>78.959999999999994</v>
      </c>
      <c r="K92" s="21">
        <f>IFERROR(VLOOKUP(Tabell1[[#This Row],[Date]],'Electricity Spot'!A93:B2696,2,FALSE),"")</f>
        <v>39.630000000000003</v>
      </c>
      <c r="L92" s="21" t="str">
        <f>IFERROR((VLOOKUP(Tabell1[[#This Row],[Date]],Coal!$B$2:$C$1858,2,FALSE)),"")</f>
        <v/>
      </c>
      <c r="M92" s="21">
        <f>IFERROR(VLOOKUP(Tabell1[[#This Row],[Date]],Table3[[Date]:[Price]],2,FALSE),"")</f>
        <v>8279.2900000000009</v>
      </c>
      <c r="N92" s="21">
        <f>IFERROR(VLOOKUP(Tabell1[[#This Row],[Date]],NG!$A$4:$B$1754,2,FALSE),"")</f>
        <v>2.9901</v>
      </c>
    </row>
    <row r="93" spans="1:14" x14ac:dyDescent="0.2">
      <c r="A93" s="1">
        <v>41408</v>
      </c>
      <c r="B93" s="21">
        <v>3.47</v>
      </c>
      <c r="C93" s="21">
        <v>4.6500000000000004</v>
      </c>
      <c r="D93" s="21">
        <v>4.38</v>
      </c>
      <c r="E93" s="21">
        <v>4.1500000000000004</v>
      </c>
      <c r="F93" s="21">
        <v>3.97</v>
      </c>
      <c r="G93" s="21">
        <v>3.85</v>
      </c>
      <c r="H93" s="21">
        <v>3.68</v>
      </c>
      <c r="I93" s="21">
        <f>IFERROR(VLOOKUP(Tabell1[[#This Row],[Date]],EURIBOR!A93:B1880,2),"")</f>
        <v>0.49099999999999999</v>
      </c>
      <c r="J93" s="21">
        <f>IFERROR(VLOOKUP(Tabell1[[#This Row],[Date]],Oil!A93:B1910,2),"")</f>
        <v>78.989999999999995</v>
      </c>
      <c r="K93" s="21">
        <f>IFERROR(VLOOKUP(Tabell1[[#This Row],[Date]],'Electricity Spot'!A94:B2697,2,FALSE),"")</f>
        <v>39.82</v>
      </c>
      <c r="L93" s="21" t="str">
        <f>IFERROR((VLOOKUP(Tabell1[[#This Row],[Date]],Coal!$B$2:$C$1858,2,FALSE)),"")</f>
        <v/>
      </c>
      <c r="M93" s="21">
        <f>IFERROR(VLOOKUP(Tabell1[[#This Row],[Date]],Table3[[Date]:[Price]],2,FALSE),"")</f>
        <v>8339.11</v>
      </c>
      <c r="N93" s="21">
        <f>IFERROR(VLOOKUP(Tabell1[[#This Row],[Date]],NG!$A$4:$B$1754,2,FALSE),"")</f>
        <v>3.0415000000000001</v>
      </c>
    </row>
    <row r="94" spans="1:14" x14ac:dyDescent="0.2">
      <c r="A94" s="1">
        <v>41409</v>
      </c>
      <c r="B94" s="21">
        <v>3.61</v>
      </c>
      <c r="C94" s="21">
        <v>4.76</v>
      </c>
      <c r="D94" s="21">
        <v>4.49</v>
      </c>
      <c r="E94" s="21">
        <v>4.26</v>
      </c>
      <c r="F94" s="21">
        <v>4.08</v>
      </c>
      <c r="G94" s="21">
        <v>3.96</v>
      </c>
      <c r="H94" s="21">
        <v>3.8</v>
      </c>
      <c r="I94" s="21">
        <f>IFERROR(VLOOKUP(Tabell1[[#This Row],[Date]],EURIBOR!A94:B1881,2),"")</f>
        <v>0.49099999999999999</v>
      </c>
      <c r="J94" s="21">
        <f>IFERROR(VLOOKUP(Tabell1[[#This Row],[Date]],Oil!A94:B1911,2),"")</f>
        <v>80.5</v>
      </c>
      <c r="K94" s="21">
        <f>IFERROR(VLOOKUP(Tabell1[[#This Row],[Date]],'Electricity Spot'!A95:B2698,2,FALSE),"")</f>
        <v>38.69</v>
      </c>
      <c r="L94" s="21" t="str">
        <f>IFERROR((VLOOKUP(Tabell1[[#This Row],[Date]],Coal!$B$2:$C$1858,2,FALSE)),"")</f>
        <v/>
      </c>
      <c r="M94" s="21">
        <f>IFERROR(VLOOKUP(Tabell1[[#This Row],[Date]],Table3[[Date]:[Price]],2,FALSE),"")</f>
        <v>8362.42</v>
      </c>
      <c r="N94" s="21">
        <f>IFERROR(VLOOKUP(Tabell1[[#This Row],[Date]],NG!$A$4:$B$1754,2,FALSE),"")</f>
        <v>3.1335000000000002</v>
      </c>
    </row>
    <row r="95" spans="1:14" x14ac:dyDescent="0.2">
      <c r="A95" s="1">
        <v>41410</v>
      </c>
      <c r="B95" s="21">
        <v>3.65</v>
      </c>
      <c r="C95" s="21">
        <v>4.8600000000000003</v>
      </c>
      <c r="D95" s="21">
        <v>4.59</v>
      </c>
      <c r="E95" s="21">
        <v>4.3600000000000003</v>
      </c>
      <c r="F95" s="21">
        <v>4.18</v>
      </c>
      <c r="G95" s="21">
        <v>4.03</v>
      </c>
      <c r="H95" s="21">
        <v>3.88</v>
      </c>
      <c r="I95" s="21">
        <f>IFERROR(VLOOKUP(Tabell1[[#This Row],[Date]],EURIBOR!A95:B1882,2),"")</f>
        <v>0.48599999999999999</v>
      </c>
      <c r="J95" s="21">
        <f>IFERROR(VLOOKUP(Tabell1[[#This Row],[Date]],Oil!A95:B1912,2),"")</f>
        <v>80.569999999999993</v>
      </c>
      <c r="K95" s="21">
        <f>IFERROR(VLOOKUP(Tabell1[[#This Row],[Date]],'Electricity Spot'!A96:B2699,2,FALSE),"")</f>
        <v>36.380000000000003</v>
      </c>
      <c r="L95" s="21" t="str">
        <f>IFERROR((VLOOKUP(Tabell1[[#This Row],[Date]],Coal!$B$2:$C$1858,2,FALSE)),"")</f>
        <v/>
      </c>
      <c r="M95" s="21">
        <f>IFERROR(VLOOKUP(Tabell1[[#This Row],[Date]],Table3[[Date]:[Price]],2,FALSE),"")</f>
        <v>8369.8700000000008</v>
      </c>
      <c r="N95" s="21">
        <f>IFERROR(VLOOKUP(Tabell1[[#This Row],[Date]],NG!$A$4:$B$1754,2,FALSE),"")</f>
        <v>3.1013000000000002</v>
      </c>
    </row>
    <row r="96" spans="1:14" x14ac:dyDescent="0.2">
      <c r="A96" s="1">
        <v>41411</v>
      </c>
      <c r="B96" s="21">
        <v>3.51</v>
      </c>
      <c r="C96" s="21">
        <v>4.6500000000000004</v>
      </c>
      <c r="D96" s="21">
        <v>4.38</v>
      </c>
      <c r="E96" s="21">
        <v>4.1500000000000004</v>
      </c>
      <c r="F96" s="21">
        <v>3.97</v>
      </c>
      <c r="G96" s="21">
        <v>3.83</v>
      </c>
      <c r="H96" s="21">
        <v>3.68</v>
      </c>
      <c r="I96" s="21">
        <f>IFERROR(VLOOKUP(Tabell1[[#This Row],[Date]],EURIBOR!A96:B1883,2),"")</f>
        <v>0.47899999999999998</v>
      </c>
      <c r="J96" s="21">
        <f>IFERROR(VLOOKUP(Tabell1[[#This Row],[Date]],Oil!A96:B1913,2),"")</f>
        <v>81.569999999999993</v>
      </c>
      <c r="K96" s="21">
        <f>IFERROR(VLOOKUP(Tabell1[[#This Row],[Date]],'Electricity Spot'!A97:B2700,2,FALSE),"")</f>
        <v>34.200000000000003</v>
      </c>
      <c r="L96" s="21" t="str">
        <f>IFERROR((VLOOKUP(Tabell1[[#This Row],[Date]],Coal!$B$2:$C$1858,2,FALSE)),"")</f>
        <v/>
      </c>
      <c r="M96" s="21">
        <f>IFERROR(VLOOKUP(Tabell1[[#This Row],[Date]],Table3[[Date]:[Price]],2,FALSE),"")</f>
        <v>8398</v>
      </c>
      <c r="N96" s="21">
        <f>IFERROR(VLOOKUP(Tabell1[[#This Row],[Date]],NG!$A$4:$B$1754,2,FALSE),"")</f>
        <v>3.0335000000000001</v>
      </c>
    </row>
    <row r="97" spans="1:14" x14ac:dyDescent="0.2">
      <c r="A97" s="1">
        <v>41414</v>
      </c>
      <c r="B97" s="21"/>
      <c r="C97" s="21">
        <v>4.6500000000000004</v>
      </c>
      <c r="D97" s="21">
        <v>4.38</v>
      </c>
      <c r="E97" s="21">
        <v>4.1500000000000004</v>
      </c>
      <c r="F97" s="21">
        <v>3.97</v>
      </c>
      <c r="G97" s="21">
        <v>3.83</v>
      </c>
      <c r="H97" s="21">
        <v>3.68</v>
      </c>
      <c r="I97" s="21">
        <f>IFERROR(VLOOKUP(Tabell1[[#This Row],[Date]],EURIBOR!A97:B1884,2),"")</f>
        <v>0.47699999999999998</v>
      </c>
      <c r="J97" s="21">
        <f>IFERROR(VLOOKUP(Tabell1[[#This Row],[Date]],Oil!A97:B1914,2),"")</f>
        <v>81.17</v>
      </c>
      <c r="K97" s="21">
        <f>IFERROR(VLOOKUP(Tabell1[[#This Row],[Date]],'Electricity Spot'!A98:B2701,2,FALSE),"")</f>
        <v>33.049999999999997</v>
      </c>
      <c r="L97" s="21" t="str">
        <f>IFERROR((VLOOKUP(Tabell1[[#This Row],[Date]],Coal!$B$2:$C$1858,2,FALSE)),"")</f>
        <v/>
      </c>
      <c r="M97" s="21">
        <f>IFERROR(VLOOKUP(Tabell1[[#This Row],[Date]],Table3[[Date]:[Price]],2,FALSE),"")</f>
        <v>8455.83</v>
      </c>
      <c r="N97" s="21">
        <f>IFERROR(VLOOKUP(Tabell1[[#This Row],[Date]],NG!$A$4:$B$1754,2,FALSE),"")</f>
        <v>3.2002000000000002</v>
      </c>
    </row>
    <row r="98" spans="1:14" x14ac:dyDescent="0.2">
      <c r="A98" s="1">
        <v>41415</v>
      </c>
      <c r="B98" s="21">
        <v>3.52</v>
      </c>
      <c r="C98" s="21">
        <v>4.7</v>
      </c>
      <c r="D98" s="21">
        <v>4.43</v>
      </c>
      <c r="E98" s="21">
        <v>4.2</v>
      </c>
      <c r="F98" s="21">
        <v>4.0199999999999996</v>
      </c>
      <c r="G98" s="21">
        <v>3.87</v>
      </c>
      <c r="H98" s="21">
        <v>3.72</v>
      </c>
      <c r="I98" s="21">
        <f>IFERROR(VLOOKUP(Tabell1[[#This Row],[Date]],EURIBOR!A98:B1885,2),"")</f>
        <v>0.47499999999999998</v>
      </c>
      <c r="J98" s="21">
        <f>IFERROR(VLOOKUP(Tabell1[[#This Row],[Date]],Oil!A98:B1915,2),"")</f>
        <v>80.11</v>
      </c>
      <c r="K98" s="21">
        <f>IFERROR(VLOOKUP(Tabell1[[#This Row],[Date]],'Electricity Spot'!A99:B2702,2,FALSE),"")</f>
        <v>37.49</v>
      </c>
      <c r="L98" s="21" t="str">
        <f>IFERROR((VLOOKUP(Tabell1[[#This Row],[Date]],Coal!$B$2:$C$1858,2,FALSE)),"")</f>
        <v/>
      </c>
      <c r="M98" s="21">
        <f>IFERROR(VLOOKUP(Tabell1[[#This Row],[Date]],Table3[[Date]:[Price]],2,FALSE),"")</f>
        <v>8472.2000000000007</v>
      </c>
      <c r="N98" s="21">
        <f>IFERROR(VLOOKUP(Tabell1[[#This Row],[Date]],NG!$A$4:$B$1754,2,FALSE),"")</f>
        <v>3.1981000000000002</v>
      </c>
    </row>
    <row r="99" spans="1:14" x14ac:dyDescent="0.2">
      <c r="A99" s="1">
        <v>41416</v>
      </c>
      <c r="B99" s="21">
        <v>3.3</v>
      </c>
      <c r="C99" s="21">
        <v>4.46</v>
      </c>
      <c r="D99" s="21">
        <v>4.1900000000000004</v>
      </c>
      <c r="E99" s="21">
        <v>3.96</v>
      </c>
      <c r="F99" s="21">
        <v>3.78</v>
      </c>
      <c r="G99" s="21">
        <v>3.63</v>
      </c>
      <c r="H99" s="21">
        <v>3.48</v>
      </c>
      <c r="I99" s="21">
        <f>IFERROR(VLOOKUP(Tabell1[[#This Row],[Date]],EURIBOR!A99:B1886,2),"")</f>
        <v>0.47499999999999998</v>
      </c>
      <c r="J99" s="21">
        <f>IFERROR(VLOOKUP(Tabell1[[#This Row],[Date]],Oil!A99:B1916,2),"")</f>
        <v>79.19</v>
      </c>
      <c r="K99" s="21">
        <f>IFERROR(VLOOKUP(Tabell1[[#This Row],[Date]],'Electricity Spot'!A100:B2703,2,FALSE),"")</f>
        <v>33.67</v>
      </c>
      <c r="L99" s="21" t="str">
        <f>IFERROR((VLOOKUP(Tabell1[[#This Row],[Date]],Coal!$B$2:$C$1858,2,FALSE)),"")</f>
        <v/>
      </c>
      <c r="M99" s="21">
        <f>IFERROR(VLOOKUP(Tabell1[[#This Row],[Date]],Table3[[Date]:[Price]],2,FALSE),"")</f>
        <v>8530.89</v>
      </c>
      <c r="N99" s="21">
        <f>IFERROR(VLOOKUP(Tabell1[[#This Row],[Date]],NG!$A$4:$B$1754,2,FALSE),"")</f>
        <v>3.2408000000000001</v>
      </c>
    </row>
    <row r="100" spans="1:14" x14ac:dyDescent="0.2">
      <c r="A100" s="1">
        <v>41417</v>
      </c>
      <c r="B100" s="21">
        <v>3.37</v>
      </c>
      <c r="C100" s="21">
        <v>4.57</v>
      </c>
      <c r="D100" s="21">
        <v>4.3</v>
      </c>
      <c r="E100" s="21">
        <v>4.07</v>
      </c>
      <c r="F100" s="21">
        <v>3.89</v>
      </c>
      <c r="G100" s="21">
        <v>3.73</v>
      </c>
      <c r="H100" s="21">
        <v>3.58</v>
      </c>
      <c r="I100" s="21">
        <f>IFERROR(VLOOKUP(Tabell1[[#This Row],[Date]],EURIBOR!A100:B1887,2),"")</f>
        <v>0.47299999999999998</v>
      </c>
      <c r="J100" s="21">
        <f>IFERROR(VLOOKUP(Tabell1[[#This Row],[Date]],Oil!A100:B1917,2),"")</f>
        <v>79.03</v>
      </c>
      <c r="K100" s="21">
        <f>IFERROR(VLOOKUP(Tabell1[[#This Row],[Date]],'Electricity Spot'!A101:B2704,2,FALSE),"")</f>
        <v>38.200000000000003</v>
      </c>
      <c r="L100" s="21" t="str">
        <f>IFERROR((VLOOKUP(Tabell1[[#This Row],[Date]],Coal!$B$2:$C$1858,2,FALSE)),"")</f>
        <v/>
      </c>
      <c r="M100" s="21">
        <f>IFERROR(VLOOKUP(Tabell1[[#This Row],[Date]],Table3[[Date]:[Price]],2,FALSE),"")</f>
        <v>8351.98</v>
      </c>
      <c r="N100" s="21">
        <f>IFERROR(VLOOKUP(Tabell1[[#This Row],[Date]],NG!$A$4:$B$1754,2,FALSE),"")</f>
        <v>3.2010999999999998</v>
      </c>
    </row>
    <row r="101" spans="1:14" x14ac:dyDescent="0.2">
      <c r="A101" s="1">
        <v>41418</v>
      </c>
      <c r="B101" s="21">
        <v>3.53</v>
      </c>
      <c r="C101" s="21">
        <v>4.76</v>
      </c>
      <c r="D101" s="21">
        <v>4.49</v>
      </c>
      <c r="E101" s="21">
        <v>4.26</v>
      </c>
      <c r="F101" s="21">
        <v>4.08</v>
      </c>
      <c r="G101" s="21">
        <v>3.91</v>
      </c>
      <c r="H101" s="21">
        <v>3.75</v>
      </c>
      <c r="I101" s="21">
        <f>IFERROR(VLOOKUP(Tabell1[[#This Row],[Date]],EURIBOR!A101:B1888,2),"")</f>
        <v>0.47399999999999998</v>
      </c>
      <c r="J101" s="21">
        <f>IFERROR(VLOOKUP(Tabell1[[#This Row],[Date]],Oil!A101:B1918,2),"")</f>
        <v>79.3</v>
      </c>
      <c r="K101" s="21">
        <f>IFERROR(VLOOKUP(Tabell1[[#This Row],[Date]],'Electricity Spot'!A102:B2705,2,FALSE),"")</f>
        <v>38.29</v>
      </c>
      <c r="L101" s="21" t="str">
        <f>IFERROR((VLOOKUP(Tabell1[[#This Row],[Date]],Coal!$B$2:$C$1858,2,FALSE)),"")</f>
        <v/>
      </c>
      <c r="M101" s="21">
        <f>IFERROR(VLOOKUP(Tabell1[[#This Row],[Date]],Table3[[Date]:[Price]],2,FALSE),"")</f>
        <v>8305.32</v>
      </c>
      <c r="N101" s="21">
        <f>IFERROR(VLOOKUP(Tabell1[[#This Row],[Date]],NG!$A$4:$B$1754,2,FALSE),"")</f>
        <v>3.2201</v>
      </c>
    </row>
    <row r="102" spans="1:14" x14ac:dyDescent="0.2">
      <c r="A102" s="1">
        <v>41421</v>
      </c>
      <c r="B102" s="21">
        <v>3.46</v>
      </c>
      <c r="C102" s="21">
        <v>4.68</v>
      </c>
      <c r="D102" s="21">
        <v>4.41</v>
      </c>
      <c r="E102" s="21">
        <v>4.18</v>
      </c>
      <c r="F102" s="21">
        <v>4</v>
      </c>
      <c r="G102" s="21">
        <v>3.85</v>
      </c>
      <c r="H102" s="21">
        <v>3.68</v>
      </c>
      <c r="I102" s="21">
        <f>IFERROR(VLOOKUP(Tabell1[[#This Row],[Date]],EURIBOR!A102:B1889,2),"")</f>
        <v>0.47399999999999998</v>
      </c>
      <c r="J102" s="21">
        <f>IFERROR(VLOOKUP(Tabell1[[#This Row],[Date]],Oil!A102:B1919,2),"")</f>
        <v>79.040000000000006</v>
      </c>
      <c r="K102" s="21">
        <f>IFERROR(VLOOKUP(Tabell1[[#This Row],[Date]],'Electricity Spot'!A103:B2706,2,FALSE),"")</f>
        <v>40.85</v>
      </c>
      <c r="L102" s="21" t="str">
        <f>IFERROR((VLOOKUP(Tabell1[[#This Row],[Date]],Coal!$B$2:$C$1858,2,FALSE)),"")</f>
        <v/>
      </c>
      <c r="M102" s="21">
        <f>IFERROR(VLOOKUP(Tabell1[[#This Row],[Date]],Table3[[Date]:[Price]],2,FALSE),"")</f>
        <v>8383.2999999999993</v>
      </c>
      <c r="N102" s="21" t="str">
        <f>IFERROR(VLOOKUP(Tabell1[[#This Row],[Date]],NG!$A$4:$B$1754,2,FALSE),"")</f>
        <v/>
      </c>
    </row>
    <row r="103" spans="1:14" x14ac:dyDescent="0.2">
      <c r="A103" s="1">
        <v>41422</v>
      </c>
      <c r="B103" s="21">
        <v>3.6</v>
      </c>
      <c r="C103" s="21">
        <v>4.8499999999999996</v>
      </c>
      <c r="D103" s="21">
        <v>4.58</v>
      </c>
      <c r="E103" s="21">
        <v>4.3499999999999996</v>
      </c>
      <c r="F103" s="21">
        <v>4.17</v>
      </c>
      <c r="G103" s="21">
        <v>3.99</v>
      </c>
      <c r="H103" s="21">
        <v>3.83</v>
      </c>
      <c r="I103" s="21">
        <f>IFERROR(VLOOKUP(Tabell1[[#This Row],[Date]],EURIBOR!A103:B1890,2),"")</f>
        <v>0.47299999999999998</v>
      </c>
      <c r="J103" s="21">
        <f>IFERROR(VLOOKUP(Tabell1[[#This Row],[Date]],Oil!A103:B1920,2),"")</f>
        <v>81.02</v>
      </c>
      <c r="K103" s="21">
        <f>IFERROR(VLOOKUP(Tabell1[[#This Row],[Date]],'Electricity Spot'!A104:B2707,2,FALSE),"")</f>
        <v>38.6</v>
      </c>
      <c r="L103" s="21" t="str">
        <f>IFERROR((VLOOKUP(Tabell1[[#This Row],[Date]],Coal!$B$2:$C$1858,2,FALSE)),"")</f>
        <v/>
      </c>
      <c r="M103" s="21">
        <f>IFERROR(VLOOKUP(Tabell1[[#This Row],[Date]],Table3[[Date]:[Price]],2,FALSE),"")</f>
        <v>8480.8700000000008</v>
      </c>
      <c r="N103" s="21">
        <f>IFERROR(VLOOKUP(Tabell1[[#This Row],[Date]],NG!$A$4:$B$1754,2,FALSE),"")</f>
        <v>3.2490999999999999</v>
      </c>
    </row>
    <row r="104" spans="1:14" x14ac:dyDescent="0.2">
      <c r="A104" s="1">
        <v>41423</v>
      </c>
      <c r="B104" s="21">
        <v>3.73</v>
      </c>
      <c r="C104" s="21">
        <v>4.97</v>
      </c>
      <c r="D104" s="21">
        <v>4.7</v>
      </c>
      <c r="E104" s="21">
        <v>4.47</v>
      </c>
      <c r="F104" s="21">
        <v>4.29</v>
      </c>
      <c r="G104" s="21">
        <v>4.0999999999999996</v>
      </c>
      <c r="H104" s="21">
        <v>3.93</v>
      </c>
      <c r="I104" s="21">
        <f>IFERROR(VLOOKUP(Tabell1[[#This Row],[Date]],EURIBOR!A104:B1891,2),"")</f>
        <v>0.47599999999999998</v>
      </c>
      <c r="J104" s="21">
        <f>IFERROR(VLOOKUP(Tabell1[[#This Row],[Date]],Oil!A104:B1921,2),"")</f>
        <v>78.86</v>
      </c>
      <c r="K104" s="21">
        <f>IFERROR(VLOOKUP(Tabell1[[#This Row],[Date]],'Electricity Spot'!A105:B2708,2,FALSE),"")</f>
        <v>38.659999999999997</v>
      </c>
      <c r="L104" s="21" t="str">
        <f>IFERROR((VLOOKUP(Tabell1[[#This Row],[Date]],Coal!$B$2:$C$1858,2,FALSE)),"")</f>
        <v/>
      </c>
      <c r="M104" s="21">
        <f>IFERROR(VLOOKUP(Tabell1[[#This Row],[Date]],Table3[[Date]:[Price]],2,FALSE),"")</f>
        <v>8336.58</v>
      </c>
      <c r="N104" s="21">
        <f>IFERROR(VLOOKUP(Tabell1[[#This Row],[Date]],NG!$A$4:$B$1754,2,FALSE),"")</f>
        <v>3.2081</v>
      </c>
    </row>
    <row r="105" spans="1:14" x14ac:dyDescent="0.2">
      <c r="A105" s="1">
        <v>41424</v>
      </c>
      <c r="B105" s="21">
        <v>3.76</v>
      </c>
      <c r="C105" s="21">
        <v>5.0599999999999996</v>
      </c>
      <c r="D105" s="21">
        <v>4.79</v>
      </c>
      <c r="E105" s="21">
        <v>4.5599999999999996</v>
      </c>
      <c r="F105" s="21">
        <v>4.38</v>
      </c>
      <c r="G105" s="21">
        <v>4.18</v>
      </c>
      <c r="H105" s="21">
        <v>4.01</v>
      </c>
      <c r="I105" s="21">
        <f>IFERROR(VLOOKUP(Tabell1[[#This Row],[Date]],EURIBOR!A105:B1892,2),"")</f>
        <v>0.48</v>
      </c>
      <c r="J105" s="21">
        <f>IFERROR(VLOOKUP(Tabell1[[#This Row],[Date]],Oil!A105:B1922,2),"")</f>
        <v>78.2</v>
      </c>
      <c r="K105" s="21">
        <f>IFERROR(VLOOKUP(Tabell1[[#This Row],[Date]],'Electricity Spot'!A106:B2709,2,FALSE),"")</f>
        <v>37.04</v>
      </c>
      <c r="L105" s="21" t="str">
        <f>IFERROR((VLOOKUP(Tabell1[[#This Row],[Date]],Coal!$B$2:$C$1858,2,FALSE)),"")</f>
        <v/>
      </c>
      <c r="M105" s="21">
        <f>IFERROR(VLOOKUP(Tabell1[[#This Row],[Date]],Table3[[Date]:[Price]],2,FALSE),"")</f>
        <v>8400.2000000000007</v>
      </c>
      <c r="N105" s="21">
        <f>IFERROR(VLOOKUP(Tabell1[[#This Row],[Date]],NG!$A$4:$B$1754,2,FALSE),"")</f>
        <v>3.1427</v>
      </c>
    </row>
    <row r="106" spans="1:14" x14ac:dyDescent="0.2">
      <c r="A106" s="1">
        <v>41425</v>
      </c>
      <c r="B106" s="21">
        <v>3.91</v>
      </c>
      <c r="C106" s="21">
        <v>5.18</v>
      </c>
      <c r="D106" s="21">
        <v>4.91</v>
      </c>
      <c r="E106" s="21">
        <v>4.68</v>
      </c>
      <c r="F106" s="21">
        <v>4.5</v>
      </c>
      <c r="G106" s="21">
        <v>4.29</v>
      </c>
      <c r="H106" s="21">
        <v>4.1100000000000003</v>
      </c>
      <c r="I106" s="21">
        <f>IFERROR(VLOOKUP(Tabell1[[#This Row],[Date]],EURIBOR!A106:B1893,2),"")</f>
        <v>0.47799999999999998</v>
      </c>
      <c r="J106" s="21">
        <f>IFERROR(VLOOKUP(Tabell1[[#This Row],[Date]],Oil!A106:B1923,2),"")</f>
        <v>77.12</v>
      </c>
      <c r="K106" s="21">
        <f>IFERROR(VLOOKUP(Tabell1[[#This Row],[Date]],'Electricity Spot'!A107:B2710,2,FALSE),"")</f>
        <v>35.76</v>
      </c>
      <c r="L106" s="21" t="str">
        <f>IFERROR((VLOOKUP(Tabell1[[#This Row],[Date]],Coal!$B$2:$C$1858,2,FALSE)),"")</f>
        <v/>
      </c>
      <c r="M106" s="21">
        <f>IFERROR(VLOOKUP(Tabell1[[#This Row],[Date]],Table3[[Date]:[Price]],2,FALSE),"")</f>
        <v>8348.84</v>
      </c>
      <c r="N106" s="21">
        <f>IFERROR(VLOOKUP(Tabell1[[#This Row],[Date]],NG!$A$4:$B$1754,2,FALSE),"")</f>
        <v>3.1069</v>
      </c>
    </row>
    <row r="107" spans="1:14" x14ac:dyDescent="0.2">
      <c r="A107" s="1">
        <v>41428</v>
      </c>
      <c r="B107" s="21">
        <v>3.89</v>
      </c>
      <c r="C107" s="21">
        <v>5.16</v>
      </c>
      <c r="D107" s="21">
        <v>4.8899999999999997</v>
      </c>
      <c r="E107" s="21">
        <v>4.66</v>
      </c>
      <c r="F107" s="21">
        <v>4.4800000000000004</v>
      </c>
      <c r="G107" s="21">
        <v>4.28</v>
      </c>
      <c r="H107" s="21">
        <v>4.0999999999999996</v>
      </c>
      <c r="I107" s="21">
        <f>IFERROR(VLOOKUP(Tabell1[[#This Row],[Date]],EURIBOR!A107:B1894,2),"")</f>
        <v>0.47799999999999998</v>
      </c>
      <c r="J107" s="21">
        <f>IFERROR(VLOOKUP(Tabell1[[#This Row],[Date]],Oil!A107:B1924,2),"")</f>
        <v>77.72</v>
      </c>
      <c r="K107" s="21">
        <f>IFERROR(VLOOKUP(Tabell1[[#This Row],[Date]],'Electricity Spot'!A108:B2711,2,FALSE),"")</f>
        <v>36.950000000000003</v>
      </c>
      <c r="L107" s="21" t="str">
        <f>IFERROR((VLOOKUP(Tabell1[[#This Row],[Date]],Coal!$B$2:$C$1858,2,FALSE)),"")</f>
        <v/>
      </c>
      <c r="M107" s="21">
        <f>IFERROR(VLOOKUP(Tabell1[[#This Row],[Date]],Table3[[Date]:[Price]],2,FALSE),"")</f>
        <v>8285.7999999999993</v>
      </c>
      <c r="N107" s="21">
        <f>IFERROR(VLOOKUP(Tabell1[[#This Row],[Date]],NG!$A$4:$B$1754,2,FALSE),"")</f>
        <v>3.0571999999999999</v>
      </c>
    </row>
    <row r="108" spans="1:14" x14ac:dyDescent="0.2">
      <c r="A108" s="1">
        <v>41429</v>
      </c>
      <c r="B108" s="21">
        <v>3.92</v>
      </c>
      <c r="C108" s="21">
        <v>5.26</v>
      </c>
      <c r="D108" s="21">
        <v>4.99</v>
      </c>
      <c r="E108" s="21">
        <v>4.76</v>
      </c>
      <c r="F108" s="21">
        <v>4.58</v>
      </c>
      <c r="G108" s="21">
        <v>4.38</v>
      </c>
      <c r="H108" s="21">
        <v>4.17</v>
      </c>
      <c r="I108" s="21">
        <f>IFERROR(VLOOKUP(Tabell1[[#This Row],[Date]],EURIBOR!A108:B1895,2),"")</f>
        <v>0.48199999999999998</v>
      </c>
      <c r="J108" s="21">
        <f>IFERROR(VLOOKUP(Tabell1[[#This Row],[Date]],Oil!A108:B1925,2),"")</f>
        <v>78.849999999999994</v>
      </c>
      <c r="K108" s="21">
        <f>IFERROR(VLOOKUP(Tabell1[[#This Row],[Date]],'Electricity Spot'!A109:B2712,2,FALSE),"")</f>
        <v>38.78</v>
      </c>
      <c r="L108" s="21" t="str">
        <f>IFERROR((VLOOKUP(Tabell1[[#This Row],[Date]],Coal!$B$2:$C$1858,2,FALSE)),"")</f>
        <v/>
      </c>
      <c r="M108" s="21">
        <f>IFERROR(VLOOKUP(Tabell1[[#This Row],[Date]],Table3[[Date]:[Price]],2,FALSE),"")</f>
        <v>8295.9599999999991</v>
      </c>
      <c r="N108" s="21">
        <f>IFERROR(VLOOKUP(Tabell1[[#This Row],[Date]],NG!$A$4:$B$1754,2,FALSE),"")</f>
        <v>3.0627</v>
      </c>
    </row>
    <row r="109" spans="1:14" x14ac:dyDescent="0.2">
      <c r="A109" s="1">
        <v>41430</v>
      </c>
      <c r="B109" s="21"/>
      <c r="C109" s="21">
        <v>5.21</v>
      </c>
      <c r="D109" s="21">
        <v>4.9400000000000004</v>
      </c>
      <c r="E109" s="21">
        <v>4.71</v>
      </c>
      <c r="F109" s="21">
        <v>4.53</v>
      </c>
      <c r="G109" s="21">
        <v>4.3</v>
      </c>
      <c r="H109" s="21">
        <v>4.1100000000000003</v>
      </c>
      <c r="I109" s="21">
        <f>IFERROR(VLOOKUP(Tabell1[[#This Row],[Date]],EURIBOR!A109:B1896,2),"")</f>
        <v>0.48099999999999998</v>
      </c>
      <c r="J109" s="21">
        <f>IFERROR(VLOOKUP(Tabell1[[#This Row],[Date]],Oil!A109:B1926,2),"")</f>
        <v>78.400000000000006</v>
      </c>
      <c r="K109" s="21">
        <f>IFERROR(VLOOKUP(Tabell1[[#This Row],[Date]],'Electricity Spot'!A110:B2713,2,FALSE),"")</f>
        <v>39.85</v>
      </c>
      <c r="L109" s="21" t="str">
        <f>IFERROR((VLOOKUP(Tabell1[[#This Row],[Date]],Coal!$B$2:$C$1858,2,FALSE)),"")</f>
        <v/>
      </c>
      <c r="M109" s="21">
        <f>IFERROR(VLOOKUP(Tabell1[[#This Row],[Date]],Table3[[Date]:[Price]],2,FALSE),"")</f>
        <v>8196.18</v>
      </c>
      <c r="N109" s="21">
        <f>IFERROR(VLOOKUP(Tabell1[[#This Row],[Date]],NG!$A$4:$B$1754,2,FALSE),"")</f>
        <v>3.0484</v>
      </c>
    </row>
    <row r="110" spans="1:14" x14ac:dyDescent="0.2">
      <c r="A110" s="1">
        <v>41431</v>
      </c>
      <c r="B110" s="21">
        <v>3.96</v>
      </c>
      <c r="C110" s="21">
        <v>5.29</v>
      </c>
      <c r="D110" s="21">
        <v>5.0199999999999996</v>
      </c>
      <c r="E110" s="21">
        <v>4.79</v>
      </c>
      <c r="F110" s="21">
        <v>4.6100000000000003</v>
      </c>
      <c r="G110" s="21">
        <v>4.38</v>
      </c>
      <c r="H110" s="21">
        <v>4.1900000000000004</v>
      </c>
      <c r="I110" s="21">
        <f>IFERROR(VLOOKUP(Tabell1[[#This Row],[Date]],EURIBOR!A110:B1897,2),"")</f>
        <v>0.48</v>
      </c>
      <c r="J110" s="21">
        <f>IFERROR(VLOOKUP(Tabell1[[#This Row],[Date]],Oil!A110:B1927,2),"")</f>
        <v>77.77</v>
      </c>
      <c r="K110" s="21">
        <f>IFERROR(VLOOKUP(Tabell1[[#This Row],[Date]],'Electricity Spot'!A111:B2714,2,FALSE),"")</f>
        <v>40.340000000000003</v>
      </c>
      <c r="L110" s="21" t="str">
        <f>IFERROR((VLOOKUP(Tabell1[[#This Row],[Date]],Coal!$B$2:$C$1858,2,FALSE)),"")</f>
        <v/>
      </c>
      <c r="M110" s="21">
        <f>IFERROR(VLOOKUP(Tabell1[[#This Row],[Date]],Table3[[Date]:[Price]],2,FALSE),"")</f>
        <v>8098.81</v>
      </c>
      <c r="N110" s="21">
        <f>IFERROR(VLOOKUP(Tabell1[[#This Row],[Date]],NG!$A$4:$B$1754,2,FALSE),"")</f>
        <v>2.9582999999999999</v>
      </c>
    </row>
    <row r="111" spans="1:14" x14ac:dyDescent="0.2">
      <c r="A111" s="1">
        <v>41432</v>
      </c>
      <c r="B111" s="21">
        <v>4.08</v>
      </c>
      <c r="C111" s="21">
        <v>5.45</v>
      </c>
      <c r="D111" s="21">
        <v>5.18</v>
      </c>
      <c r="E111" s="21">
        <v>4.95</v>
      </c>
      <c r="F111" s="21">
        <v>4.7699999999999996</v>
      </c>
      <c r="G111" s="21">
        <v>4.54</v>
      </c>
      <c r="H111" s="21">
        <v>4.33</v>
      </c>
      <c r="I111" s="21">
        <f>IFERROR(VLOOKUP(Tabell1[[#This Row],[Date]],EURIBOR!A111:B1898,2),"")</f>
        <v>0.49</v>
      </c>
      <c r="J111" s="21">
        <f>IFERROR(VLOOKUP(Tabell1[[#This Row],[Date]],Oil!A111:B1928,2),"")</f>
        <v>78.900000000000006</v>
      </c>
      <c r="K111" s="21">
        <f>IFERROR(VLOOKUP(Tabell1[[#This Row],[Date]],'Electricity Spot'!A112:B2715,2,FALSE),"")</f>
        <v>39.89</v>
      </c>
      <c r="L111" s="21" t="str">
        <f>IFERROR((VLOOKUP(Tabell1[[#This Row],[Date]],Coal!$B$2:$C$1858,2,FALSE)),"")</f>
        <v/>
      </c>
      <c r="M111" s="21">
        <f>IFERROR(VLOOKUP(Tabell1[[#This Row],[Date]],Table3[[Date]:[Price]],2,FALSE),"")</f>
        <v>8254.68</v>
      </c>
      <c r="N111" s="21">
        <f>IFERROR(VLOOKUP(Tabell1[[#This Row],[Date]],NG!$A$4:$B$1754,2,FALSE),"")</f>
        <v>2.8589000000000002</v>
      </c>
    </row>
    <row r="112" spans="1:14" x14ac:dyDescent="0.2">
      <c r="A112" s="1">
        <v>41435</v>
      </c>
      <c r="B112" s="21">
        <v>4.0199999999999996</v>
      </c>
      <c r="C112" s="21">
        <v>5.38</v>
      </c>
      <c r="D112" s="21">
        <v>5.1100000000000003</v>
      </c>
      <c r="E112" s="21">
        <v>4.88</v>
      </c>
      <c r="F112" s="21">
        <v>4.7</v>
      </c>
      <c r="G112" s="21">
        <v>4.4800000000000004</v>
      </c>
      <c r="H112" s="21">
        <v>4.26</v>
      </c>
      <c r="I112" s="21">
        <f>IFERROR(VLOOKUP(Tabell1[[#This Row],[Date]],EURIBOR!A112:B1899,2),"")</f>
        <v>0.495</v>
      </c>
      <c r="J112" s="21">
        <f>IFERROR(VLOOKUP(Tabell1[[#This Row],[Date]],Oil!A112:B1929,2),"")</f>
        <v>78.150000000000006</v>
      </c>
      <c r="K112" s="21">
        <f>IFERROR(VLOOKUP(Tabell1[[#This Row],[Date]],'Electricity Spot'!A113:B2716,2,FALSE),"")</f>
        <v>39.97</v>
      </c>
      <c r="L112" s="21" t="str">
        <f>IFERROR((VLOOKUP(Tabell1[[#This Row],[Date]],Coal!$B$2:$C$1858,2,FALSE)),"")</f>
        <v/>
      </c>
      <c r="M112" s="21">
        <f>IFERROR(VLOOKUP(Tabell1[[#This Row],[Date]],Table3[[Date]:[Price]],2,FALSE),"")</f>
        <v>8307.69</v>
      </c>
      <c r="N112" s="21">
        <f>IFERROR(VLOOKUP(Tabell1[[#This Row],[Date]],NG!$A$4:$B$1754,2,FALSE),"")</f>
        <v>2.9093999999999998</v>
      </c>
    </row>
    <row r="113" spans="1:14" x14ac:dyDescent="0.2">
      <c r="A113" s="1">
        <v>41436</v>
      </c>
      <c r="B113" s="21">
        <v>4.16</v>
      </c>
      <c r="C113" s="21">
        <v>5.53</v>
      </c>
      <c r="D113" s="21">
        <v>5.26</v>
      </c>
      <c r="E113" s="21">
        <v>5.03</v>
      </c>
      <c r="F113" s="21">
        <v>4.8499999999999996</v>
      </c>
      <c r="G113" s="21">
        <v>4.63</v>
      </c>
      <c r="H113" s="21">
        <v>4.41</v>
      </c>
      <c r="I113" s="21">
        <f>IFERROR(VLOOKUP(Tabell1[[#This Row],[Date]],EURIBOR!A113:B1900,2),"")</f>
        <v>0.502</v>
      </c>
      <c r="J113" s="21">
        <f>IFERROR(VLOOKUP(Tabell1[[#This Row],[Date]],Oil!A113:B1930,2),"")</f>
        <v>76.91</v>
      </c>
      <c r="K113" s="21">
        <f>IFERROR(VLOOKUP(Tabell1[[#This Row],[Date]],'Electricity Spot'!A114:B2717,2,FALSE),"")</f>
        <v>40.97</v>
      </c>
      <c r="L113" s="21" t="str">
        <f>IFERROR((VLOOKUP(Tabell1[[#This Row],[Date]],Coal!$B$2:$C$1858,2,FALSE)),"")</f>
        <v/>
      </c>
      <c r="M113" s="21">
        <f>IFERROR(VLOOKUP(Tabell1[[#This Row],[Date]],Table3[[Date]:[Price]],2,FALSE),"")</f>
        <v>8222.4599999999991</v>
      </c>
      <c r="N113" s="21">
        <f>IFERROR(VLOOKUP(Tabell1[[#This Row],[Date]],NG!$A$4:$B$1754,2,FALSE),"")</f>
        <v>2.8359999999999999</v>
      </c>
    </row>
    <row r="114" spans="1:14" x14ac:dyDescent="0.2">
      <c r="A114" s="1">
        <v>41437</v>
      </c>
      <c r="B114" s="21">
        <v>4.47</v>
      </c>
      <c r="C114" s="21">
        <v>5.86</v>
      </c>
      <c r="D114" s="21">
        <v>5.59</v>
      </c>
      <c r="E114" s="21">
        <v>5.36</v>
      </c>
      <c r="F114" s="21">
        <v>5.18</v>
      </c>
      <c r="G114" s="21">
        <v>4.9400000000000004</v>
      </c>
      <c r="H114" s="21">
        <v>4.7</v>
      </c>
      <c r="I114" s="21">
        <f>IFERROR(VLOOKUP(Tabell1[[#This Row],[Date]],EURIBOR!A114:B1901,2),"")</f>
        <v>0.504</v>
      </c>
      <c r="J114" s="21">
        <f>IFERROR(VLOOKUP(Tabell1[[#This Row],[Date]],Oil!A114:B1931,2),"")</f>
        <v>77.2</v>
      </c>
      <c r="K114" s="21">
        <f>IFERROR(VLOOKUP(Tabell1[[#This Row],[Date]],'Electricity Spot'!A115:B2718,2,FALSE),"")</f>
        <v>39.29</v>
      </c>
      <c r="L114" s="21" t="str">
        <f>IFERROR((VLOOKUP(Tabell1[[#This Row],[Date]],Coal!$B$2:$C$1858,2,FALSE)),"")</f>
        <v/>
      </c>
      <c r="M114" s="21">
        <f>IFERROR(VLOOKUP(Tabell1[[#This Row],[Date]],Table3[[Date]:[Price]],2,FALSE),"")</f>
        <v>8143.27</v>
      </c>
      <c r="N114" s="21">
        <f>IFERROR(VLOOKUP(Tabell1[[#This Row],[Date]],NG!$A$4:$B$1754,2,FALSE),"")</f>
        <v>2.8025000000000002</v>
      </c>
    </row>
    <row r="115" spans="1:14" x14ac:dyDescent="0.2">
      <c r="A115" s="1">
        <v>41438</v>
      </c>
      <c r="B115" s="21">
        <v>4.3899999999999997</v>
      </c>
      <c r="C115" s="21">
        <v>5.77</v>
      </c>
      <c r="D115" s="21">
        <v>5.5</v>
      </c>
      <c r="E115" s="21">
        <v>5.27</v>
      </c>
      <c r="F115" s="21">
        <v>5.09</v>
      </c>
      <c r="G115" s="21">
        <v>4.84</v>
      </c>
      <c r="H115" s="21">
        <v>4.6100000000000003</v>
      </c>
      <c r="I115" s="21">
        <f>IFERROR(VLOOKUP(Tabell1[[#This Row],[Date]],EURIBOR!A115:B1902,2),"")</f>
        <v>0.504</v>
      </c>
      <c r="J115" s="21">
        <f>IFERROR(VLOOKUP(Tabell1[[#This Row],[Date]],Oil!A115:B1932,2),"")</f>
        <v>78.510000000000005</v>
      </c>
      <c r="K115" s="21">
        <f>IFERROR(VLOOKUP(Tabell1[[#This Row],[Date]],'Electricity Spot'!A116:B2719,2,FALSE),"")</f>
        <v>36.200000000000003</v>
      </c>
      <c r="L115" s="21" t="str">
        <f>IFERROR((VLOOKUP(Tabell1[[#This Row],[Date]],Coal!$B$2:$C$1858,2,FALSE)),"")</f>
        <v/>
      </c>
      <c r="M115" s="21">
        <f>IFERROR(VLOOKUP(Tabell1[[#This Row],[Date]],Table3[[Date]:[Price]],2,FALSE),"")</f>
        <v>8095.39</v>
      </c>
      <c r="N115" s="21">
        <f>IFERROR(VLOOKUP(Tabell1[[#This Row],[Date]],NG!$A$4:$B$1754,2,FALSE),"")</f>
        <v>2.7988</v>
      </c>
    </row>
    <row r="116" spans="1:14" x14ac:dyDescent="0.2">
      <c r="A116" s="1">
        <v>41439</v>
      </c>
      <c r="B116" s="21">
        <v>4.74</v>
      </c>
      <c r="C116" s="21">
        <v>6.14</v>
      </c>
      <c r="D116" s="21">
        <v>5.87</v>
      </c>
      <c r="E116" s="21">
        <v>5.64</v>
      </c>
      <c r="F116" s="21">
        <v>5.46</v>
      </c>
      <c r="G116" s="21">
        <v>5.21</v>
      </c>
      <c r="H116" s="21">
        <v>4.96</v>
      </c>
      <c r="I116" s="21">
        <f>IFERROR(VLOOKUP(Tabell1[[#This Row],[Date]],EURIBOR!A116:B1903,2),"")</f>
        <v>0.504</v>
      </c>
      <c r="J116" s="21">
        <f>IFERROR(VLOOKUP(Tabell1[[#This Row],[Date]],Oil!A116:B1933,2),"")</f>
        <v>79.28</v>
      </c>
      <c r="K116" s="21">
        <f>IFERROR(VLOOKUP(Tabell1[[#This Row],[Date]],'Electricity Spot'!A117:B2720,2,FALSE),"")</f>
        <v>33.76</v>
      </c>
      <c r="L116" s="21" t="str">
        <f>IFERROR((VLOOKUP(Tabell1[[#This Row],[Date]],Coal!$B$2:$C$1858,2,FALSE)),"")</f>
        <v/>
      </c>
      <c r="M116" s="21">
        <f>IFERROR(VLOOKUP(Tabell1[[#This Row],[Date]],Table3[[Date]:[Price]],2,FALSE),"")</f>
        <v>8127.96</v>
      </c>
      <c r="N116" s="21">
        <f>IFERROR(VLOOKUP(Tabell1[[#This Row],[Date]],NG!$A$4:$B$1754,2,FALSE),"")</f>
        <v>2.8262999999999998</v>
      </c>
    </row>
    <row r="117" spans="1:14" x14ac:dyDescent="0.2">
      <c r="A117" s="1">
        <v>41442</v>
      </c>
      <c r="B117" s="21">
        <v>4.54</v>
      </c>
      <c r="C117" s="21">
        <v>5.89</v>
      </c>
      <c r="D117" s="21">
        <v>5.62</v>
      </c>
      <c r="E117" s="21">
        <v>5.39</v>
      </c>
      <c r="F117" s="21">
        <v>5.21</v>
      </c>
      <c r="G117" s="21">
        <v>4.9800000000000004</v>
      </c>
      <c r="H117" s="21">
        <v>4.75</v>
      </c>
      <c r="I117" s="21">
        <f>IFERROR(VLOOKUP(Tabell1[[#This Row],[Date]],EURIBOR!A117:B1904,2),"")</f>
        <v>0.501</v>
      </c>
      <c r="J117" s="21">
        <f>IFERROR(VLOOKUP(Tabell1[[#This Row],[Date]],Oil!A117:B1934,2),"")</f>
        <v>79.209999999999994</v>
      </c>
      <c r="K117" s="21">
        <f>IFERROR(VLOOKUP(Tabell1[[#This Row],[Date]],'Electricity Spot'!A118:B2721,2,FALSE),"")</f>
        <v>35.85</v>
      </c>
      <c r="L117" s="21" t="str">
        <f>IFERROR((VLOOKUP(Tabell1[[#This Row],[Date]],Coal!$B$2:$C$1858,2,FALSE)),"")</f>
        <v/>
      </c>
      <c r="M117" s="21">
        <f>IFERROR(VLOOKUP(Tabell1[[#This Row],[Date]],Table3[[Date]:[Price]],2,FALSE),"")</f>
        <v>8215.73</v>
      </c>
      <c r="N117" s="21">
        <f>IFERROR(VLOOKUP(Tabell1[[#This Row],[Date]],NG!$A$4:$B$1754,2,FALSE),"")</f>
        <v>2.8353000000000002</v>
      </c>
    </row>
    <row r="118" spans="1:14" x14ac:dyDescent="0.2">
      <c r="A118" s="1">
        <v>41443</v>
      </c>
      <c r="B118" s="21">
        <v>4.5999999999999996</v>
      </c>
      <c r="C118" s="21">
        <v>5.96</v>
      </c>
      <c r="D118" s="21">
        <v>5.69</v>
      </c>
      <c r="E118" s="21">
        <v>5.46</v>
      </c>
      <c r="F118" s="21">
        <v>5.28</v>
      </c>
      <c r="G118" s="21">
        <v>5.07</v>
      </c>
      <c r="H118" s="21">
        <v>4.8600000000000003</v>
      </c>
      <c r="I118" s="21">
        <f>IFERROR(VLOOKUP(Tabell1[[#This Row],[Date]],EURIBOR!A118:B1905,2),"")</f>
        <v>0.503</v>
      </c>
      <c r="J118" s="21">
        <f>IFERROR(VLOOKUP(Tabell1[[#This Row],[Date]],Oil!A118:B1935,2),"")</f>
        <v>78.98</v>
      </c>
      <c r="K118" s="21">
        <f>IFERROR(VLOOKUP(Tabell1[[#This Row],[Date]],'Electricity Spot'!A119:B2722,2,FALSE),"")</f>
        <v>35.94</v>
      </c>
      <c r="L118" s="21" t="str">
        <f>IFERROR((VLOOKUP(Tabell1[[#This Row],[Date]],Coal!$B$2:$C$1858,2,FALSE)),"")</f>
        <v/>
      </c>
      <c r="M118" s="21">
        <f>IFERROR(VLOOKUP(Tabell1[[#This Row],[Date]],Table3[[Date]:[Price]],2,FALSE),"")</f>
        <v>8229.51</v>
      </c>
      <c r="N118" s="21">
        <f>IFERROR(VLOOKUP(Tabell1[[#This Row],[Date]],NG!$A$4:$B$1754,2,FALSE),"")</f>
        <v>2.9081000000000001</v>
      </c>
    </row>
    <row r="119" spans="1:14" x14ac:dyDescent="0.2">
      <c r="A119" s="1">
        <v>41444</v>
      </c>
      <c r="B119" s="21">
        <v>4.33</v>
      </c>
      <c r="C119" s="21">
        <v>5.62</v>
      </c>
      <c r="D119" s="21">
        <v>5.35</v>
      </c>
      <c r="E119" s="21">
        <v>5.12</v>
      </c>
      <c r="F119" s="21">
        <v>4.9400000000000004</v>
      </c>
      <c r="G119" s="21">
        <v>4.71</v>
      </c>
      <c r="H119" s="21">
        <v>4.54</v>
      </c>
      <c r="I119" s="21">
        <f>IFERROR(VLOOKUP(Tabell1[[#This Row],[Date]],EURIBOR!A119:B1906,2),"")</f>
        <v>0.50600000000000001</v>
      </c>
      <c r="J119" s="21">
        <f>IFERROR(VLOOKUP(Tabell1[[#This Row],[Date]],Oil!A119:B1936,2),"")</f>
        <v>78.650000000000006</v>
      </c>
      <c r="K119" s="21">
        <f>IFERROR(VLOOKUP(Tabell1[[#This Row],[Date]],'Electricity Spot'!A120:B2723,2,FALSE),"")</f>
        <v>34.130000000000003</v>
      </c>
      <c r="L119" s="21" t="str">
        <f>IFERROR((VLOOKUP(Tabell1[[#This Row],[Date]],Coal!$B$2:$C$1858,2,FALSE)),"")</f>
        <v/>
      </c>
      <c r="M119" s="21">
        <f>IFERROR(VLOOKUP(Tabell1[[#This Row],[Date]],Table3[[Date]:[Price]],2,FALSE),"")</f>
        <v>8197.08</v>
      </c>
      <c r="N119" s="21">
        <f>IFERROR(VLOOKUP(Tabell1[[#This Row],[Date]],NG!$A$4:$B$1754,2,FALSE),"")</f>
        <v>2.9350000000000001</v>
      </c>
    </row>
    <row r="120" spans="1:14" x14ac:dyDescent="0.2">
      <c r="A120" s="1">
        <v>41445</v>
      </c>
      <c r="B120" s="21">
        <v>4.3499999999999996</v>
      </c>
      <c r="C120" s="21">
        <v>5.67</v>
      </c>
      <c r="D120" s="21">
        <v>5.4</v>
      </c>
      <c r="E120" s="21">
        <v>5.17</v>
      </c>
      <c r="F120" s="21">
        <v>4.99</v>
      </c>
      <c r="G120" s="21">
        <v>4.78</v>
      </c>
      <c r="H120" s="21">
        <v>4.5999999999999996</v>
      </c>
      <c r="I120" s="21">
        <f>IFERROR(VLOOKUP(Tabell1[[#This Row],[Date]],EURIBOR!A120:B1907,2),"")</f>
        <v>0.51600000000000001</v>
      </c>
      <c r="J120" s="21">
        <f>IFERROR(VLOOKUP(Tabell1[[#This Row],[Date]],Oil!A120:B1937,2),"")</f>
        <v>76.98</v>
      </c>
      <c r="K120" s="21">
        <f>IFERROR(VLOOKUP(Tabell1[[#This Row],[Date]],'Electricity Spot'!A121:B2724,2,FALSE),"")</f>
        <v>34.17</v>
      </c>
      <c r="L120" s="21" t="str">
        <f>IFERROR((VLOOKUP(Tabell1[[#This Row],[Date]],Coal!$B$2:$C$1858,2,FALSE)),"")</f>
        <v/>
      </c>
      <c r="M120" s="21">
        <f>IFERROR(VLOOKUP(Tabell1[[#This Row],[Date]],Table3[[Date]:[Price]],2,FALSE),"")</f>
        <v>7928.48</v>
      </c>
      <c r="N120" s="21">
        <f>IFERROR(VLOOKUP(Tabell1[[#This Row],[Date]],NG!$A$4:$B$1754,2,FALSE),"")</f>
        <v>2.9458000000000002</v>
      </c>
    </row>
    <row r="121" spans="1:14" x14ac:dyDescent="0.2">
      <c r="A121" s="1">
        <v>41446</v>
      </c>
      <c r="B121" s="21">
        <v>4.34</v>
      </c>
      <c r="C121" s="21">
        <v>5.6</v>
      </c>
      <c r="D121" s="21">
        <v>5.33</v>
      </c>
      <c r="E121" s="21">
        <v>5.0999999999999996</v>
      </c>
      <c r="F121" s="21">
        <v>4.92</v>
      </c>
      <c r="G121" s="21">
        <v>4.7</v>
      </c>
      <c r="H121" s="21">
        <v>4.5199999999999996</v>
      </c>
      <c r="I121" s="21">
        <f>IFERROR(VLOOKUP(Tabell1[[#This Row],[Date]],EURIBOR!A121:B1908,2),"")</f>
        <v>0.52400000000000002</v>
      </c>
      <c r="J121" s="21">
        <f>IFERROR(VLOOKUP(Tabell1[[#This Row],[Date]],Oil!A121:B1938,2),"")</f>
        <v>76.91</v>
      </c>
      <c r="K121" s="21">
        <f>IFERROR(VLOOKUP(Tabell1[[#This Row],[Date]],'Electricity Spot'!A122:B2725,2,FALSE),"")</f>
        <v>29.14</v>
      </c>
      <c r="L121" s="21" t="str">
        <f>IFERROR((VLOOKUP(Tabell1[[#This Row],[Date]],Coal!$B$2:$C$1858,2,FALSE)),"")</f>
        <v/>
      </c>
      <c r="M121" s="21">
        <f>IFERROR(VLOOKUP(Tabell1[[#This Row],[Date]],Table3[[Date]:[Price]],2,FALSE),"")</f>
        <v>7789.24</v>
      </c>
      <c r="N121" s="21">
        <f>IFERROR(VLOOKUP(Tabell1[[#This Row],[Date]],NG!$A$4:$B$1754,2,FALSE),"")</f>
        <v>2.9278</v>
      </c>
    </row>
    <row r="122" spans="1:14" x14ac:dyDescent="0.2">
      <c r="A122" s="1">
        <v>41449</v>
      </c>
      <c r="B122" s="21">
        <v>4.1100000000000003</v>
      </c>
      <c r="C122" s="21">
        <v>5.37</v>
      </c>
      <c r="D122" s="21">
        <v>5.0999999999999996</v>
      </c>
      <c r="E122" s="21">
        <v>4.87</v>
      </c>
      <c r="F122" s="21">
        <v>4.6900000000000004</v>
      </c>
      <c r="G122" s="21">
        <v>4.46</v>
      </c>
      <c r="H122" s="21">
        <v>4.28</v>
      </c>
      <c r="I122" s="21">
        <f>IFERROR(VLOOKUP(Tabell1[[#This Row],[Date]],EURIBOR!A122:B1909,2),"")</f>
        <v>0.53500000000000003</v>
      </c>
      <c r="J122" s="21">
        <f>IFERROR(VLOOKUP(Tabell1[[#This Row],[Date]],Oil!A122:B1939,2),"")</f>
        <v>77.150000000000006</v>
      </c>
      <c r="K122" s="21">
        <f>IFERROR(VLOOKUP(Tabell1[[#This Row],[Date]],'Electricity Spot'!A123:B2726,2,FALSE),"")</f>
        <v>31.39</v>
      </c>
      <c r="L122" s="21" t="str">
        <f>IFERROR((VLOOKUP(Tabell1[[#This Row],[Date]],Coal!$B$2:$C$1858,2,FALSE)),"")</f>
        <v/>
      </c>
      <c r="M122" s="21">
        <f>IFERROR(VLOOKUP(Tabell1[[#This Row],[Date]],Table3[[Date]:[Price]],2,FALSE),"")</f>
        <v>7692.45</v>
      </c>
      <c r="N122" s="21">
        <f>IFERROR(VLOOKUP(Tabell1[[#This Row],[Date]],NG!$A$4:$B$1754,2,FALSE),"")</f>
        <v>2.9104000000000001</v>
      </c>
    </row>
    <row r="123" spans="1:14" x14ac:dyDescent="0.2">
      <c r="A123" s="1">
        <v>41450</v>
      </c>
      <c r="B123" s="21">
        <v>4.25</v>
      </c>
      <c r="C123" s="21">
        <v>5.53</v>
      </c>
      <c r="D123" s="21">
        <v>5.26</v>
      </c>
      <c r="E123" s="21">
        <v>5.03</v>
      </c>
      <c r="F123" s="21">
        <v>4.8499999999999996</v>
      </c>
      <c r="G123" s="21">
        <v>4.62</v>
      </c>
      <c r="H123" s="21">
        <v>4.43</v>
      </c>
      <c r="I123" s="21">
        <f>IFERROR(VLOOKUP(Tabell1[[#This Row],[Date]],EURIBOR!A123:B1910,2),"")</f>
        <v>0.54100000000000004</v>
      </c>
      <c r="J123" s="21">
        <f>IFERROR(VLOOKUP(Tabell1[[#This Row],[Date]],Oil!A123:B1940,2),"")</f>
        <v>77.260000000000005</v>
      </c>
      <c r="K123" s="21">
        <f>IFERROR(VLOOKUP(Tabell1[[#This Row],[Date]],'Electricity Spot'!A124:B2727,2,FALSE),"")</f>
        <v>33.69</v>
      </c>
      <c r="L123" s="21" t="str">
        <f>IFERROR((VLOOKUP(Tabell1[[#This Row],[Date]],Coal!$B$2:$C$1858,2,FALSE)),"")</f>
        <v/>
      </c>
      <c r="M123" s="21">
        <f>IFERROR(VLOOKUP(Tabell1[[#This Row],[Date]],Table3[[Date]:[Price]],2,FALSE),"")</f>
        <v>7811.3</v>
      </c>
      <c r="N123" s="21">
        <f>IFERROR(VLOOKUP(Tabell1[[#This Row],[Date]],NG!$A$4:$B$1754,2,FALSE),"")</f>
        <v>2.8780999999999999</v>
      </c>
    </row>
    <row r="124" spans="1:14" x14ac:dyDescent="0.2">
      <c r="A124" s="1">
        <v>41451</v>
      </c>
      <c r="B124" s="21">
        <v>4.38</v>
      </c>
      <c r="C124" s="21">
        <v>5.65</v>
      </c>
      <c r="D124" s="21">
        <v>5.38</v>
      </c>
      <c r="E124" s="21">
        <v>5.15</v>
      </c>
      <c r="F124" s="21">
        <v>4.97</v>
      </c>
      <c r="G124" s="21">
        <v>4.75</v>
      </c>
      <c r="H124" s="21">
        <v>4.57</v>
      </c>
      <c r="I124" s="21">
        <f>IFERROR(VLOOKUP(Tabell1[[#This Row],[Date]],EURIBOR!A124:B1911,2),"")</f>
        <v>0.53900000000000003</v>
      </c>
      <c r="J124" s="21">
        <f>IFERROR(VLOOKUP(Tabell1[[#This Row],[Date]],Oil!A124:B1941,2),"")</f>
        <v>78.319999999999993</v>
      </c>
      <c r="K124" s="21">
        <f>IFERROR(VLOOKUP(Tabell1[[#This Row],[Date]],'Electricity Spot'!A125:B2728,2,FALSE),"")</f>
        <v>30.69</v>
      </c>
      <c r="L124" s="21" t="str">
        <f>IFERROR((VLOOKUP(Tabell1[[#This Row],[Date]],Coal!$B$2:$C$1858,2,FALSE)),"")</f>
        <v/>
      </c>
      <c r="M124" s="21">
        <f>IFERROR(VLOOKUP(Tabell1[[#This Row],[Date]],Table3[[Date]:[Price]],2,FALSE),"")</f>
        <v>7940.99</v>
      </c>
      <c r="N124" s="21">
        <f>IFERROR(VLOOKUP(Tabell1[[#This Row],[Date]],NG!$A$4:$B$1754,2,FALSE),"")</f>
        <v>2.8609999999999998</v>
      </c>
    </row>
    <row r="125" spans="1:14" x14ac:dyDescent="0.2">
      <c r="A125" s="1">
        <v>41452</v>
      </c>
      <c r="B125" s="21">
        <v>4.4000000000000004</v>
      </c>
      <c r="C125" s="21">
        <v>5.66</v>
      </c>
      <c r="D125" s="21">
        <v>5.39</v>
      </c>
      <c r="E125" s="21">
        <v>5.16</v>
      </c>
      <c r="F125" s="21">
        <v>4.9800000000000004</v>
      </c>
      <c r="G125" s="21">
        <v>4.76</v>
      </c>
      <c r="H125" s="21">
        <v>4.58</v>
      </c>
      <c r="I125" s="21">
        <f>IFERROR(VLOOKUP(Tabell1[[#This Row],[Date]],EURIBOR!A125:B1912,2),"")</f>
        <v>0.52900000000000003</v>
      </c>
      <c r="J125" s="21">
        <f>IFERROR(VLOOKUP(Tabell1[[#This Row],[Date]],Oil!A125:B1942,2),"")</f>
        <v>78.760000000000005</v>
      </c>
      <c r="K125" s="21">
        <f>IFERROR(VLOOKUP(Tabell1[[#This Row],[Date]],'Electricity Spot'!A126:B2729,2,FALSE),"")</f>
        <v>32.68</v>
      </c>
      <c r="L125" s="21" t="str">
        <f>IFERROR((VLOOKUP(Tabell1[[#This Row],[Date]],Coal!$B$2:$C$1858,2,FALSE)),"")</f>
        <v/>
      </c>
      <c r="M125" s="21">
        <f>IFERROR(VLOOKUP(Tabell1[[#This Row],[Date]],Table3[[Date]:[Price]],2,FALSE),"")</f>
        <v>7990.75</v>
      </c>
      <c r="N125" s="21">
        <f>IFERROR(VLOOKUP(Tabell1[[#This Row],[Date]],NG!$A$4:$B$1754,2,FALSE),"")</f>
        <v>2.8616999999999999</v>
      </c>
    </row>
    <row r="126" spans="1:14" x14ac:dyDescent="0.2">
      <c r="A126" s="1">
        <v>41453</v>
      </c>
      <c r="B126" s="21">
        <v>4.1500000000000004</v>
      </c>
      <c r="C126" s="21">
        <v>5.35</v>
      </c>
      <c r="D126" s="21">
        <v>5.08</v>
      </c>
      <c r="E126" s="21">
        <v>4.8499999999999996</v>
      </c>
      <c r="F126" s="21">
        <v>4.67</v>
      </c>
      <c r="G126" s="21">
        <v>4.5</v>
      </c>
      <c r="H126" s="21">
        <v>4.33</v>
      </c>
      <c r="I126" s="21">
        <f>IFERROR(VLOOKUP(Tabell1[[#This Row],[Date]],EURIBOR!A126:B1913,2),"")</f>
        <v>0.52700000000000002</v>
      </c>
      <c r="J126" s="21">
        <f>IFERROR(VLOOKUP(Tabell1[[#This Row],[Date]],Oil!A126:B1943,2),"")</f>
        <v>78.55</v>
      </c>
      <c r="K126" s="21">
        <f>IFERROR(VLOOKUP(Tabell1[[#This Row],[Date]],'Electricity Spot'!A127:B2730,2,FALSE),"")</f>
        <v>32.99</v>
      </c>
      <c r="L126" s="21" t="str">
        <f>IFERROR((VLOOKUP(Tabell1[[#This Row],[Date]],Coal!$B$2:$C$1858,2,FALSE)),"")</f>
        <v/>
      </c>
      <c r="M126" s="21">
        <f>IFERROR(VLOOKUP(Tabell1[[#This Row],[Date]],Table3[[Date]:[Price]],2,FALSE),"")</f>
        <v>7959.22</v>
      </c>
      <c r="N126" s="21">
        <f>IFERROR(VLOOKUP(Tabell1[[#This Row],[Date]],NG!$A$4:$B$1754,2,FALSE),"")</f>
        <v>2.7374000000000001</v>
      </c>
    </row>
    <row r="127" spans="1:14" x14ac:dyDescent="0.2">
      <c r="A127" s="1">
        <v>41456</v>
      </c>
      <c r="B127" s="21">
        <v>4.21</v>
      </c>
      <c r="C127" s="21">
        <v>5.45</v>
      </c>
      <c r="D127" s="21">
        <v>5.18</v>
      </c>
      <c r="E127" s="21">
        <v>4.95</v>
      </c>
      <c r="F127" s="21">
        <v>4.7699999999999996</v>
      </c>
      <c r="G127" s="21">
        <v>4.55</v>
      </c>
      <c r="H127" s="21">
        <v>4.4000000000000004</v>
      </c>
      <c r="I127" s="21">
        <f>IFERROR(VLOOKUP(Tabell1[[#This Row],[Date]],EURIBOR!A127:B1914,2),"")</f>
        <v>0.53400000000000003</v>
      </c>
      <c r="J127" s="21">
        <f>IFERROR(VLOOKUP(Tabell1[[#This Row],[Date]],Oil!A127:B1944,2),"")</f>
        <v>78.72</v>
      </c>
      <c r="K127" s="21">
        <f>IFERROR(VLOOKUP(Tabell1[[#This Row],[Date]],'Electricity Spot'!A128:B2731,2,FALSE),"")</f>
        <v>32.64</v>
      </c>
      <c r="L127" s="21" t="str">
        <f>IFERROR((VLOOKUP(Tabell1[[#This Row],[Date]],Coal!$B$2:$C$1858,2,FALSE)),"")</f>
        <v/>
      </c>
      <c r="M127" s="21">
        <f>IFERROR(VLOOKUP(Tabell1[[#This Row],[Date]],Table3[[Date]:[Price]],2,FALSE),"")</f>
        <v>7983.92</v>
      </c>
      <c r="N127" s="21">
        <f>IFERROR(VLOOKUP(Tabell1[[#This Row],[Date]],NG!$A$4:$B$1754,2,FALSE),"")</f>
        <v>2.6999</v>
      </c>
    </row>
    <row r="128" spans="1:14" x14ac:dyDescent="0.2">
      <c r="A128" s="1">
        <v>41457</v>
      </c>
      <c r="B128" s="21">
        <v>4.25</v>
      </c>
      <c r="C128" s="21">
        <v>5.48</v>
      </c>
      <c r="D128" s="21">
        <v>5.21</v>
      </c>
      <c r="E128" s="21">
        <v>4.9800000000000004</v>
      </c>
      <c r="F128" s="21">
        <v>4.8</v>
      </c>
      <c r="G128" s="21">
        <v>4.5999999999999996</v>
      </c>
      <c r="H128" s="21">
        <v>4.4400000000000004</v>
      </c>
      <c r="I128" s="21">
        <f>IFERROR(VLOOKUP(Tabell1[[#This Row],[Date]],EURIBOR!A128:B1915,2),"")</f>
        <v>0.53400000000000003</v>
      </c>
      <c r="J128" s="21">
        <f>IFERROR(VLOOKUP(Tabell1[[#This Row],[Date]],Oil!A128:B1945,2),"")</f>
        <v>79.75</v>
      </c>
      <c r="K128" s="21">
        <f>IFERROR(VLOOKUP(Tabell1[[#This Row],[Date]],'Electricity Spot'!A129:B2732,2,FALSE),"")</f>
        <v>33.22</v>
      </c>
      <c r="L128" s="21" t="str">
        <f>IFERROR((VLOOKUP(Tabell1[[#This Row],[Date]],Coal!$B$2:$C$1858,2,FALSE)),"")</f>
        <v/>
      </c>
      <c r="M128" s="21">
        <f>IFERROR(VLOOKUP(Tabell1[[#This Row],[Date]],Table3[[Date]:[Price]],2,FALSE),"")</f>
        <v>7910.77</v>
      </c>
      <c r="N128" s="21">
        <f>IFERROR(VLOOKUP(Tabell1[[#This Row],[Date]],NG!$A$4:$B$1754,2,FALSE),"")</f>
        <v>2.7481</v>
      </c>
    </row>
    <row r="129" spans="1:14" x14ac:dyDescent="0.2">
      <c r="A129" s="1">
        <v>41458</v>
      </c>
      <c r="B129" s="21">
        <v>4.66</v>
      </c>
      <c r="C129" s="21">
        <v>5.91</v>
      </c>
      <c r="D129" s="21">
        <v>5.64</v>
      </c>
      <c r="E129" s="21">
        <v>5.41</v>
      </c>
      <c r="F129" s="21">
        <v>5.23</v>
      </c>
      <c r="G129" s="21">
        <v>5.01</v>
      </c>
      <c r="H129" s="21">
        <v>4.84</v>
      </c>
      <c r="I129" s="21">
        <f>IFERROR(VLOOKUP(Tabell1[[#This Row],[Date]],EURIBOR!A129:B1916,2),"")</f>
        <v>0.53400000000000003</v>
      </c>
      <c r="J129" s="21">
        <f>IFERROR(VLOOKUP(Tabell1[[#This Row],[Date]],Oil!A129:B1946,2),"")</f>
        <v>81.239999999999995</v>
      </c>
      <c r="K129" s="21">
        <f>IFERROR(VLOOKUP(Tabell1[[#This Row],[Date]],'Electricity Spot'!A130:B2733,2,FALSE),"")</f>
        <v>32.19</v>
      </c>
      <c r="L129" s="21" t="str">
        <f>IFERROR((VLOOKUP(Tabell1[[#This Row],[Date]],Coal!$B$2:$C$1858,2,FALSE)),"")</f>
        <v/>
      </c>
      <c r="M129" s="21">
        <f>IFERROR(VLOOKUP(Tabell1[[#This Row],[Date]],Table3[[Date]:[Price]],2,FALSE),"")</f>
        <v>7829.32</v>
      </c>
      <c r="N129" s="21">
        <f>IFERROR(VLOOKUP(Tabell1[[#This Row],[Date]],NG!$A$4:$B$1754,2,FALSE),"")</f>
        <v>2.7357</v>
      </c>
    </row>
    <row r="130" spans="1:14" x14ac:dyDescent="0.2">
      <c r="A130" s="1">
        <v>41459</v>
      </c>
      <c r="B130" s="21">
        <v>4.53</v>
      </c>
      <c r="C130" s="21">
        <v>5.77</v>
      </c>
      <c r="D130" s="21">
        <v>5.5</v>
      </c>
      <c r="E130" s="21">
        <v>5.27</v>
      </c>
      <c r="F130" s="21">
        <v>5.09</v>
      </c>
      <c r="G130" s="21">
        <v>4.87</v>
      </c>
      <c r="H130" s="21">
        <v>4.71</v>
      </c>
      <c r="I130" s="21">
        <f>IFERROR(VLOOKUP(Tabell1[[#This Row],[Date]],EURIBOR!A130:B1917,2),"")</f>
        <v>0.53400000000000003</v>
      </c>
      <c r="J130" s="21">
        <f>IFERROR(VLOOKUP(Tabell1[[#This Row],[Date]],Oil!A130:B1947,2),"")</f>
        <v>81.58</v>
      </c>
      <c r="K130" s="21">
        <f>IFERROR(VLOOKUP(Tabell1[[#This Row],[Date]],'Electricity Spot'!A131:B2734,2,FALSE),"")</f>
        <v>33.119999999999997</v>
      </c>
      <c r="L130" s="21" t="str">
        <f>IFERROR((VLOOKUP(Tabell1[[#This Row],[Date]],Coal!$B$2:$C$1858,2,FALSE)),"")</f>
        <v/>
      </c>
      <c r="M130" s="21">
        <f>IFERROR(VLOOKUP(Tabell1[[#This Row],[Date]],Table3[[Date]:[Price]],2,FALSE),"")</f>
        <v>7994.31</v>
      </c>
      <c r="N130" s="21" t="str">
        <f>IFERROR(VLOOKUP(Tabell1[[#This Row],[Date]],NG!$A$4:$B$1754,2,FALSE),"")</f>
        <v/>
      </c>
    </row>
    <row r="131" spans="1:14" x14ac:dyDescent="0.2">
      <c r="A131" s="1">
        <v>41460</v>
      </c>
      <c r="B131" s="21">
        <v>4.24</v>
      </c>
      <c r="C131" s="21">
        <v>5.44</v>
      </c>
      <c r="D131" s="21">
        <v>5.17</v>
      </c>
      <c r="E131" s="21">
        <v>4.9400000000000004</v>
      </c>
      <c r="F131" s="21">
        <v>4.76</v>
      </c>
      <c r="G131" s="21">
        <v>4.63</v>
      </c>
      <c r="H131" s="21">
        <v>4.4400000000000004</v>
      </c>
      <c r="I131" s="21">
        <f>IFERROR(VLOOKUP(Tabell1[[#This Row],[Date]],EURIBOR!A131:B1918,2),"")</f>
        <v>0.51900000000000002</v>
      </c>
      <c r="J131" s="21">
        <f>IFERROR(VLOOKUP(Tabell1[[#This Row],[Date]],Oil!A131:B1948,2),"")</f>
        <v>83.85</v>
      </c>
      <c r="K131" s="21">
        <f>IFERROR(VLOOKUP(Tabell1[[#This Row],[Date]],'Electricity Spot'!A132:B2735,2,FALSE),"")</f>
        <v>31.69</v>
      </c>
      <c r="L131" s="21" t="str">
        <f>IFERROR((VLOOKUP(Tabell1[[#This Row],[Date]],Coal!$B$2:$C$1858,2,FALSE)),"")</f>
        <v/>
      </c>
      <c r="M131" s="21">
        <f>IFERROR(VLOOKUP(Tabell1[[#This Row],[Date]],Table3[[Date]:[Price]],2,FALSE),"")</f>
        <v>7806</v>
      </c>
      <c r="N131" s="21">
        <f>IFERROR(VLOOKUP(Tabell1[[#This Row],[Date]],NG!$A$4:$B$1754,2,FALSE),"")</f>
        <v>2.7351000000000001</v>
      </c>
    </row>
    <row r="132" spans="1:14" x14ac:dyDescent="0.2">
      <c r="A132" s="1">
        <v>41463</v>
      </c>
      <c r="B132" s="21">
        <v>4.21</v>
      </c>
      <c r="C132" s="21">
        <v>5.42</v>
      </c>
      <c r="D132" s="21">
        <v>5.15</v>
      </c>
      <c r="E132" s="21">
        <v>4.92</v>
      </c>
      <c r="F132" s="21">
        <v>4.74</v>
      </c>
      <c r="G132" s="21">
        <v>4.53</v>
      </c>
      <c r="H132" s="21">
        <v>4.38</v>
      </c>
      <c r="I132" s="21">
        <f>IFERROR(VLOOKUP(Tabell1[[#This Row],[Date]],EURIBOR!A132:B1919,2),"")</f>
        <v>0.51300000000000001</v>
      </c>
      <c r="J132" s="21">
        <f>IFERROR(VLOOKUP(Tabell1[[#This Row],[Date]],Oil!A132:B1949,2),"")</f>
        <v>83.23</v>
      </c>
      <c r="K132" s="21">
        <f>IFERROR(VLOOKUP(Tabell1[[#This Row],[Date]],'Electricity Spot'!A133:B2736,2,FALSE),"")</f>
        <v>32.119999999999997</v>
      </c>
      <c r="L132" s="21" t="str">
        <f>IFERROR((VLOOKUP(Tabell1[[#This Row],[Date]],Coal!$B$2:$C$1858,2,FALSE)),"")</f>
        <v/>
      </c>
      <c r="M132" s="21">
        <f>IFERROR(VLOOKUP(Tabell1[[#This Row],[Date]],Table3[[Date]:[Price]],2,FALSE),"")</f>
        <v>7968.54</v>
      </c>
      <c r="N132" s="21">
        <f>IFERROR(VLOOKUP(Tabell1[[#This Row],[Date]],NG!$A$4:$B$1754,2,FALSE),"")</f>
        <v>2.8443000000000001</v>
      </c>
    </row>
    <row r="133" spans="1:14" x14ac:dyDescent="0.2">
      <c r="A133" s="1">
        <v>41464</v>
      </c>
      <c r="B133" s="21">
        <v>4.1399999999999997</v>
      </c>
      <c r="C133" s="21">
        <v>5.35</v>
      </c>
      <c r="D133" s="21">
        <v>5.08</v>
      </c>
      <c r="E133" s="21">
        <v>4.8499999999999996</v>
      </c>
      <c r="F133" s="21">
        <v>4.67</v>
      </c>
      <c r="G133" s="21">
        <v>4.43</v>
      </c>
      <c r="H133" s="21">
        <v>4.3099999999999996</v>
      </c>
      <c r="I133" s="21">
        <f>IFERROR(VLOOKUP(Tabell1[[#This Row],[Date]],EURIBOR!A133:B1920,2),"")</f>
        <v>0.51</v>
      </c>
      <c r="J133" s="21">
        <f>IFERROR(VLOOKUP(Tabell1[[#This Row],[Date]],Oil!A133:B1950,2),"")</f>
        <v>84.34</v>
      </c>
      <c r="K133" s="21">
        <f>IFERROR(VLOOKUP(Tabell1[[#This Row],[Date]],'Electricity Spot'!A134:B2737,2,FALSE),"")</f>
        <v>31.72</v>
      </c>
      <c r="L133" s="21" t="str">
        <f>IFERROR((VLOOKUP(Tabell1[[#This Row],[Date]],Coal!$B$2:$C$1858,2,FALSE)),"")</f>
        <v/>
      </c>
      <c r="M133" s="21">
        <f>IFERROR(VLOOKUP(Tabell1[[#This Row],[Date]],Table3[[Date]:[Price]],2,FALSE),"")</f>
        <v>8057.75</v>
      </c>
      <c r="N133" s="21">
        <f>IFERROR(VLOOKUP(Tabell1[[#This Row],[Date]],NG!$A$4:$B$1754,2,FALSE),"")</f>
        <v>2.8872</v>
      </c>
    </row>
    <row r="134" spans="1:14" x14ac:dyDescent="0.2">
      <c r="A134" s="1">
        <v>41465</v>
      </c>
      <c r="B134" s="21">
        <v>4.0199999999999996</v>
      </c>
      <c r="C134" s="21">
        <v>5.2</v>
      </c>
      <c r="D134" s="21">
        <v>4.93</v>
      </c>
      <c r="E134" s="21">
        <v>4.7</v>
      </c>
      <c r="F134" s="21">
        <v>4.5199999999999996</v>
      </c>
      <c r="G134" s="21">
        <v>4.32</v>
      </c>
      <c r="H134" s="21">
        <v>4.18</v>
      </c>
      <c r="I134" s="21">
        <f>IFERROR(VLOOKUP(Tabell1[[#This Row],[Date]],EURIBOR!A134:B1921,2),"")</f>
        <v>0.51200000000000001</v>
      </c>
      <c r="J134" s="21">
        <f>IFERROR(VLOOKUP(Tabell1[[#This Row],[Date]],Oil!A134:B1951,2),"")</f>
        <v>83.99</v>
      </c>
      <c r="K134" s="21">
        <f>IFERROR(VLOOKUP(Tabell1[[#This Row],[Date]],'Electricity Spot'!A135:B2738,2,FALSE),"")</f>
        <v>30.94</v>
      </c>
      <c r="L134" s="21" t="str">
        <f>IFERROR((VLOOKUP(Tabell1[[#This Row],[Date]],Coal!$B$2:$C$1858,2,FALSE)),"")</f>
        <v/>
      </c>
      <c r="M134" s="21">
        <f>IFERROR(VLOOKUP(Tabell1[[#This Row],[Date]],Table3[[Date]:[Price]],2,FALSE),"")</f>
        <v>8066.48</v>
      </c>
      <c r="N134" s="21">
        <f>IFERROR(VLOOKUP(Tabell1[[#This Row],[Date]],NG!$A$4:$B$1754,2,FALSE),"")</f>
        <v>2.8715999999999999</v>
      </c>
    </row>
    <row r="135" spans="1:14" x14ac:dyDescent="0.2">
      <c r="A135" s="1">
        <v>41466</v>
      </c>
      <c r="B135" s="21">
        <v>4.09</v>
      </c>
      <c r="C135" s="21">
        <v>5.24</v>
      </c>
      <c r="D135" s="21">
        <v>4.97</v>
      </c>
      <c r="E135" s="21">
        <v>4.74</v>
      </c>
      <c r="F135" s="21">
        <v>4.5599999999999996</v>
      </c>
      <c r="G135" s="21">
        <v>4.38</v>
      </c>
      <c r="H135" s="21">
        <v>4.24</v>
      </c>
      <c r="I135" s="21">
        <f>IFERROR(VLOOKUP(Tabell1[[#This Row],[Date]],EURIBOR!A135:B1922,2),"")</f>
        <v>0.51700000000000002</v>
      </c>
      <c r="J135" s="21">
        <f>IFERROR(VLOOKUP(Tabell1[[#This Row],[Date]],Oil!A135:B1952,2),"")</f>
        <v>82.45</v>
      </c>
      <c r="K135" s="21">
        <f>IFERROR(VLOOKUP(Tabell1[[#This Row],[Date]],'Electricity Spot'!A136:B2739,2,FALSE),"")</f>
        <v>33.049999999999997</v>
      </c>
      <c r="L135" s="21" t="str">
        <f>IFERROR((VLOOKUP(Tabell1[[#This Row],[Date]],Coal!$B$2:$C$1858,2,FALSE)),"")</f>
        <v/>
      </c>
      <c r="M135" s="21">
        <f>IFERROR(VLOOKUP(Tabell1[[#This Row],[Date]],Table3[[Date]:[Price]],2,FALSE),"")</f>
        <v>8158.8</v>
      </c>
      <c r="N135" s="21">
        <f>IFERROR(VLOOKUP(Tabell1[[#This Row],[Date]],NG!$A$4:$B$1754,2,FALSE),"")</f>
        <v>2.7945000000000002</v>
      </c>
    </row>
    <row r="136" spans="1:14" x14ac:dyDescent="0.2">
      <c r="A136" s="1">
        <v>41467</v>
      </c>
      <c r="B136" s="21">
        <v>4.03</v>
      </c>
      <c r="C136" s="21">
        <v>5.19</v>
      </c>
      <c r="D136" s="21">
        <v>4.92</v>
      </c>
      <c r="E136" s="21">
        <v>4.6900000000000004</v>
      </c>
      <c r="F136" s="21">
        <v>4.51</v>
      </c>
      <c r="G136" s="21">
        <v>4.33</v>
      </c>
      <c r="H136" s="21">
        <v>4.18</v>
      </c>
      <c r="I136" s="21">
        <f>IFERROR(VLOOKUP(Tabell1[[#This Row],[Date]],EURIBOR!A136:B1923,2),"")</f>
        <v>0.51900000000000002</v>
      </c>
      <c r="J136" s="21">
        <f>IFERROR(VLOOKUP(Tabell1[[#This Row],[Date]],Oil!A136:B1953,2),"")</f>
        <v>83.16</v>
      </c>
      <c r="K136" s="21">
        <f>IFERROR(VLOOKUP(Tabell1[[#This Row],[Date]],'Electricity Spot'!A137:B2740,2,FALSE),"")</f>
        <v>33.56</v>
      </c>
      <c r="L136" s="21" t="str">
        <f>IFERROR((VLOOKUP(Tabell1[[#This Row],[Date]],Coal!$B$2:$C$1858,2,FALSE)),"")</f>
        <v/>
      </c>
      <c r="M136" s="21">
        <f>IFERROR(VLOOKUP(Tabell1[[#This Row],[Date]],Table3[[Date]:[Price]],2,FALSE),"")</f>
        <v>8212.77</v>
      </c>
      <c r="N136" s="21">
        <f>IFERROR(VLOOKUP(Tabell1[[#This Row],[Date]],NG!$A$4:$B$1754,2,FALSE),"")</f>
        <v>2.7593000000000001</v>
      </c>
    </row>
    <row r="137" spans="1:14" x14ac:dyDescent="0.2">
      <c r="A137" s="1">
        <v>41470</v>
      </c>
      <c r="B137" s="21">
        <v>4.01</v>
      </c>
      <c r="C137" s="21">
        <v>5.18</v>
      </c>
      <c r="D137" s="21">
        <v>4.91</v>
      </c>
      <c r="E137" s="21">
        <v>4.68</v>
      </c>
      <c r="F137" s="21">
        <v>4.5</v>
      </c>
      <c r="G137" s="21">
        <v>4.32</v>
      </c>
      <c r="H137" s="21">
        <v>4.1900000000000004</v>
      </c>
      <c r="I137" s="21">
        <f>IFERROR(VLOOKUP(Tabell1[[#This Row],[Date]],EURIBOR!A137:B1924,2),"")</f>
        <v>0.52200000000000002</v>
      </c>
      <c r="J137" s="21">
        <f>IFERROR(VLOOKUP(Tabell1[[#This Row],[Date]],Oil!A137:B1954,2),"")</f>
        <v>83.25</v>
      </c>
      <c r="K137" s="21">
        <f>IFERROR(VLOOKUP(Tabell1[[#This Row],[Date]],'Electricity Spot'!A138:B2741,2,FALSE),"")</f>
        <v>33.520000000000003</v>
      </c>
      <c r="L137" s="21" t="str">
        <f>IFERROR((VLOOKUP(Tabell1[[#This Row],[Date]],Coal!$B$2:$C$1858,2,FALSE)),"")</f>
        <v/>
      </c>
      <c r="M137" s="21">
        <f>IFERROR(VLOOKUP(Tabell1[[#This Row],[Date]],Table3[[Date]:[Price]],2,FALSE),"")</f>
        <v>8234.81</v>
      </c>
      <c r="N137" s="21">
        <f>IFERROR(VLOOKUP(Tabell1[[#This Row],[Date]],NG!$A$4:$B$1754,2,FALSE),"")</f>
        <v>2.8087</v>
      </c>
    </row>
    <row r="138" spans="1:14" x14ac:dyDescent="0.2">
      <c r="A138" s="1">
        <v>41471</v>
      </c>
      <c r="B138" s="21">
        <v>4.0999999999999996</v>
      </c>
      <c r="C138" s="21">
        <v>5.27</v>
      </c>
      <c r="D138" s="21">
        <v>5</v>
      </c>
      <c r="E138" s="21">
        <v>4.7699999999999996</v>
      </c>
      <c r="F138" s="21">
        <v>4.59</v>
      </c>
      <c r="G138" s="21">
        <v>4.41</v>
      </c>
      <c r="H138" s="21">
        <v>4.25</v>
      </c>
      <c r="I138" s="21">
        <f>IFERROR(VLOOKUP(Tabell1[[#This Row],[Date]],EURIBOR!A138:B1925,2),"")</f>
        <v>0.52200000000000002</v>
      </c>
      <c r="J138" s="21">
        <f>IFERROR(VLOOKUP(Tabell1[[#This Row],[Date]],Oil!A138:B1955,2),"")</f>
        <v>82.61</v>
      </c>
      <c r="K138" s="21">
        <f>IFERROR(VLOOKUP(Tabell1[[#This Row],[Date]],'Electricity Spot'!A139:B2742,2,FALSE),"")</f>
        <v>34.659999999999997</v>
      </c>
      <c r="L138" s="21" t="str">
        <f>IFERROR((VLOOKUP(Tabell1[[#This Row],[Date]],Coal!$B$2:$C$1858,2,FALSE)),"")</f>
        <v/>
      </c>
      <c r="M138" s="21">
        <f>IFERROR(VLOOKUP(Tabell1[[#This Row],[Date]],Table3[[Date]:[Price]],2,FALSE),"")</f>
        <v>8201.0499999999993</v>
      </c>
      <c r="N138" s="21">
        <f>IFERROR(VLOOKUP(Tabell1[[#This Row],[Date]],NG!$A$4:$B$1754,2,FALSE),"")</f>
        <v>2.8050999999999999</v>
      </c>
    </row>
    <row r="139" spans="1:14" x14ac:dyDescent="0.2">
      <c r="A139" s="1">
        <v>41472</v>
      </c>
      <c r="B139" s="21">
        <v>4.12</v>
      </c>
      <c r="C139" s="21">
        <v>5.29</v>
      </c>
      <c r="D139" s="21">
        <v>5.0199999999999996</v>
      </c>
      <c r="E139" s="21">
        <v>4.79</v>
      </c>
      <c r="F139" s="21">
        <v>4.6100000000000003</v>
      </c>
      <c r="G139" s="21">
        <v>4.41</v>
      </c>
      <c r="H139" s="21">
        <v>4.2699999999999996</v>
      </c>
      <c r="I139" s="21">
        <f>IFERROR(VLOOKUP(Tabell1[[#This Row],[Date]],EURIBOR!A139:B1926,2),"")</f>
        <v>0.52100000000000002</v>
      </c>
      <c r="J139" s="21">
        <f>IFERROR(VLOOKUP(Tabell1[[#This Row],[Date]],Oil!A139:B1956,2),"")</f>
        <v>83.2</v>
      </c>
      <c r="K139" s="21">
        <f>IFERROR(VLOOKUP(Tabell1[[#This Row],[Date]],'Electricity Spot'!A140:B2743,2,FALSE),"")</f>
        <v>36.04</v>
      </c>
      <c r="L139" s="21" t="str">
        <f>IFERROR((VLOOKUP(Tabell1[[#This Row],[Date]],Coal!$B$2:$C$1858,2,FALSE)),"")</f>
        <v/>
      </c>
      <c r="M139" s="21">
        <f>IFERROR(VLOOKUP(Tabell1[[#This Row],[Date]],Table3[[Date]:[Price]],2,FALSE),"")</f>
        <v>8254.7199999999993</v>
      </c>
      <c r="N139" s="21">
        <f>IFERROR(VLOOKUP(Tabell1[[#This Row],[Date]],NG!$A$4:$B$1754,2,FALSE),"")</f>
        <v>2.7964000000000002</v>
      </c>
    </row>
    <row r="140" spans="1:14" x14ac:dyDescent="0.2">
      <c r="A140" s="1">
        <v>41473</v>
      </c>
      <c r="B140" s="21">
        <v>4.1100000000000003</v>
      </c>
      <c r="C140" s="21">
        <v>5.26</v>
      </c>
      <c r="D140" s="21">
        <v>4.99</v>
      </c>
      <c r="E140" s="21">
        <v>4.76</v>
      </c>
      <c r="F140" s="21">
        <v>4.58</v>
      </c>
      <c r="G140" s="21">
        <v>4.41</v>
      </c>
      <c r="H140" s="21">
        <v>4.26</v>
      </c>
      <c r="I140" s="21">
        <f>IFERROR(VLOOKUP(Tabell1[[#This Row],[Date]],EURIBOR!A140:B1927,2),"")</f>
        <v>0.51500000000000001</v>
      </c>
      <c r="J140" s="21">
        <f>IFERROR(VLOOKUP(Tabell1[[#This Row],[Date]],Oil!A140:B1957,2),"")</f>
        <v>83.54</v>
      </c>
      <c r="K140" s="21">
        <f>IFERROR(VLOOKUP(Tabell1[[#This Row],[Date]],'Electricity Spot'!A141:B2744,2,FALSE),"")</f>
        <v>35.86</v>
      </c>
      <c r="L140" s="21" t="str">
        <f>IFERROR((VLOOKUP(Tabell1[[#This Row],[Date]],Coal!$B$2:$C$1858,2,FALSE)),"")</f>
        <v/>
      </c>
      <c r="M140" s="21">
        <f>IFERROR(VLOOKUP(Tabell1[[#This Row],[Date]],Table3[[Date]:[Price]],2,FALSE),"")</f>
        <v>8337.09</v>
      </c>
      <c r="N140" s="21">
        <f>IFERROR(VLOOKUP(Tabell1[[#This Row],[Date]],NG!$A$4:$B$1754,2,FALSE),"")</f>
        <v>2.7986</v>
      </c>
    </row>
    <row r="141" spans="1:14" x14ac:dyDescent="0.2">
      <c r="A141" s="1">
        <v>41474</v>
      </c>
      <c r="B141" s="21">
        <v>4.17</v>
      </c>
      <c r="C141" s="21">
        <v>5.36</v>
      </c>
      <c r="D141" s="21">
        <v>5.09</v>
      </c>
      <c r="E141" s="21">
        <v>4.8600000000000003</v>
      </c>
      <c r="F141" s="21">
        <v>4.68</v>
      </c>
      <c r="G141" s="21">
        <v>4.47</v>
      </c>
      <c r="H141" s="21">
        <v>4.32</v>
      </c>
      <c r="I141" s="21">
        <f>IFERROR(VLOOKUP(Tabell1[[#This Row],[Date]],EURIBOR!A141:B1928,2),"")</f>
        <v>0.51500000000000001</v>
      </c>
      <c r="J141" s="21">
        <f>IFERROR(VLOOKUP(Tabell1[[#This Row],[Date]],Oil!A141:B1958,2),"")</f>
        <v>82.74</v>
      </c>
      <c r="K141" s="21">
        <f>IFERROR(VLOOKUP(Tabell1[[#This Row],[Date]],'Electricity Spot'!A142:B2745,2,FALSE),"")</f>
        <v>34.57</v>
      </c>
      <c r="L141" s="21" t="str">
        <f>IFERROR((VLOOKUP(Tabell1[[#This Row],[Date]],Coal!$B$2:$C$1858,2,FALSE)),"")</f>
        <v/>
      </c>
      <c r="M141" s="21">
        <f>IFERROR(VLOOKUP(Tabell1[[#This Row],[Date]],Table3[[Date]:[Price]],2,FALSE),"")</f>
        <v>8331.57</v>
      </c>
      <c r="N141" s="21">
        <f>IFERROR(VLOOKUP(Tabell1[[#This Row],[Date]],NG!$A$4:$B$1754,2,FALSE),"")</f>
        <v>2.8794</v>
      </c>
    </row>
    <row r="142" spans="1:14" x14ac:dyDescent="0.2">
      <c r="A142" s="1">
        <v>41477</v>
      </c>
      <c r="B142" s="21">
        <v>4.2</v>
      </c>
      <c r="C142" s="21">
        <v>5.39</v>
      </c>
      <c r="D142" s="21">
        <v>5.12</v>
      </c>
      <c r="E142" s="21">
        <v>4.8899999999999997</v>
      </c>
      <c r="F142" s="21">
        <v>4.71</v>
      </c>
      <c r="G142" s="21">
        <v>4.49</v>
      </c>
      <c r="H142" s="21">
        <v>4.3499999999999996</v>
      </c>
      <c r="I142" s="21">
        <f>IFERROR(VLOOKUP(Tabell1[[#This Row],[Date]],EURIBOR!A142:B1929,2),"")</f>
        <v>0.52</v>
      </c>
      <c r="J142" s="21">
        <f>IFERROR(VLOOKUP(Tabell1[[#This Row],[Date]],Oil!A142:B1959,2),"")</f>
        <v>82.26</v>
      </c>
      <c r="K142" s="21">
        <f>IFERROR(VLOOKUP(Tabell1[[#This Row],[Date]],'Electricity Spot'!A143:B2746,2,FALSE),"")</f>
        <v>36.46</v>
      </c>
      <c r="L142" s="21" t="str">
        <f>IFERROR((VLOOKUP(Tabell1[[#This Row],[Date]],Coal!$B$2:$C$1858,2,FALSE)),"")</f>
        <v/>
      </c>
      <c r="M142" s="21">
        <f>IFERROR(VLOOKUP(Tabell1[[#This Row],[Date]],Table3[[Date]:[Price]],2,FALSE),"")</f>
        <v>8331.06</v>
      </c>
      <c r="N142" s="21">
        <f>IFERROR(VLOOKUP(Tabell1[[#This Row],[Date]],NG!$A$4:$B$1754,2,FALSE),"")</f>
        <v>2.8117999999999999</v>
      </c>
    </row>
    <row r="143" spans="1:14" x14ac:dyDescent="0.2">
      <c r="A143" s="1">
        <v>41478</v>
      </c>
      <c r="B143" s="21">
        <v>4.25</v>
      </c>
      <c r="C143" s="21">
        <v>5.45</v>
      </c>
      <c r="D143" s="21">
        <v>5.18</v>
      </c>
      <c r="E143" s="21">
        <v>4.95</v>
      </c>
      <c r="F143" s="21">
        <v>4.7699999999999996</v>
      </c>
      <c r="G143" s="21">
        <v>4.57</v>
      </c>
      <c r="H143" s="21">
        <v>4.41</v>
      </c>
      <c r="I143" s="21">
        <f>IFERROR(VLOOKUP(Tabell1[[#This Row],[Date]],EURIBOR!A143:B1930,2),"")</f>
        <v>0.53</v>
      </c>
      <c r="J143" s="21">
        <f>IFERROR(VLOOKUP(Tabell1[[#This Row],[Date]],Oil!A143:B1960,2),"")</f>
        <v>83.04</v>
      </c>
      <c r="K143" s="21">
        <f>IFERROR(VLOOKUP(Tabell1[[#This Row],[Date]],'Electricity Spot'!A144:B2747,2,FALSE),"")</f>
        <v>36.270000000000003</v>
      </c>
      <c r="L143" s="21" t="str">
        <f>IFERROR((VLOOKUP(Tabell1[[#This Row],[Date]],Coal!$B$2:$C$1858,2,FALSE)),"")</f>
        <v/>
      </c>
      <c r="M143" s="21">
        <f>IFERROR(VLOOKUP(Tabell1[[#This Row],[Date]],Table3[[Date]:[Price]],2,FALSE),"")</f>
        <v>8314.23</v>
      </c>
      <c r="N143" s="21">
        <f>IFERROR(VLOOKUP(Tabell1[[#This Row],[Date]],NG!$A$4:$B$1754,2,FALSE),"")</f>
        <v>2.7846000000000002</v>
      </c>
    </row>
    <row r="144" spans="1:14" x14ac:dyDescent="0.2">
      <c r="A144" s="1">
        <v>41479</v>
      </c>
      <c r="B144" s="21">
        <v>4.2699999999999996</v>
      </c>
      <c r="C144" s="21">
        <v>5.63</v>
      </c>
      <c r="D144" s="21">
        <v>5.36</v>
      </c>
      <c r="E144" s="21">
        <v>5.13</v>
      </c>
      <c r="F144" s="21">
        <v>4.95</v>
      </c>
      <c r="G144" s="21">
        <v>4.68</v>
      </c>
      <c r="H144" s="21">
        <v>4.5199999999999996</v>
      </c>
      <c r="I144" s="21">
        <f>IFERROR(VLOOKUP(Tabell1[[#This Row],[Date]],EURIBOR!A144:B1931,2),"")</f>
        <v>0.53500000000000003</v>
      </c>
      <c r="J144" s="21">
        <f>IFERROR(VLOOKUP(Tabell1[[#This Row],[Date]],Oil!A144:B1961,2),"")</f>
        <v>81.99</v>
      </c>
      <c r="K144" s="21">
        <f>IFERROR(VLOOKUP(Tabell1[[#This Row],[Date]],'Electricity Spot'!A145:B2748,2,FALSE),"")</f>
        <v>37.159999999999997</v>
      </c>
      <c r="L144" s="21" t="str">
        <f>IFERROR((VLOOKUP(Tabell1[[#This Row],[Date]],Coal!$B$2:$C$1858,2,FALSE)),"")</f>
        <v/>
      </c>
      <c r="M144" s="21">
        <f>IFERROR(VLOOKUP(Tabell1[[#This Row],[Date]],Table3[[Date]:[Price]],2,FALSE),"")</f>
        <v>8379.11</v>
      </c>
      <c r="N144" s="21">
        <f>IFERROR(VLOOKUP(Tabell1[[#This Row],[Date]],NG!$A$4:$B$1754,2,FALSE),"")</f>
        <v>2.7999000000000001</v>
      </c>
    </row>
    <row r="145" spans="1:14" x14ac:dyDescent="0.2">
      <c r="A145" s="1">
        <v>41480</v>
      </c>
      <c r="B145" s="21">
        <v>4.28</v>
      </c>
      <c r="C145" s="21">
        <v>5.64</v>
      </c>
      <c r="D145" s="21">
        <v>5.37</v>
      </c>
      <c r="E145" s="21">
        <v>5.14</v>
      </c>
      <c r="F145" s="21">
        <v>4.96</v>
      </c>
      <c r="G145" s="21">
        <v>4.76</v>
      </c>
      <c r="H145" s="21">
        <v>4.59</v>
      </c>
      <c r="I145" s="21">
        <f>IFERROR(VLOOKUP(Tabell1[[#This Row],[Date]],EURIBOR!A145:B1932,2),"")</f>
        <v>0.53700000000000003</v>
      </c>
      <c r="J145" s="21">
        <f>IFERROR(VLOOKUP(Tabell1[[#This Row],[Date]],Oil!A145:B1962,2),"")</f>
        <v>82.12</v>
      </c>
      <c r="K145" s="21">
        <f>IFERROR(VLOOKUP(Tabell1[[#This Row],[Date]],'Electricity Spot'!A146:B2749,2,FALSE),"")</f>
        <v>37.1</v>
      </c>
      <c r="L145" s="21" t="str">
        <f>IFERROR((VLOOKUP(Tabell1[[#This Row],[Date]],Coal!$B$2:$C$1858,2,FALSE)),"")</f>
        <v/>
      </c>
      <c r="M145" s="21">
        <f>IFERROR(VLOOKUP(Tabell1[[#This Row],[Date]],Table3[[Date]:[Price]],2,FALSE),"")</f>
        <v>8298.98</v>
      </c>
      <c r="N145" s="21">
        <f>IFERROR(VLOOKUP(Tabell1[[#This Row],[Date]],NG!$A$4:$B$1754,2,FALSE),"")</f>
        <v>2.7838000000000003</v>
      </c>
    </row>
    <row r="146" spans="1:14" x14ac:dyDescent="0.2">
      <c r="A146" s="1">
        <v>41481</v>
      </c>
      <c r="B146" s="21">
        <v>4.29</v>
      </c>
      <c r="C146" s="21">
        <v>5.66</v>
      </c>
      <c r="D146" s="21">
        <v>5.39</v>
      </c>
      <c r="E146" s="21">
        <v>5.16</v>
      </c>
      <c r="F146" s="21">
        <v>4.8600000000000003</v>
      </c>
      <c r="G146" s="21">
        <v>4.6399999999999997</v>
      </c>
      <c r="H146" s="21">
        <v>4.46</v>
      </c>
      <c r="I146" s="21">
        <f>IFERROR(VLOOKUP(Tabell1[[#This Row],[Date]],EURIBOR!A146:B1933,2),"")</f>
        <v>0.53500000000000003</v>
      </c>
      <c r="J146" s="21">
        <f>IFERROR(VLOOKUP(Tabell1[[#This Row],[Date]],Oil!A146:B1963,2),"")</f>
        <v>81.58</v>
      </c>
      <c r="K146" s="21">
        <f>IFERROR(VLOOKUP(Tabell1[[#This Row],[Date]],'Electricity Spot'!A147:B2750,2,FALSE),"")</f>
        <v>36.76</v>
      </c>
      <c r="L146" s="21" t="str">
        <f>IFERROR((VLOOKUP(Tabell1[[#This Row],[Date]],Coal!$B$2:$C$1858,2,FALSE)),"")</f>
        <v/>
      </c>
      <c r="M146" s="21">
        <f>IFERROR(VLOOKUP(Tabell1[[#This Row],[Date]],Table3[[Date]:[Price]],2,FALSE),"")</f>
        <v>8244.91</v>
      </c>
      <c r="N146" s="21">
        <f>IFERROR(VLOOKUP(Tabell1[[#This Row],[Date]],NG!$A$4:$B$1754,2,FALSE),"")</f>
        <v>2.7107999999999999</v>
      </c>
    </row>
    <row r="147" spans="1:14" x14ac:dyDescent="0.2">
      <c r="A147" s="1">
        <v>41484</v>
      </c>
      <c r="B147" s="21">
        <v>4.3</v>
      </c>
      <c r="C147" s="21">
        <v>5.67</v>
      </c>
      <c r="D147" s="21">
        <v>5.4</v>
      </c>
      <c r="E147" s="21">
        <v>5.17</v>
      </c>
      <c r="F147" s="21">
        <v>4.87</v>
      </c>
      <c r="G147" s="21">
        <v>4.6500000000000004</v>
      </c>
      <c r="H147" s="21">
        <v>4.4800000000000004</v>
      </c>
      <c r="I147" s="21">
        <f>IFERROR(VLOOKUP(Tabell1[[#This Row],[Date]],EURIBOR!A147:B1934,2),"")</f>
        <v>0.53500000000000003</v>
      </c>
      <c r="J147" s="21">
        <f>IFERROR(VLOOKUP(Tabell1[[#This Row],[Date]],Oil!A147:B1964,2),"")</f>
        <v>81.87</v>
      </c>
      <c r="K147" s="21">
        <f>IFERROR(VLOOKUP(Tabell1[[#This Row],[Date]],'Electricity Spot'!A148:B2751,2,FALSE),"")</f>
        <v>36.5</v>
      </c>
      <c r="L147" s="21" t="str">
        <f>IFERROR((VLOOKUP(Tabell1[[#This Row],[Date]],Coal!$B$2:$C$1858,2,FALSE)),"")</f>
        <v/>
      </c>
      <c r="M147" s="21">
        <f>IFERROR(VLOOKUP(Tabell1[[#This Row],[Date]],Table3[[Date]:[Price]],2,FALSE),"")</f>
        <v>8259.0300000000007</v>
      </c>
      <c r="N147" s="21">
        <f>IFERROR(VLOOKUP(Tabell1[[#This Row],[Date]],NG!$A$4:$B$1754,2,FALSE),"")</f>
        <v>2.6309</v>
      </c>
    </row>
    <row r="148" spans="1:14" x14ac:dyDescent="0.2">
      <c r="A148" s="1">
        <v>41485</v>
      </c>
      <c r="B148" s="21">
        <v>4.26</v>
      </c>
      <c r="C148" s="21">
        <v>5.61</v>
      </c>
      <c r="D148" s="21">
        <v>5.34</v>
      </c>
      <c r="E148" s="21">
        <v>5.1100000000000003</v>
      </c>
      <c r="F148" s="21">
        <v>4.8099999999999996</v>
      </c>
      <c r="G148" s="21">
        <v>4.6100000000000003</v>
      </c>
      <c r="H148" s="21">
        <v>4.4400000000000004</v>
      </c>
      <c r="I148" s="21">
        <f>IFERROR(VLOOKUP(Tabell1[[#This Row],[Date]],EURIBOR!A148:B1935,2),"")</f>
        <v>0.53500000000000003</v>
      </c>
      <c r="J148" s="21">
        <f>IFERROR(VLOOKUP(Tabell1[[#This Row],[Date]],Oil!A148:B1965,2),"")</f>
        <v>81.36</v>
      </c>
      <c r="K148" s="21">
        <f>IFERROR(VLOOKUP(Tabell1[[#This Row],[Date]],'Electricity Spot'!A149:B2752,2,FALSE),"")</f>
        <v>35.53</v>
      </c>
      <c r="L148" s="21" t="str">
        <f>IFERROR((VLOOKUP(Tabell1[[#This Row],[Date]],Coal!$B$2:$C$1858,2,FALSE)),"")</f>
        <v/>
      </c>
      <c r="M148" s="21">
        <f>IFERROR(VLOOKUP(Tabell1[[#This Row],[Date]],Table3[[Date]:[Price]],2,FALSE),"")</f>
        <v>8271.02</v>
      </c>
      <c r="N148" s="21">
        <f>IFERROR(VLOOKUP(Tabell1[[#This Row],[Date]],NG!$A$4:$B$1754,2,FALSE),"")</f>
        <v>2.6332</v>
      </c>
    </row>
    <row r="149" spans="1:14" x14ac:dyDescent="0.2">
      <c r="A149" s="1">
        <v>41486</v>
      </c>
      <c r="B149" s="21">
        <v>4.3</v>
      </c>
      <c r="C149" s="21">
        <v>5.68</v>
      </c>
      <c r="D149" s="21">
        <v>5.41</v>
      </c>
      <c r="E149" s="21">
        <v>5.18</v>
      </c>
      <c r="F149" s="21">
        <v>4.88</v>
      </c>
      <c r="G149" s="21">
        <v>4.66</v>
      </c>
      <c r="H149" s="21">
        <v>4.4800000000000004</v>
      </c>
      <c r="I149" s="21">
        <f>IFERROR(VLOOKUP(Tabell1[[#This Row],[Date]],EURIBOR!A149:B1936,2),"")</f>
        <v>0.53600000000000003</v>
      </c>
      <c r="J149" s="21">
        <f>IFERROR(VLOOKUP(Tabell1[[#This Row],[Date]],Oil!A149:B1966,2),"")</f>
        <v>81.849999999999994</v>
      </c>
      <c r="K149" s="21">
        <f>IFERROR(VLOOKUP(Tabell1[[#This Row],[Date]],'Electricity Spot'!A150:B2753,2,FALSE),"")</f>
        <v>35.31</v>
      </c>
      <c r="L149" s="21" t="str">
        <f>IFERROR((VLOOKUP(Tabell1[[#This Row],[Date]],Coal!$B$2:$C$1858,2,FALSE)),"")</f>
        <v/>
      </c>
      <c r="M149" s="21">
        <f>IFERROR(VLOOKUP(Tabell1[[#This Row],[Date]],Table3[[Date]:[Price]],2,FALSE),"")</f>
        <v>8275.9699999999993</v>
      </c>
      <c r="N149" s="21">
        <f>IFERROR(VLOOKUP(Tabell1[[#This Row],[Date]],NG!$A$4:$B$1754,2,FALSE),"")</f>
        <v>2.5987</v>
      </c>
    </row>
    <row r="150" spans="1:14" x14ac:dyDescent="0.2">
      <c r="A150" s="1">
        <v>41487</v>
      </c>
      <c r="B150" s="21">
        <v>4.3099999999999996</v>
      </c>
      <c r="C150" s="21">
        <v>5.68</v>
      </c>
      <c r="D150" s="21">
        <v>5.41</v>
      </c>
      <c r="E150" s="21">
        <v>5.18</v>
      </c>
      <c r="F150" s="21">
        <v>4.88</v>
      </c>
      <c r="G150" s="21">
        <v>4.67</v>
      </c>
      <c r="H150" s="21">
        <v>4.49</v>
      </c>
      <c r="I150" s="21">
        <f>IFERROR(VLOOKUP(Tabell1[[#This Row],[Date]],EURIBOR!A150:B1937,2),"")</f>
        <v>0.53100000000000003</v>
      </c>
      <c r="J150" s="21">
        <f>IFERROR(VLOOKUP(Tabell1[[#This Row],[Date]],Oil!A150:B1967,2),"")</f>
        <v>82.74</v>
      </c>
      <c r="K150" s="21">
        <f>IFERROR(VLOOKUP(Tabell1[[#This Row],[Date]],'Electricity Spot'!A151:B2754,2,FALSE),"")</f>
        <v>36.21</v>
      </c>
      <c r="L150" s="21" t="str">
        <f>IFERROR((VLOOKUP(Tabell1[[#This Row],[Date]],Coal!$B$2:$C$1858,2,FALSE)),"")</f>
        <v/>
      </c>
      <c r="M150" s="21">
        <f>IFERROR(VLOOKUP(Tabell1[[#This Row],[Date]],Table3[[Date]:[Price]],2,FALSE),"")</f>
        <v>8410.73</v>
      </c>
      <c r="N150" s="21">
        <f>IFERROR(VLOOKUP(Tabell1[[#This Row],[Date]],NG!$A$4:$B$1754,2,FALSE),"")</f>
        <v>2.5956999999999999</v>
      </c>
    </row>
    <row r="151" spans="1:14" x14ac:dyDescent="0.2">
      <c r="A151" s="1">
        <v>41488</v>
      </c>
      <c r="B151" s="21">
        <v>4.37</v>
      </c>
      <c r="C151" s="21">
        <v>5.74</v>
      </c>
      <c r="D151" s="21">
        <v>5.47</v>
      </c>
      <c r="E151" s="21">
        <v>5.24</v>
      </c>
      <c r="F151" s="21">
        <v>4.9400000000000004</v>
      </c>
      <c r="G151" s="21">
        <v>4.71</v>
      </c>
      <c r="H151" s="21">
        <v>4.55</v>
      </c>
      <c r="I151" s="21">
        <f>IFERROR(VLOOKUP(Tabell1[[#This Row],[Date]],EURIBOR!A151:B1938,2),"")</f>
        <v>0.53600000000000003</v>
      </c>
      <c r="J151" s="21">
        <f>IFERROR(VLOOKUP(Tabell1[[#This Row],[Date]],Oil!A151:B1968,2),"")</f>
        <v>82.09</v>
      </c>
      <c r="K151" s="21">
        <f>IFERROR(VLOOKUP(Tabell1[[#This Row],[Date]],'Electricity Spot'!A152:B2755,2,FALSE),"")</f>
        <v>35.159999999999997</v>
      </c>
      <c r="L151" s="21" t="str">
        <f>IFERROR((VLOOKUP(Tabell1[[#This Row],[Date]],Coal!$B$2:$C$1858,2,FALSE)),"")</f>
        <v/>
      </c>
      <c r="M151" s="21">
        <f>IFERROR(VLOOKUP(Tabell1[[#This Row],[Date]],Table3[[Date]:[Price]],2,FALSE),"")</f>
        <v>8406.94</v>
      </c>
      <c r="N151" s="21">
        <f>IFERROR(VLOOKUP(Tabell1[[#This Row],[Date]],NG!$A$4:$B$1754,2,FALSE),"")</f>
        <v>2.5518999999999998</v>
      </c>
    </row>
    <row r="152" spans="1:14" x14ac:dyDescent="0.2">
      <c r="A152" s="1">
        <v>41491</v>
      </c>
      <c r="B152" s="21">
        <v>4.4000000000000004</v>
      </c>
      <c r="C152" s="21">
        <v>5.76</v>
      </c>
      <c r="D152" s="21">
        <v>5.49</v>
      </c>
      <c r="E152" s="21">
        <v>5.26</v>
      </c>
      <c r="F152" s="21">
        <v>4.96</v>
      </c>
      <c r="G152" s="21">
        <v>4.7699999999999996</v>
      </c>
      <c r="H152" s="21">
        <v>4.59</v>
      </c>
      <c r="I152" s="21">
        <f>IFERROR(VLOOKUP(Tabell1[[#This Row],[Date]],EURIBOR!A152:B1939,2),"")</f>
        <v>0.53500000000000003</v>
      </c>
      <c r="J152" s="21">
        <f>IFERROR(VLOOKUP(Tabell1[[#This Row],[Date]],Oil!A152:B1969,2),"")</f>
        <v>81.8</v>
      </c>
      <c r="K152" s="21">
        <f>IFERROR(VLOOKUP(Tabell1[[#This Row],[Date]],'Electricity Spot'!A153:B2756,2,FALSE),"")</f>
        <v>35.159999999999997</v>
      </c>
      <c r="L152" s="21" t="str">
        <f>IFERROR((VLOOKUP(Tabell1[[#This Row],[Date]],Coal!$B$2:$C$1858,2,FALSE)),"")</f>
        <v/>
      </c>
      <c r="M152" s="21">
        <f>IFERROR(VLOOKUP(Tabell1[[#This Row],[Date]],Table3[[Date]:[Price]],2,FALSE),"")</f>
        <v>8398.3799999999992</v>
      </c>
      <c r="N152" s="21">
        <f>IFERROR(VLOOKUP(Tabell1[[#This Row],[Date]],NG!$A$4:$B$1754,2,FALSE),"")</f>
        <v>2.5084999999999997</v>
      </c>
    </row>
    <row r="153" spans="1:14" x14ac:dyDescent="0.2">
      <c r="A153" s="1">
        <v>41492</v>
      </c>
      <c r="B153" s="21">
        <v>4.5199999999999996</v>
      </c>
      <c r="C153" s="21">
        <v>5.76</v>
      </c>
      <c r="D153" s="21">
        <v>5.5</v>
      </c>
      <c r="E153" s="21">
        <v>5.27</v>
      </c>
      <c r="F153" s="21">
        <v>5.0599999999999996</v>
      </c>
      <c r="G153" s="21">
        <v>4.84</v>
      </c>
      <c r="H153" s="21">
        <v>4.67</v>
      </c>
      <c r="I153" s="21">
        <f>IFERROR(VLOOKUP(Tabell1[[#This Row],[Date]],EURIBOR!A153:B1940,2),"")</f>
        <v>0.53600000000000003</v>
      </c>
      <c r="J153" s="21">
        <f>IFERROR(VLOOKUP(Tabell1[[#This Row],[Date]],Oil!A153:B1970,2),"")</f>
        <v>81.319999999999993</v>
      </c>
      <c r="K153" s="21">
        <f>IFERROR(VLOOKUP(Tabell1[[#This Row],[Date]],'Electricity Spot'!A154:B2757,2,FALSE),"")</f>
        <v>35.54</v>
      </c>
      <c r="L153" s="21" t="str">
        <f>IFERROR((VLOOKUP(Tabell1[[#This Row],[Date]],Coal!$B$2:$C$1858,2,FALSE)),"")</f>
        <v/>
      </c>
      <c r="M153" s="21">
        <f>IFERROR(VLOOKUP(Tabell1[[#This Row],[Date]],Table3[[Date]:[Price]],2,FALSE),"")</f>
        <v>8299.73</v>
      </c>
      <c r="N153" s="21">
        <f>IFERROR(VLOOKUP(Tabell1[[#This Row],[Date]],NG!$A$4:$B$1754,2,FALSE),"")</f>
        <v>2.5114999999999998</v>
      </c>
    </row>
    <row r="154" spans="1:14" x14ac:dyDescent="0.2">
      <c r="A154" s="1">
        <v>41493</v>
      </c>
      <c r="B154" s="21">
        <v>4.47</v>
      </c>
      <c r="C154" s="21">
        <v>5.7</v>
      </c>
      <c r="D154" s="21">
        <v>5.44</v>
      </c>
      <c r="E154" s="21">
        <v>5.21</v>
      </c>
      <c r="F154" s="21">
        <v>5</v>
      </c>
      <c r="G154" s="21">
        <v>4.78</v>
      </c>
      <c r="H154" s="21">
        <v>4.5999999999999996</v>
      </c>
      <c r="I154" s="21">
        <f>IFERROR(VLOOKUP(Tabell1[[#This Row],[Date]],EURIBOR!A154:B1941,2),"")</f>
        <v>0.53600000000000003</v>
      </c>
      <c r="J154" s="21">
        <f>IFERROR(VLOOKUP(Tabell1[[#This Row],[Date]],Oil!A154:B1971,2),"")</f>
        <v>80.2</v>
      </c>
      <c r="K154" s="21">
        <f>IFERROR(VLOOKUP(Tabell1[[#This Row],[Date]],'Electricity Spot'!A155:B2758,2,FALSE),"")</f>
        <v>36.020000000000003</v>
      </c>
      <c r="L154" s="21" t="str">
        <f>IFERROR((VLOOKUP(Tabell1[[#This Row],[Date]],Coal!$B$2:$C$1858,2,FALSE)),"")</f>
        <v/>
      </c>
      <c r="M154" s="21">
        <f>IFERROR(VLOOKUP(Tabell1[[#This Row],[Date]],Table3[[Date]:[Price]],2,FALSE),"")</f>
        <v>8260.48</v>
      </c>
      <c r="N154" s="21">
        <f>IFERROR(VLOOKUP(Tabell1[[#This Row],[Date]],NG!$A$4:$B$1754,2,FALSE),"")</f>
        <v>2.4922</v>
      </c>
    </row>
    <row r="155" spans="1:14" x14ac:dyDescent="0.2">
      <c r="A155" s="1">
        <v>41494</v>
      </c>
      <c r="B155" s="21">
        <v>4.51</v>
      </c>
      <c r="C155" s="21">
        <v>5.76</v>
      </c>
      <c r="D155" s="21">
        <v>5.5</v>
      </c>
      <c r="E155" s="21">
        <v>5.27</v>
      </c>
      <c r="F155" s="21">
        <v>5.0599999999999996</v>
      </c>
      <c r="G155" s="21">
        <v>4.84</v>
      </c>
      <c r="H155" s="21">
        <v>4.66</v>
      </c>
      <c r="I155" s="21">
        <f>IFERROR(VLOOKUP(Tabell1[[#This Row],[Date]],EURIBOR!A155:B1942,2),"")</f>
        <v>0.53700000000000003</v>
      </c>
      <c r="J155" s="21">
        <f>IFERROR(VLOOKUP(Tabell1[[#This Row],[Date]],Oil!A155:B1972,2),"")</f>
        <v>79.55</v>
      </c>
      <c r="K155" s="21">
        <f>IFERROR(VLOOKUP(Tabell1[[#This Row],[Date]],'Electricity Spot'!A156:B2759,2,FALSE),"")</f>
        <v>36.229999999999997</v>
      </c>
      <c r="L155" s="21" t="str">
        <f>IFERROR((VLOOKUP(Tabell1[[#This Row],[Date]],Coal!$B$2:$C$1858,2,FALSE)),"")</f>
        <v/>
      </c>
      <c r="M155" s="21">
        <f>IFERROR(VLOOKUP(Tabell1[[#This Row],[Date]],Table3[[Date]:[Price]],2,FALSE),"")</f>
        <v>8318.32</v>
      </c>
      <c r="N155" s="21">
        <f>IFERROR(VLOOKUP(Tabell1[[#This Row],[Date]],NG!$A$4:$B$1754,2,FALSE),"")</f>
        <v>2.4419</v>
      </c>
    </row>
    <row r="156" spans="1:14" x14ac:dyDescent="0.2">
      <c r="A156" s="1">
        <v>41495</v>
      </c>
      <c r="B156" s="21">
        <v>4.43</v>
      </c>
      <c r="C156" s="21">
        <v>5.7</v>
      </c>
      <c r="D156" s="21">
        <v>5.44</v>
      </c>
      <c r="E156" s="21">
        <v>5.21</v>
      </c>
      <c r="F156" s="21">
        <v>5</v>
      </c>
      <c r="G156" s="21">
        <v>4.78</v>
      </c>
      <c r="H156" s="21">
        <v>4.5999999999999996</v>
      </c>
      <c r="I156" s="21">
        <f>IFERROR(VLOOKUP(Tabell1[[#This Row],[Date]],EURIBOR!A156:B1943,2),"")</f>
        <v>0.53800000000000003</v>
      </c>
      <c r="J156" s="21">
        <f>IFERROR(VLOOKUP(Tabell1[[#This Row],[Date]],Oil!A156:B1973,2),"")</f>
        <v>80.8</v>
      </c>
      <c r="K156" s="21">
        <f>IFERROR(VLOOKUP(Tabell1[[#This Row],[Date]],'Electricity Spot'!A157:B2760,2,FALSE),"")</f>
        <v>35.94</v>
      </c>
      <c r="L156" s="21" t="str">
        <f>IFERROR((VLOOKUP(Tabell1[[#This Row],[Date]],Coal!$B$2:$C$1858,2,FALSE)),"")</f>
        <v/>
      </c>
      <c r="M156" s="21">
        <f>IFERROR(VLOOKUP(Tabell1[[#This Row],[Date]],Table3[[Date]:[Price]],2,FALSE),"")</f>
        <v>8338.31</v>
      </c>
      <c r="N156" s="21">
        <f>IFERROR(VLOOKUP(Tabell1[[#This Row],[Date]],NG!$A$4:$B$1754,2,FALSE),"")</f>
        <v>2.4895</v>
      </c>
    </row>
    <row r="157" spans="1:14" x14ac:dyDescent="0.2">
      <c r="A157" s="1">
        <v>41498</v>
      </c>
      <c r="B157" s="21">
        <v>4.29</v>
      </c>
      <c r="C157" s="21">
        <v>5.55</v>
      </c>
      <c r="D157" s="21">
        <v>5.29</v>
      </c>
      <c r="E157" s="21">
        <v>5.0599999999999996</v>
      </c>
      <c r="F157" s="21">
        <v>4.8499999999999996</v>
      </c>
      <c r="G157" s="21">
        <v>4.6399999999999997</v>
      </c>
      <c r="H157" s="21">
        <v>4.46</v>
      </c>
      <c r="I157" s="21">
        <f>IFERROR(VLOOKUP(Tabell1[[#This Row],[Date]],EURIBOR!A157:B1944,2),"")</f>
        <v>0.53600000000000003</v>
      </c>
      <c r="J157" s="21">
        <f>IFERROR(VLOOKUP(Tabell1[[#This Row],[Date]],Oil!A157:B1974,2),"")</f>
        <v>81.96</v>
      </c>
      <c r="K157" s="21">
        <f>IFERROR(VLOOKUP(Tabell1[[#This Row],[Date]],'Electricity Spot'!A158:B2761,2,FALSE),"")</f>
        <v>36.08</v>
      </c>
      <c r="L157" s="21" t="str">
        <f>IFERROR((VLOOKUP(Tabell1[[#This Row],[Date]],Coal!$B$2:$C$1858,2,FALSE)),"")</f>
        <v/>
      </c>
      <c r="M157" s="21">
        <f>IFERROR(VLOOKUP(Tabell1[[#This Row],[Date]],Table3[[Date]:[Price]],2,FALSE),"")</f>
        <v>8359.25</v>
      </c>
      <c r="N157" s="21">
        <f>IFERROR(VLOOKUP(Tabell1[[#This Row],[Date]],NG!$A$4:$B$1754,2,FALSE),"")</f>
        <v>2.5121000000000002</v>
      </c>
    </row>
    <row r="158" spans="1:14" x14ac:dyDescent="0.2">
      <c r="A158" s="1">
        <v>41499</v>
      </c>
      <c r="B158" s="21">
        <v>4.29</v>
      </c>
      <c r="C158" s="21">
        <v>5.55</v>
      </c>
      <c r="D158" s="21">
        <v>5.29</v>
      </c>
      <c r="E158" s="21">
        <v>5.0599999999999996</v>
      </c>
      <c r="F158" s="21">
        <v>4.8499999999999996</v>
      </c>
      <c r="G158" s="21">
        <v>4.6399999999999997</v>
      </c>
      <c r="H158" s="21">
        <v>4.46</v>
      </c>
      <c r="I158" s="21">
        <f>IFERROR(VLOOKUP(Tabell1[[#This Row],[Date]],EURIBOR!A158:B1945,2),"")</f>
        <v>0.53700000000000003</v>
      </c>
      <c r="J158" s="21">
        <f>IFERROR(VLOOKUP(Tabell1[[#This Row],[Date]],Oil!A158:B1975,2),"")</f>
        <v>82.47</v>
      </c>
      <c r="K158" s="21">
        <f>IFERROR(VLOOKUP(Tabell1[[#This Row],[Date]],'Electricity Spot'!A159:B2762,2,FALSE),"")</f>
        <v>35.32</v>
      </c>
      <c r="L158" s="21" t="str">
        <f>IFERROR((VLOOKUP(Tabell1[[#This Row],[Date]],Coal!$B$2:$C$1858,2,FALSE)),"")</f>
        <v/>
      </c>
      <c r="M158" s="21">
        <f>IFERROR(VLOOKUP(Tabell1[[#This Row],[Date]],Table3[[Date]:[Price]],2,FALSE),"")</f>
        <v>8415.76</v>
      </c>
      <c r="N158" s="21">
        <f>IFERROR(VLOOKUP(Tabell1[[#This Row],[Date]],NG!$A$4:$B$1754,2,FALSE),"")</f>
        <v>2.5164999999999997</v>
      </c>
    </row>
    <row r="159" spans="1:14" x14ac:dyDescent="0.2">
      <c r="A159" s="1">
        <v>41500</v>
      </c>
      <c r="B159" s="21">
        <v>4.33</v>
      </c>
      <c r="C159" s="21">
        <v>5.57</v>
      </c>
      <c r="D159" s="21">
        <v>5.31</v>
      </c>
      <c r="E159" s="21">
        <v>5.08</v>
      </c>
      <c r="F159" s="21">
        <v>4.87</v>
      </c>
      <c r="G159" s="21">
        <v>4.67</v>
      </c>
      <c r="H159" s="21">
        <v>4.5</v>
      </c>
      <c r="I159" s="21">
        <f>IFERROR(VLOOKUP(Tabell1[[#This Row],[Date]],EURIBOR!A159:B1946,2),"")</f>
        <v>0.54400000000000004</v>
      </c>
      <c r="J159" s="21">
        <f>IFERROR(VLOOKUP(Tabell1[[#This Row],[Date]],Oil!A159:B1976,2),"")</f>
        <v>83.01</v>
      </c>
      <c r="K159" s="21">
        <f>IFERROR(VLOOKUP(Tabell1[[#This Row],[Date]],'Electricity Spot'!A160:B2763,2,FALSE),"")</f>
        <v>34.659999999999997</v>
      </c>
      <c r="L159" s="21" t="str">
        <f>IFERROR((VLOOKUP(Tabell1[[#This Row],[Date]],Coal!$B$2:$C$1858,2,FALSE)),"")</f>
        <v/>
      </c>
      <c r="M159" s="21">
        <f>IFERROR(VLOOKUP(Tabell1[[#This Row],[Date]],Table3[[Date]:[Price]],2,FALSE),"")</f>
        <v>8438.1200000000008</v>
      </c>
      <c r="N159" s="21">
        <f>IFERROR(VLOOKUP(Tabell1[[#This Row],[Date]],NG!$A$4:$B$1754,2,FALSE),"")</f>
        <v>2.5333000000000001</v>
      </c>
    </row>
    <row r="160" spans="1:14" x14ac:dyDescent="0.2">
      <c r="A160" s="1">
        <v>41501</v>
      </c>
      <c r="B160" s="21">
        <v>4.33</v>
      </c>
      <c r="C160" s="21">
        <v>5.57</v>
      </c>
      <c r="D160" s="21">
        <v>5.31</v>
      </c>
      <c r="E160" s="21">
        <v>5.08</v>
      </c>
      <c r="F160" s="21">
        <v>4.87</v>
      </c>
      <c r="G160" s="21">
        <v>4.68</v>
      </c>
      <c r="H160" s="21">
        <v>4.5</v>
      </c>
      <c r="I160" s="21">
        <f>IFERROR(VLOOKUP(Tabell1[[#This Row],[Date]],EURIBOR!A160:B1947,2),"")</f>
        <v>0.54300000000000004</v>
      </c>
      <c r="J160" s="21">
        <f>IFERROR(VLOOKUP(Tabell1[[#This Row],[Date]],Oil!A160:B1977,2),"")</f>
        <v>83.22</v>
      </c>
      <c r="K160" s="21">
        <f>IFERROR(VLOOKUP(Tabell1[[#This Row],[Date]],'Electricity Spot'!A161:B2764,2,FALSE),"")</f>
        <v>35.15</v>
      </c>
      <c r="L160" s="21" t="str">
        <f>IFERROR((VLOOKUP(Tabell1[[#This Row],[Date]],Coal!$B$2:$C$1858,2,FALSE)),"")</f>
        <v/>
      </c>
      <c r="M160" s="21">
        <f>IFERROR(VLOOKUP(Tabell1[[#This Row],[Date]],Table3[[Date]:[Price]],2,FALSE),"")</f>
        <v>8376.2900000000009</v>
      </c>
      <c r="N160" s="21">
        <f>IFERROR(VLOOKUP(Tabell1[[#This Row],[Date]],NG!$A$4:$B$1754,2,FALSE),"")</f>
        <v>2.5036</v>
      </c>
    </row>
    <row r="161" spans="1:14" x14ac:dyDescent="0.2">
      <c r="A161" s="1">
        <v>41502</v>
      </c>
      <c r="B161" s="21">
        <v>4.34</v>
      </c>
      <c r="C161" s="21">
        <v>5.58</v>
      </c>
      <c r="D161" s="21">
        <v>5.32</v>
      </c>
      <c r="E161" s="21">
        <v>5.09</v>
      </c>
      <c r="F161" s="21">
        <v>4.88</v>
      </c>
      <c r="G161" s="21">
        <v>4.68</v>
      </c>
      <c r="H161" s="21">
        <v>4.51</v>
      </c>
      <c r="I161" s="21">
        <f>IFERROR(VLOOKUP(Tabell1[[#This Row],[Date]],EURIBOR!A161:B1948,2),"")</f>
        <v>0.54600000000000004</v>
      </c>
      <c r="J161" s="21">
        <f>IFERROR(VLOOKUP(Tabell1[[#This Row],[Date]],Oil!A161:B1978,2),"")</f>
        <v>83.55</v>
      </c>
      <c r="K161" s="21">
        <f>IFERROR(VLOOKUP(Tabell1[[#This Row],[Date]],'Electricity Spot'!A162:B2765,2,FALSE),"")</f>
        <v>34.67</v>
      </c>
      <c r="L161" s="21" t="str">
        <f>IFERROR((VLOOKUP(Tabell1[[#This Row],[Date]],Coal!$B$2:$C$1858,2,FALSE)),"")</f>
        <v/>
      </c>
      <c r="M161" s="21">
        <f>IFERROR(VLOOKUP(Tabell1[[#This Row],[Date]],Table3[[Date]:[Price]],2,FALSE),"")</f>
        <v>8391.94</v>
      </c>
      <c r="N161" s="21">
        <f>IFERROR(VLOOKUP(Tabell1[[#This Row],[Date]],NG!$A$4:$B$1754,2,FALSE),"")</f>
        <v>2.5148000000000001</v>
      </c>
    </row>
    <row r="162" spans="1:14" x14ac:dyDescent="0.2">
      <c r="A162" s="1">
        <v>41505</v>
      </c>
      <c r="B162" s="21">
        <v>4.3099999999999996</v>
      </c>
      <c r="C162" s="21">
        <v>5.55</v>
      </c>
      <c r="D162" s="21">
        <v>5.29</v>
      </c>
      <c r="E162" s="21">
        <v>5.0599999999999996</v>
      </c>
      <c r="F162" s="21">
        <v>4.8499999999999996</v>
      </c>
      <c r="G162" s="21">
        <v>4.6399999999999997</v>
      </c>
      <c r="H162" s="21">
        <v>4.47</v>
      </c>
      <c r="I162" s="21">
        <f>IFERROR(VLOOKUP(Tabell1[[#This Row],[Date]],EURIBOR!A162:B1949,2),"")</f>
        <v>0.54500000000000004</v>
      </c>
      <c r="J162" s="21">
        <f>IFERROR(VLOOKUP(Tabell1[[#This Row],[Date]],Oil!A162:B1979,2),"")</f>
        <v>82.69</v>
      </c>
      <c r="K162" s="21">
        <f>IFERROR(VLOOKUP(Tabell1[[#This Row],[Date]],'Electricity Spot'!A163:B2766,2,FALSE),"")</f>
        <v>36.81</v>
      </c>
      <c r="L162" s="21" t="str">
        <f>IFERROR((VLOOKUP(Tabell1[[#This Row],[Date]],Coal!$B$2:$C$1858,2,FALSE)),"")</f>
        <v/>
      </c>
      <c r="M162" s="21">
        <f>IFERROR(VLOOKUP(Tabell1[[#This Row],[Date]],Table3[[Date]:[Price]],2,FALSE),"")</f>
        <v>8366.2900000000009</v>
      </c>
      <c r="N162" s="21">
        <f>IFERROR(VLOOKUP(Tabell1[[#This Row],[Date]],NG!$A$4:$B$1754,2,FALSE),"")</f>
        <v>2.5930999999999997</v>
      </c>
    </row>
    <row r="163" spans="1:14" x14ac:dyDescent="0.2">
      <c r="A163" s="1">
        <v>41506</v>
      </c>
      <c r="B163" s="21">
        <v>4.33</v>
      </c>
      <c r="C163" s="21">
        <v>5.57</v>
      </c>
      <c r="D163" s="21">
        <v>5.31</v>
      </c>
      <c r="E163" s="21">
        <v>5.08</v>
      </c>
      <c r="F163" s="21">
        <v>4.87</v>
      </c>
      <c r="G163" s="21">
        <v>4.6500000000000004</v>
      </c>
      <c r="H163" s="21">
        <v>4.5</v>
      </c>
      <c r="I163" s="21">
        <f>IFERROR(VLOOKUP(Tabell1[[#This Row],[Date]],EURIBOR!A163:B1950,2),"")</f>
        <v>0.54400000000000004</v>
      </c>
      <c r="J163" s="21">
        <f>IFERROR(VLOOKUP(Tabell1[[#This Row],[Date]],Oil!A163:B1980,2),"")</f>
        <v>83.2</v>
      </c>
      <c r="K163" s="21">
        <f>IFERROR(VLOOKUP(Tabell1[[#This Row],[Date]],'Electricity Spot'!A164:B2767,2,FALSE),"")</f>
        <v>36.590000000000003</v>
      </c>
      <c r="L163" s="21" t="str">
        <f>IFERROR((VLOOKUP(Tabell1[[#This Row],[Date]],Coal!$B$2:$C$1858,2,FALSE)),"")</f>
        <v/>
      </c>
      <c r="M163" s="21">
        <f>IFERROR(VLOOKUP(Tabell1[[#This Row],[Date]],Table3[[Date]:[Price]],2,FALSE),"")</f>
        <v>8300.0300000000007</v>
      </c>
      <c r="N163" s="21">
        <f>IFERROR(VLOOKUP(Tabell1[[#This Row],[Date]],NG!$A$4:$B$1754,2,FALSE),"")</f>
        <v>2.5952000000000002</v>
      </c>
    </row>
    <row r="164" spans="1:14" x14ac:dyDescent="0.2">
      <c r="A164" s="1">
        <v>41507</v>
      </c>
      <c r="B164" s="21">
        <v>4.32</v>
      </c>
      <c r="C164" s="21">
        <v>5.59</v>
      </c>
      <c r="D164" s="21">
        <v>5.33</v>
      </c>
      <c r="E164" s="21">
        <v>5.0999999999999996</v>
      </c>
      <c r="F164" s="21">
        <v>4.8899999999999997</v>
      </c>
      <c r="G164" s="21">
        <v>4.68</v>
      </c>
      <c r="H164" s="21">
        <v>4.51</v>
      </c>
      <c r="I164" s="21">
        <f>IFERROR(VLOOKUP(Tabell1[[#This Row],[Date]],EURIBOR!A164:B1951,2),"")</f>
        <v>0.54400000000000004</v>
      </c>
      <c r="J164" s="21">
        <f>IFERROR(VLOOKUP(Tabell1[[#This Row],[Date]],Oil!A164:B1981,2),"")</f>
        <v>83.08</v>
      </c>
      <c r="K164" s="21">
        <f>IFERROR(VLOOKUP(Tabell1[[#This Row],[Date]],'Electricity Spot'!A165:B2768,2,FALSE),"")</f>
        <v>36.369999999999997</v>
      </c>
      <c r="L164" s="21" t="str">
        <f>IFERROR((VLOOKUP(Tabell1[[#This Row],[Date]],Coal!$B$2:$C$1858,2,FALSE)),"")</f>
        <v/>
      </c>
      <c r="M164" s="21">
        <f>IFERROR(VLOOKUP(Tabell1[[#This Row],[Date]],Table3[[Date]:[Price]],2,FALSE),"")</f>
        <v>8285.41</v>
      </c>
      <c r="N164" s="21">
        <f>IFERROR(VLOOKUP(Tabell1[[#This Row],[Date]],NG!$A$4:$B$1754,2,FALSE),"")</f>
        <v>2.6223999999999998</v>
      </c>
    </row>
    <row r="165" spans="1:14" x14ac:dyDescent="0.2">
      <c r="A165" s="1">
        <v>41508</v>
      </c>
      <c r="B165" s="21">
        <v>4.4800000000000004</v>
      </c>
      <c r="C165" s="21">
        <v>5.74</v>
      </c>
      <c r="D165" s="21">
        <v>5.48</v>
      </c>
      <c r="E165" s="21">
        <v>5.25</v>
      </c>
      <c r="F165" s="21">
        <v>5.04</v>
      </c>
      <c r="G165" s="21">
        <v>4.82</v>
      </c>
      <c r="H165" s="21">
        <v>4.66</v>
      </c>
      <c r="I165" s="21">
        <f>IFERROR(VLOOKUP(Tabell1[[#This Row],[Date]],EURIBOR!A165:B1952,2),"")</f>
        <v>0.54900000000000004</v>
      </c>
      <c r="J165" s="21">
        <f>IFERROR(VLOOKUP(Tabell1[[#This Row],[Date]],Oil!A165:B1982,2),"")</f>
        <v>83.44</v>
      </c>
      <c r="K165" s="21">
        <f>IFERROR(VLOOKUP(Tabell1[[#This Row],[Date]],'Electricity Spot'!A166:B2769,2,FALSE),"")</f>
        <v>36.82</v>
      </c>
      <c r="L165" s="21" t="str">
        <f>IFERROR((VLOOKUP(Tabell1[[#This Row],[Date]],Coal!$B$2:$C$1858,2,FALSE)),"")</f>
        <v/>
      </c>
      <c r="M165" s="21">
        <f>IFERROR(VLOOKUP(Tabell1[[#This Row],[Date]],Table3[[Date]:[Price]],2,FALSE),"")</f>
        <v>8397.89</v>
      </c>
      <c r="N165" s="21">
        <f>IFERROR(VLOOKUP(Tabell1[[#This Row],[Date]],NG!$A$4:$B$1754,2,FALSE),"")</f>
        <v>2.6349999999999998</v>
      </c>
    </row>
    <row r="166" spans="1:14" x14ac:dyDescent="0.2">
      <c r="A166" s="1">
        <v>41509</v>
      </c>
      <c r="B166" s="21">
        <v>4.41</v>
      </c>
      <c r="C166" s="21">
        <v>5.67</v>
      </c>
      <c r="D166" s="21">
        <v>5.41</v>
      </c>
      <c r="E166" s="21">
        <v>5.18</v>
      </c>
      <c r="F166" s="21">
        <v>4.97</v>
      </c>
      <c r="G166" s="21">
        <v>4.67</v>
      </c>
      <c r="H166" s="21">
        <v>4.59</v>
      </c>
      <c r="I166" s="21">
        <f>IFERROR(VLOOKUP(Tabell1[[#This Row],[Date]],EURIBOR!A166:B1953,2),"")</f>
        <v>0.55200000000000005</v>
      </c>
      <c r="J166" s="21">
        <f>IFERROR(VLOOKUP(Tabell1[[#This Row],[Date]],Oil!A166:B1983,2),"")</f>
        <v>83.6</v>
      </c>
      <c r="K166" s="21">
        <f>IFERROR(VLOOKUP(Tabell1[[#This Row],[Date]],'Electricity Spot'!A167:B2770,2,FALSE),"")</f>
        <v>36.17</v>
      </c>
      <c r="L166" s="21" t="str">
        <f>IFERROR((VLOOKUP(Tabell1[[#This Row],[Date]],Coal!$B$2:$C$1858,2,FALSE)),"")</f>
        <v/>
      </c>
      <c r="M166" s="21">
        <f>IFERROR(VLOOKUP(Tabell1[[#This Row],[Date]],Table3[[Date]:[Price]],2,FALSE),"")</f>
        <v>8416.99</v>
      </c>
      <c r="N166" s="21">
        <f>IFERROR(VLOOKUP(Tabell1[[#This Row],[Date]],NG!$A$4:$B$1754,2,FALSE),"")</f>
        <v>2.6145</v>
      </c>
    </row>
    <row r="167" spans="1:14" x14ac:dyDescent="0.2">
      <c r="A167" s="1">
        <v>41512</v>
      </c>
      <c r="B167" s="21">
        <v>4.43</v>
      </c>
      <c r="C167" s="21">
        <v>5.64</v>
      </c>
      <c r="D167" s="21">
        <v>5.38</v>
      </c>
      <c r="E167" s="21">
        <v>5.15</v>
      </c>
      <c r="F167" s="21">
        <v>4.9400000000000004</v>
      </c>
      <c r="G167" s="21">
        <v>4.6399999999999997</v>
      </c>
      <c r="H167" s="21">
        <v>4.55</v>
      </c>
      <c r="I167" s="21">
        <f>IFERROR(VLOOKUP(Tabell1[[#This Row],[Date]],EURIBOR!A167:B1954,2),"")</f>
        <v>0.55300000000000005</v>
      </c>
      <c r="J167" s="21">
        <f>IFERROR(VLOOKUP(Tabell1[[#This Row],[Date]],Oil!A167:B1984,2),"")</f>
        <v>83.71</v>
      </c>
      <c r="K167" s="21">
        <f>IFERROR(VLOOKUP(Tabell1[[#This Row],[Date]],'Electricity Spot'!A168:B2771,2,FALSE),"")</f>
        <v>37.57</v>
      </c>
      <c r="L167" s="21" t="str">
        <f>IFERROR((VLOOKUP(Tabell1[[#This Row],[Date]],Coal!$B$2:$C$1858,2,FALSE)),"")</f>
        <v/>
      </c>
      <c r="M167" s="21">
        <f>IFERROR(VLOOKUP(Tabell1[[#This Row],[Date]],Table3[[Date]:[Price]],2,FALSE),"")</f>
        <v>8435.15</v>
      </c>
      <c r="N167" s="21">
        <f>IFERROR(VLOOKUP(Tabell1[[#This Row],[Date]],NG!$A$4:$B$1754,2,FALSE),"")</f>
        <v>2.6585999999999999</v>
      </c>
    </row>
    <row r="168" spans="1:14" x14ac:dyDescent="0.2">
      <c r="A168" s="1">
        <v>41513</v>
      </c>
      <c r="B168" s="21">
        <v>4.54</v>
      </c>
      <c r="C168" s="21">
        <v>5.76</v>
      </c>
      <c r="D168" s="21">
        <v>5.5</v>
      </c>
      <c r="E168" s="21">
        <v>5.27</v>
      </c>
      <c r="F168" s="21">
        <v>5.0599999999999996</v>
      </c>
      <c r="G168" s="21">
        <v>4.84</v>
      </c>
      <c r="H168" s="21">
        <v>4.67</v>
      </c>
      <c r="I168" s="21">
        <f>IFERROR(VLOOKUP(Tabell1[[#This Row],[Date]],EURIBOR!A168:B1955,2),"")</f>
        <v>0.55000000000000004</v>
      </c>
      <c r="J168" s="21">
        <f>IFERROR(VLOOKUP(Tabell1[[#This Row],[Date]],Oil!A168:B1985,2),"")</f>
        <v>86.85</v>
      </c>
      <c r="K168" s="21">
        <f>IFERROR(VLOOKUP(Tabell1[[#This Row],[Date]],'Electricity Spot'!A169:B2772,2,FALSE),"")</f>
        <v>37.9</v>
      </c>
      <c r="L168" s="21" t="str">
        <f>IFERROR((VLOOKUP(Tabell1[[#This Row],[Date]],Coal!$B$2:$C$1858,2,FALSE)),"")</f>
        <v/>
      </c>
      <c r="M168" s="21">
        <f>IFERROR(VLOOKUP(Tabell1[[#This Row],[Date]],Table3[[Date]:[Price]],2,FALSE),"")</f>
        <v>8242.56</v>
      </c>
      <c r="N168" s="21">
        <f>IFERROR(VLOOKUP(Tabell1[[#This Row],[Date]],NG!$A$4:$B$1754,2,FALSE),"")</f>
        <v>2.6147</v>
      </c>
    </row>
    <row r="169" spans="1:14" x14ac:dyDescent="0.2">
      <c r="A169" s="1">
        <v>41514</v>
      </c>
      <c r="B169" s="21">
        <v>4.59</v>
      </c>
      <c r="C169" s="21">
        <v>5.82</v>
      </c>
      <c r="D169" s="21">
        <v>5.56</v>
      </c>
      <c r="E169" s="21">
        <v>5.33</v>
      </c>
      <c r="F169" s="21">
        <v>5.12</v>
      </c>
      <c r="G169" s="21">
        <v>4.9000000000000004</v>
      </c>
      <c r="H169" s="21">
        <v>4.7300000000000004</v>
      </c>
      <c r="I169" s="21">
        <f>IFERROR(VLOOKUP(Tabell1[[#This Row],[Date]],EURIBOR!A169:B1956,2),"")</f>
        <v>0.54700000000000004</v>
      </c>
      <c r="J169" s="21">
        <f>IFERROR(VLOOKUP(Tabell1[[#This Row],[Date]],Oil!A169:B1986,2),"")</f>
        <v>88.58</v>
      </c>
      <c r="K169" s="21">
        <f>IFERROR(VLOOKUP(Tabell1[[#This Row],[Date]],'Electricity Spot'!A170:B2773,2,FALSE),"")</f>
        <v>38.229999999999997</v>
      </c>
      <c r="L169" s="21" t="str">
        <f>IFERROR((VLOOKUP(Tabell1[[#This Row],[Date]],Coal!$B$2:$C$1858,2,FALSE)),"")</f>
        <v/>
      </c>
      <c r="M169" s="21">
        <f>IFERROR(VLOOKUP(Tabell1[[#This Row],[Date]],Table3[[Date]:[Price]],2,FALSE),"")</f>
        <v>8157.9</v>
      </c>
      <c r="N169" s="21">
        <f>IFERROR(VLOOKUP(Tabell1[[#This Row],[Date]],NG!$A$4:$B$1754,2,FALSE),"")</f>
        <v>2.6566000000000001</v>
      </c>
    </row>
    <row r="170" spans="1:14" x14ac:dyDescent="0.2">
      <c r="A170" s="1">
        <v>41515</v>
      </c>
      <c r="B170" s="21">
        <v>4.58</v>
      </c>
      <c r="C170" s="21">
        <v>5.81</v>
      </c>
      <c r="D170" s="21">
        <v>5.55</v>
      </c>
      <c r="E170" s="21">
        <v>5.32</v>
      </c>
      <c r="F170" s="21">
        <v>5.1100000000000003</v>
      </c>
      <c r="G170" s="21">
        <v>4.91</v>
      </c>
      <c r="H170" s="21">
        <v>4.74</v>
      </c>
      <c r="I170" s="21">
        <f>IFERROR(VLOOKUP(Tabell1[[#This Row],[Date]],EURIBOR!A170:B1957,2),"")</f>
        <v>0.54700000000000004</v>
      </c>
      <c r="J170" s="21">
        <f>IFERROR(VLOOKUP(Tabell1[[#This Row],[Date]],Oil!A170:B1987,2),"")</f>
        <v>87.7</v>
      </c>
      <c r="K170" s="21">
        <f>IFERROR(VLOOKUP(Tabell1[[#This Row],[Date]],'Electricity Spot'!A171:B2774,2,FALSE),"")</f>
        <v>37.92</v>
      </c>
      <c r="L170" s="21" t="str">
        <f>IFERROR((VLOOKUP(Tabell1[[#This Row],[Date]],Coal!$B$2:$C$1858,2,FALSE)),"")</f>
        <v/>
      </c>
      <c r="M170" s="21">
        <f>IFERROR(VLOOKUP(Tabell1[[#This Row],[Date]],Table3[[Date]:[Price]],2,FALSE),"")</f>
        <v>8194.5499999999993</v>
      </c>
      <c r="N170" s="21">
        <f>IFERROR(VLOOKUP(Tabell1[[#This Row],[Date]],NG!$A$4:$B$1754,2,FALSE),"")</f>
        <v>2.7115</v>
      </c>
    </row>
    <row r="171" spans="1:14" x14ac:dyDescent="0.2">
      <c r="A171" s="1">
        <v>41516</v>
      </c>
      <c r="B171" s="21">
        <v>4.5599999999999996</v>
      </c>
      <c r="C171" s="21">
        <v>5.79</v>
      </c>
      <c r="D171" s="21">
        <v>5.53</v>
      </c>
      <c r="E171" s="21">
        <v>5.3</v>
      </c>
      <c r="F171" s="21">
        <v>5.09</v>
      </c>
      <c r="G171" s="21">
        <v>4.88</v>
      </c>
      <c r="H171" s="21">
        <v>4.71</v>
      </c>
      <c r="I171" s="21">
        <f>IFERROR(VLOOKUP(Tabell1[[#This Row],[Date]],EURIBOR!A171:B1958,2),"")</f>
        <v>0.54500000000000004</v>
      </c>
      <c r="J171" s="21">
        <f>IFERROR(VLOOKUP(Tabell1[[#This Row],[Date]],Oil!A171:B1988,2),"")</f>
        <v>87.98</v>
      </c>
      <c r="K171" s="21">
        <f>IFERROR(VLOOKUP(Tabell1[[#This Row],[Date]],'Electricity Spot'!A172:B2775,2,FALSE),"")</f>
        <v>36.85</v>
      </c>
      <c r="L171" s="21" t="str">
        <f>IFERROR((VLOOKUP(Tabell1[[#This Row],[Date]],Coal!$B$2:$C$1858,2,FALSE)),"")</f>
        <v/>
      </c>
      <c r="M171" s="21">
        <f>IFERROR(VLOOKUP(Tabell1[[#This Row],[Date]],Table3[[Date]:[Price]],2,FALSE),"")</f>
        <v>8103.15</v>
      </c>
      <c r="N171" s="21">
        <f>IFERROR(VLOOKUP(Tabell1[[#This Row],[Date]],NG!$A$4:$B$1754,2,FALSE),"")</f>
        <v>2.7029000000000001</v>
      </c>
    </row>
    <row r="172" spans="1:14" x14ac:dyDescent="0.2">
      <c r="A172" s="1">
        <v>41519</v>
      </c>
      <c r="B172" s="21">
        <v>4.49</v>
      </c>
      <c r="C172" s="21">
        <v>5.73</v>
      </c>
      <c r="D172" s="21">
        <v>5.47</v>
      </c>
      <c r="E172" s="21">
        <v>5.24</v>
      </c>
      <c r="F172" s="21">
        <v>5.03</v>
      </c>
      <c r="G172" s="21">
        <v>4.8099999999999996</v>
      </c>
      <c r="H172" s="21">
        <v>4.6500000000000004</v>
      </c>
      <c r="I172" s="21">
        <f>IFERROR(VLOOKUP(Tabell1[[#This Row],[Date]],EURIBOR!A172:B1959,2),"")</f>
        <v>0.55000000000000004</v>
      </c>
      <c r="J172" s="21">
        <f>IFERROR(VLOOKUP(Tabell1[[#This Row],[Date]],Oil!A172:B1989,2),"")</f>
        <v>86.54</v>
      </c>
      <c r="K172" s="21">
        <f>IFERROR(VLOOKUP(Tabell1[[#This Row],[Date]],'Electricity Spot'!A173:B2776,2,FALSE),"")</f>
        <v>34.700000000000003</v>
      </c>
      <c r="L172" s="21" t="str">
        <f>IFERROR((VLOOKUP(Tabell1[[#This Row],[Date]],Coal!$B$2:$C$1858,2,FALSE)),"")</f>
        <v/>
      </c>
      <c r="M172" s="21">
        <f>IFERROR(VLOOKUP(Tabell1[[#This Row],[Date]],Table3[[Date]:[Price]],2,FALSE),"")</f>
        <v>8243.8700000000008</v>
      </c>
      <c r="N172" s="21" t="str">
        <f>IFERROR(VLOOKUP(Tabell1[[#This Row],[Date]],NG!$A$4:$B$1754,2,FALSE),"")</f>
        <v/>
      </c>
    </row>
    <row r="173" spans="1:14" x14ac:dyDescent="0.2">
      <c r="A173" s="1">
        <v>41520</v>
      </c>
      <c r="B173" s="21">
        <v>4.3899999999999997</v>
      </c>
      <c r="C173" s="21">
        <v>5.64</v>
      </c>
      <c r="D173" s="21">
        <v>5.38</v>
      </c>
      <c r="E173" s="21">
        <v>5.15</v>
      </c>
      <c r="F173" s="21">
        <v>4.9400000000000004</v>
      </c>
      <c r="G173" s="21">
        <v>4.72</v>
      </c>
      <c r="H173" s="21">
        <v>4.55</v>
      </c>
      <c r="I173" s="21">
        <f>IFERROR(VLOOKUP(Tabell1[[#This Row],[Date]],EURIBOR!A173:B1960,2),"")</f>
        <v>0.54800000000000004</v>
      </c>
      <c r="J173" s="21">
        <f>IFERROR(VLOOKUP(Tabell1[[#This Row],[Date]],Oil!A173:B1990,2),"")</f>
        <v>87.72</v>
      </c>
      <c r="K173" s="21">
        <f>IFERROR(VLOOKUP(Tabell1[[#This Row],[Date]],'Electricity Spot'!A174:B2777,2,FALSE),"")</f>
        <v>38.04</v>
      </c>
      <c r="L173" s="21" t="str">
        <f>IFERROR((VLOOKUP(Tabell1[[#This Row],[Date]],Coal!$B$2:$C$1858,2,FALSE)),"")</f>
        <v/>
      </c>
      <c r="M173" s="21">
        <f>IFERROR(VLOOKUP(Tabell1[[#This Row],[Date]],Table3[[Date]:[Price]],2,FALSE),"")</f>
        <v>8180.71</v>
      </c>
      <c r="N173" s="21">
        <f>IFERROR(VLOOKUP(Tabell1[[#This Row],[Date]],NG!$A$4:$B$1754,2,FALSE),"")</f>
        <v>2.7641999999999998</v>
      </c>
    </row>
    <row r="174" spans="1:14" x14ac:dyDescent="0.2">
      <c r="A174" s="1">
        <v>41521</v>
      </c>
      <c r="B174" s="21">
        <v>4.53</v>
      </c>
      <c r="C174" s="21">
        <v>5.78</v>
      </c>
      <c r="D174" s="21">
        <v>5.52</v>
      </c>
      <c r="E174" s="21">
        <v>5.29</v>
      </c>
      <c r="F174" s="21">
        <v>5.08</v>
      </c>
      <c r="G174" s="21">
        <v>4.88</v>
      </c>
      <c r="H174" s="21">
        <v>4.7</v>
      </c>
      <c r="I174" s="21">
        <f>IFERROR(VLOOKUP(Tabell1[[#This Row],[Date]],EURIBOR!A174:B1961,2),"")</f>
        <v>0.54900000000000004</v>
      </c>
      <c r="J174" s="21">
        <f>IFERROR(VLOOKUP(Tabell1[[#This Row],[Date]],Oil!A174:B1991,2),"")</f>
        <v>87.07</v>
      </c>
      <c r="K174" s="21">
        <f>IFERROR(VLOOKUP(Tabell1[[#This Row],[Date]],'Electricity Spot'!A175:B2778,2,FALSE),"")</f>
        <v>38.96</v>
      </c>
      <c r="L174" s="21" t="str">
        <f>IFERROR((VLOOKUP(Tabell1[[#This Row],[Date]],Coal!$B$2:$C$1858,2,FALSE)),"")</f>
        <v/>
      </c>
      <c r="M174" s="21">
        <f>IFERROR(VLOOKUP(Tabell1[[#This Row],[Date]],Table3[[Date]:[Price]],2,FALSE),"")</f>
        <v>8195.92</v>
      </c>
      <c r="N174" s="21">
        <f>IFERROR(VLOOKUP(Tabell1[[#This Row],[Date]],NG!$A$4:$B$1754,2,FALSE),"")</f>
        <v>2.7873000000000001</v>
      </c>
    </row>
    <row r="175" spans="1:14" x14ac:dyDescent="0.2">
      <c r="A175" s="1">
        <v>41522</v>
      </c>
      <c r="B175" s="21">
        <v>4.95</v>
      </c>
      <c r="C175" s="21">
        <v>6.21</v>
      </c>
      <c r="D175" s="21">
        <v>5.95</v>
      </c>
      <c r="E175" s="21">
        <v>5.72</v>
      </c>
      <c r="F175" s="21">
        <v>5.51</v>
      </c>
      <c r="G175" s="21">
        <v>5.29</v>
      </c>
      <c r="H175" s="21">
        <v>5.1100000000000003</v>
      </c>
      <c r="I175" s="21">
        <f>IFERROR(VLOOKUP(Tabell1[[#This Row],[Date]],EURIBOR!A175:B1962,2),"")</f>
        <v>0.55100000000000005</v>
      </c>
      <c r="J175" s="21">
        <f>IFERROR(VLOOKUP(Tabell1[[#This Row],[Date]],Oil!A175:B1992,2),"")</f>
        <v>87.83</v>
      </c>
      <c r="K175" s="21">
        <f>IFERROR(VLOOKUP(Tabell1[[#This Row],[Date]],'Electricity Spot'!A176:B2779,2,FALSE),"")</f>
        <v>38.86</v>
      </c>
      <c r="L175" s="21" t="str">
        <f>IFERROR((VLOOKUP(Tabell1[[#This Row],[Date]],Coal!$B$2:$C$1858,2,FALSE)),"")</f>
        <v/>
      </c>
      <c r="M175" s="21">
        <f>IFERROR(VLOOKUP(Tabell1[[#This Row],[Date]],Table3[[Date]:[Price]],2,FALSE),"")</f>
        <v>8234.98</v>
      </c>
      <c r="N175" s="21">
        <f>IFERROR(VLOOKUP(Tabell1[[#This Row],[Date]],NG!$A$4:$B$1754,2,FALSE),"")</f>
        <v>2.8102999999999998</v>
      </c>
    </row>
    <row r="176" spans="1:14" x14ac:dyDescent="0.2">
      <c r="A176" s="1">
        <v>41523</v>
      </c>
      <c r="B176" s="21">
        <v>5.45</v>
      </c>
      <c r="C176" s="21">
        <v>6.59</v>
      </c>
      <c r="D176" s="21">
        <v>6.33</v>
      </c>
      <c r="E176" s="21">
        <v>6.1</v>
      </c>
      <c r="F176" s="21">
        <v>5.89</v>
      </c>
      <c r="G176" s="21">
        <v>5.66</v>
      </c>
      <c r="H176" s="21">
        <v>5.46</v>
      </c>
      <c r="I176" s="21">
        <f>IFERROR(VLOOKUP(Tabell1[[#This Row],[Date]],EURIBOR!A176:B1963,2),"")</f>
        <v>0.55100000000000005</v>
      </c>
      <c r="J176" s="21">
        <f>IFERROR(VLOOKUP(Tabell1[[#This Row],[Date]],Oil!A176:B1993,2),"")</f>
        <v>87.84</v>
      </c>
      <c r="K176" s="21">
        <f>IFERROR(VLOOKUP(Tabell1[[#This Row],[Date]],'Electricity Spot'!A177:B2780,2,FALSE),"")</f>
        <v>36.92</v>
      </c>
      <c r="L176" s="21" t="str">
        <f>IFERROR((VLOOKUP(Tabell1[[#This Row],[Date]],Coal!$B$2:$C$1858,2,FALSE)),"")</f>
        <v/>
      </c>
      <c r="M176" s="21">
        <f>IFERROR(VLOOKUP(Tabell1[[#This Row],[Date]],Table3[[Date]:[Price]],2,FALSE),"")</f>
        <v>8275.67</v>
      </c>
      <c r="N176" s="21">
        <f>IFERROR(VLOOKUP(Tabell1[[#This Row],[Date]],NG!$A$4:$B$1754,2,FALSE),"")</f>
        <v>2.6930000000000001</v>
      </c>
    </row>
    <row r="177" spans="1:14" x14ac:dyDescent="0.2">
      <c r="A177" s="1">
        <v>41526</v>
      </c>
      <c r="B177" s="21">
        <v>5.29</v>
      </c>
      <c r="C177" s="21">
        <v>6.59</v>
      </c>
      <c r="D177" s="21">
        <v>6.33</v>
      </c>
      <c r="E177" s="21">
        <v>6.1</v>
      </c>
      <c r="F177" s="21">
        <v>5.89</v>
      </c>
      <c r="G177" s="21">
        <v>5.66</v>
      </c>
      <c r="H177" s="21">
        <v>5.46</v>
      </c>
      <c r="I177" s="21">
        <f>IFERROR(VLOOKUP(Tabell1[[#This Row],[Date]],EURIBOR!A177:B1964,2),"")</f>
        <v>0.54700000000000004</v>
      </c>
      <c r="J177" s="21">
        <f>IFERROR(VLOOKUP(Tabell1[[#This Row],[Date]],Oil!A177:B1994,2),"")</f>
        <v>85.45</v>
      </c>
      <c r="K177" s="21">
        <f>IFERROR(VLOOKUP(Tabell1[[#This Row],[Date]],'Electricity Spot'!A178:B2781,2,FALSE),"")</f>
        <v>40.6</v>
      </c>
      <c r="L177" s="21" t="str">
        <f>IFERROR((VLOOKUP(Tabell1[[#This Row],[Date]],Coal!$B$2:$C$1858,2,FALSE)),"")</f>
        <v/>
      </c>
      <c r="M177" s="21">
        <f>IFERROR(VLOOKUP(Tabell1[[#This Row],[Date]],Table3[[Date]:[Price]],2,FALSE),"")</f>
        <v>8276.32</v>
      </c>
      <c r="N177" s="21">
        <f>IFERROR(VLOOKUP(Tabell1[[#This Row],[Date]],NG!$A$4:$B$1754,2,FALSE),"")</f>
        <v>2.7098</v>
      </c>
    </row>
    <row r="178" spans="1:14" x14ac:dyDescent="0.2">
      <c r="A178" s="1">
        <v>41527</v>
      </c>
      <c r="B178" s="21">
        <v>5.13</v>
      </c>
      <c r="C178" s="21">
        <v>6.51</v>
      </c>
      <c r="D178" s="21">
        <v>6.25</v>
      </c>
      <c r="E178" s="21">
        <v>6.02</v>
      </c>
      <c r="F178" s="21">
        <v>5.81</v>
      </c>
      <c r="G178" s="21">
        <v>5.55</v>
      </c>
      <c r="H178" s="21">
        <v>5.3</v>
      </c>
      <c r="I178" s="21">
        <f>IFERROR(VLOOKUP(Tabell1[[#This Row],[Date]],EURIBOR!A178:B1965,2),"")</f>
        <v>0.54900000000000004</v>
      </c>
      <c r="J178" s="21">
        <f>IFERROR(VLOOKUP(Tabell1[[#This Row],[Date]],Oil!A178:B1995,2),"")</f>
        <v>83.87</v>
      </c>
      <c r="K178" s="21">
        <f>IFERROR(VLOOKUP(Tabell1[[#This Row],[Date]],'Electricity Spot'!A179:B2782,2,FALSE),"")</f>
        <v>41.67</v>
      </c>
      <c r="L178" s="21" t="str">
        <f>IFERROR((VLOOKUP(Tabell1[[#This Row],[Date]],Coal!$B$2:$C$1858,2,FALSE)),"")</f>
        <v/>
      </c>
      <c r="M178" s="21">
        <f>IFERROR(VLOOKUP(Tabell1[[#This Row],[Date]],Table3[[Date]:[Price]],2,FALSE),"")</f>
        <v>8446.5400000000009</v>
      </c>
      <c r="N178" s="21">
        <f>IFERROR(VLOOKUP(Tabell1[[#This Row],[Date]],NG!$A$4:$B$1754,2,FALSE),"")</f>
        <v>2.7324999999999999</v>
      </c>
    </row>
    <row r="179" spans="1:14" x14ac:dyDescent="0.2">
      <c r="A179" s="1">
        <v>41528</v>
      </c>
      <c r="B179" s="21">
        <v>5.25</v>
      </c>
      <c r="C179" s="21">
        <v>6.58</v>
      </c>
      <c r="D179" s="21">
        <v>6.32</v>
      </c>
      <c r="E179" s="21">
        <v>6.09</v>
      </c>
      <c r="F179" s="21">
        <v>5.88</v>
      </c>
      <c r="G179" s="21">
        <v>5.58</v>
      </c>
      <c r="H179" s="21">
        <v>5.39</v>
      </c>
      <c r="I179" s="21">
        <f>IFERROR(VLOOKUP(Tabell1[[#This Row],[Date]],EURIBOR!A179:B1966,2),"")</f>
        <v>0.55000000000000004</v>
      </c>
      <c r="J179" s="21">
        <f>IFERROR(VLOOKUP(Tabell1[[#This Row],[Date]],Oil!A179:B1996,2),"")</f>
        <v>83.71</v>
      </c>
      <c r="K179" s="21">
        <f>IFERROR(VLOOKUP(Tabell1[[#This Row],[Date]],'Electricity Spot'!A180:B2783,2,FALSE),"")</f>
        <v>42.06</v>
      </c>
      <c r="L179" s="21" t="str">
        <f>IFERROR((VLOOKUP(Tabell1[[#This Row],[Date]],Coal!$B$2:$C$1858,2,FALSE)),"")</f>
        <v/>
      </c>
      <c r="M179" s="21">
        <f>IFERROR(VLOOKUP(Tabell1[[#This Row],[Date]],Table3[[Date]:[Price]],2,FALSE),"")</f>
        <v>8495.73</v>
      </c>
      <c r="N179" s="21">
        <f>IFERROR(VLOOKUP(Tabell1[[#This Row],[Date]],NG!$A$4:$B$1754,2,FALSE),"")</f>
        <v>2.7065999999999999</v>
      </c>
    </row>
    <row r="180" spans="1:14" x14ac:dyDescent="0.2">
      <c r="A180" s="1">
        <v>41529</v>
      </c>
      <c r="B180" s="21">
        <v>5.58</v>
      </c>
      <c r="C180" s="21">
        <v>6.95</v>
      </c>
      <c r="D180" s="21">
        <v>6.69</v>
      </c>
      <c r="E180" s="21">
        <v>6.46</v>
      </c>
      <c r="F180" s="21">
        <v>6.25</v>
      </c>
      <c r="G180" s="21">
        <v>5.98</v>
      </c>
      <c r="H180" s="21">
        <v>5.8</v>
      </c>
      <c r="I180" s="21">
        <f>IFERROR(VLOOKUP(Tabell1[[#This Row],[Date]],EURIBOR!A180:B1967,2),"")</f>
        <v>0.54700000000000004</v>
      </c>
      <c r="J180" s="21">
        <f>IFERROR(VLOOKUP(Tabell1[[#This Row],[Date]],Oil!A180:B1997,2),"")</f>
        <v>84.97</v>
      </c>
      <c r="K180" s="21">
        <f>IFERROR(VLOOKUP(Tabell1[[#This Row],[Date]],'Electricity Spot'!A181:B2784,2,FALSE),"")</f>
        <v>42.04</v>
      </c>
      <c r="L180" s="21" t="str">
        <f>IFERROR((VLOOKUP(Tabell1[[#This Row],[Date]],Coal!$B$2:$C$1858,2,FALSE)),"")</f>
        <v/>
      </c>
      <c r="M180" s="21">
        <f>IFERROR(VLOOKUP(Tabell1[[#This Row],[Date]],Table3[[Date]:[Price]],2,FALSE),"")</f>
        <v>8494</v>
      </c>
      <c r="N180" s="21">
        <f>IFERROR(VLOOKUP(Tabell1[[#This Row],[Date]],NG!$A$4:$B$1754,2,FALSE),"")</f>
        <v>2.6844999999999999</v>
      </c>
    </row>
    <row r="181" spans="1:14" x14ac:dyDescent="0.2">
      <c r="A181" s="1">
        <v>41530</v>
      </c>
      <c r="B181" s="21">
        <v>5.39</v>
      </c>
      <c r="C181" s="21">
        <v>6.76</v>
      </c>
      <c r="D181" s="21">
        <v>6.5</v>
      </c>
      <c r="E181" s="21">
        <v>6.27</v>
      </c>
      <c r="F181" s="21">
        <v>6.06</v>
      </c>
      <c r="G181" s="21">
        <v>5.78</v>
      </c>
      <c r="H181" s="21">
        <v>5.56</v>
      </c>
      <c r="I181" s="21">
        <f>IFERROR(VLOOKUP(Tabell1[[#This Row],[Date]],EURIBOR!A181:B1968,2),"")</f>
        <v>0.54800000000000004</v>
      </c>
      <c r="J181" s="21">
        <f>IFERROR(VLOOKUP(Tabell1[[#This Row],[Date]],Oil!A181:B1998,2),"")</f>
        <v>84.73</v>
      </c>
      <c r="K181" s="21">
        <f>IFERROR(VLOOKUP(Tabell1[[#This Row],[Date]],'Electricity Spot'!A182:B2785,2,FALSE),"")</f>
        <v>42.29</v>
      </c>
      <c r="L181" s="21" t="str">
        <f>IFERROR((VLOOKUP(Tabell1[[#This Row],[Date]],Coal!$B$2:$C$1858,2,FALSE)),"")</f>
        <v/>
      </c>
      <c r="M181" s="21">
        <f>IFERROR(VLOOKUP(Tabell1[[#This Row],[Date]],Table3[[Date]:[Price]],2,FALSE),"")</f>
        <v>8509.42</v>
      </c>
      <c r="N181" s="21">
        <f>IFERROR(VLOOKUP(Tabell1[[#This Row],[Date]],NG!$A$4:$B$1754,2,FALSE),"")</f>
        <v>2.7111000000000001</v>
      </c>
    </row>
    <row r="182" spans="1:14" x14ac:dyDescent="0.2">
      <c r="A182" s="1">
        <v>41533</v>
      </c>
      <c r="B182" s="21">
        <v>5.46</v>
      </c>
      <c r="C182" s="21">
        <v>6.82</v>
      </c>
      <c r="D182" s="21">
        <v>6.56</v>
      </c>
      <c r="E182" s="21">
        <v>6.33</v>
      </c>
      <c r="F182" s="21">
        <v>6.12</v>
      </c>
      <c r="G182" s="21">
        <v>5.85</v>
      </c>
      <c r="H182" s="21">
        <v>5.62</v>
      </c>
      <c r="I182" s="21">
        <f>IFERROR(VLOOKUP(Tabell1[[#This Row],[Date]],EURIBOR!A182:B1969,2),"")</f>
        <v>0.54200000000000004</v>
      </c>
      <c r="J182" s="21">
        <f>IFERROR(VLOOKUP(Tabell1[[#This Row],[Date]],Oil!A182:B1999,2),"")</f>
        <v>83.12</v>
      </c>
      <c r="K182" s="21">
        <f>IFERROR(VLOOKUP(Tabell1[[#This Row],[Date]],'Electricity Spot'!A183:B2786,2,FALSE),"")</f>
        <v>37.71</v>
      </c>
      <c r="L182" s="21" t="str">
        <f>IFERROR((VLOOKUP(Tabell1[[#This Row],[Date]],Coal!$B$2:$C$1858,2,FALSE)),"")</f>
        <v/>
      </c>
      <c r="M182" s="21">
        <f>IFERROR(VLOOKUP(Tabell1[[#This Row],[Date]],Table3[[Date]:[Price]],2,FALSE),"")</f>
        <v>8613</v>
      </c>
      <c r="N182" s="21">
        <f>IFERROR(VLOOKUP(Tabell1[[#This Row],[Date]],NG!$A$4:$B$1754,2,FALSE),"")</f>
        <v>2.7294999999999998</v>
      </c>
    </row>
    <row r="183" spans="1:14" x14ac:dyDescent="0.2">
      <c r="A183" s="1">
        <v>41534</v>
      </c>
      <c r="B183" s="21">
        <v>5.65</v>
      </c>
      <c r="C183" s="21">
        <v>7.05</v>
      </c>
      <c r="D183" s="21">
        <v>6.79</v>
      </c>
      <c r="E183" s="21">
        <v>6.56</v>
      </c>
      <c r="F183" s="21">
        <v>6.35</v>
      </c>
      <c r="G183" s="21">
        <v>6.06</v>
      </c>
      <c r="H183" s="21">
        <v>5.81</v>
      </c>
      <c r="I183" s="21">
        <f>IFERROR(VLOOKUP(Tabell1[[#This Row],[Date]],EURIBOR!A183:B1970,2),"")</f>
        <v>0.54200000000000004</v>
      </c>
      <c r="J183" s="21">
        <f>IFERROR(VLOOKUP(Tabell1[[#This Row],[Date]],Oil!A183:B2000,2),"")</f>
        <v>81.37</v>
      </c>
      <c r="K183" s="21">
        <f>IFERROR(VLOOKUP(Tabell1[[#This Row],[Date]],'Electricity Spot'!A184:B2787,2,FALSE),"")</f>
        <v>38.1</v>
      </c>
      <c r="L183" s="21" t="str">
        <f>IFERROR((VLOOKUP(Tabell1[[#This Row],[Date]],Coal!$B$2:$C$1858,2,FALSE)),"")</f>
        <v/>
      </c>
      <c r="M183" s="21">
        <f>IFERROR(VLOOKUP(Tabell1[[#This Row],[Date]],Table3[[Date]:[Price]],2,FALSE),"")</f>
        <v>8596.9500000000007</v>
      </c>
      <c r="N183" s="21">
        <f>IFERROR(VLOOKUP(Tabell1[[#This Row],[Date]],NG!$A$4:$B$1754,2,FALSE),"")</f>
        <v>2.8226</v>
      </c>
    </row>
    <row r="184" spans="1:14" x14ac:dyDescent="0.2">
      <c r="A184" s="1">
        <v>41535</v>
      </c>
      <c r="B184" s="21">
        <v>5.5</v>
      </c>
      <c r="C184" s="21">
        <v>6.91</v>
      </c>
      <c r="D184" s="21">
        <v>6.65</v>
      </c>
      <c r="E184" s="21">
        <v>6.42</v>
      </c>
      <c r="F184" s="21">
        <v>6.21</v>
      </c>
      <c r="G184" s="21">
        <v>5.91</v>
      </c>
      <c r="H184" s="21">
        <v>5.7</v>
      </c>
      <c r="I184" s="21">
        <f>IFERROR(VLOOKUP(Tabell1[[#This Row],[Date]],EURIBOR!A184:B1971,2),"")</f>
        <v>0.54300000000000004</v>
      </c>
      <c r="J184" s="21">
        <f>IFERROR(VLOOKUP(Tabell1[[#This Row],[Date]],Oil!A184:B2001,2),"")</f>
        <v>83.54</v>
      </c>
      <c r="K184" s="21">
        <f>IFERROR(VLOOKUP(Tabell1[[#This Row],[Date]],'Electricity Spot'!A185:B2788,2,FALSE),"")</f>
        <v>39.22</v>
      </c>
      <c r="L184" s="21" t="str">
        <f>IFERROR((VLOOKUP(Tabell1[[#This Row],[Date]],Coal!$B$2:$C$1858,2,FALSE)),"")</f>
        <v/>
      </c>
      <c r="M184" s="21">
        <f>IFERROR(VLOOKUP(Tabell1[[#This Row],[Date]],Table3[[Date]:[Price]],2,FALSE),"")</f>
        <v>8636.06</v>
      </c>
      <c r="N184" s="21">
        <f>IFERROR(VLOOKUP(Tabell1[[#This Row],[Date]],NG!$A$4:$B$1754,2,FALSE),"")</f>
        <v>2.7797999999999998</v>
      </c>
    </row>
    <row r="185" spans="1:14" x14ac:dyDescent="0.2">
      <c r="A185" s="1">
        <v>41536</v>
      </c>
      <c r="B185" s="21">
        <v>5.33</v>
      </c>
      <c r="C185" s="21">
        <v>6.73</v>
      </c>
      <c r="D185" s="21">
        <v>6.47</v>
      </c>
      <c r="E185" s="21">
        <v>6.24</v>
      </c>
      <c r="F185" s="21">
        <v>6.03</v>
      </c>
      <c r="G185" s="21">
        <v>5.73</v>
      </c>
      <c r="H185" s="21">
        <v>5.49</v>
      </c>
      <c r="I185" s="21">
        <f>IFERROR(VLOOKUP(Tabell1[[#This Row],[Date]],EURIBOR!A185:B1972,2),"")</f>
        <v>0.53700000000000003</v>
      </c>
      <c r="J185" s="21">
        <f>IFERROR(VLOOKUP(Tabell1[[#This Row],[Date]],Oil!A185:B2002,2),"")</f>
        <v>81.25</v>
      </c>
      <c r="K185" s="21">
        <f>IFERROR(VLOOKUP(Tabell1[[#This Row],[Date]],'Electricity Spot'!A186:B2789,2,FALSE),"")</f>
        <v>39.590000000000003</v>
      </c>
      <c r="L185" s="21" t="str">
        <f>IFERROR((VLOOKUP(Tabell1[[#This Row],[Date]],Coal!$B$2:$C$1858,2,FALSE)),"")</f>
        <v/>
      </c>
      <c r="M185" s="21">
        <f>IFERROR(VLOOKUP(Tabell1[[#This Row],[Date]],Table3[[Date]:[Price]],2,FALSE),"")</f>
        <v>8694.18</v>
      </c>
      <c r="N185" s="21">
        <f>IFERROR(VLOOKUP(Tabell1[[#This Row],[Date]],NG!$A$4:$B$1754,2,FALSE),"")</f>
        <v>2.7578</v>
      </c>
    </row>
    <row r="186" spans="1:14" x14ac:dyDescent="0.2">
      <c r="A186" s="1">
        <v>41537</v>
      </c>
      <c r="B186" s="21">
        <v>5.33</v>
      </c>
      <c r="C186" s="21">
        <v>6.69</v>
      </c>
      <c r="D186" s="21">
        <v>6.43</v>
      </c>
      <c r="E186" s="21">
        <v>6.2</v>
      </c>
      <c r="F186" s="21">
        <v>5.99</v>
      </c>
      <c r="G186" s="21">
        <v>5.7</v>
      </c>
      <c r="H186" s="21">
        <v>5.49</v>
      </c>
      <c r="I186" s="21">
        <f>IFERROR(VLOOKUP(Tabell1[[#This Row],[Date]],EURIBOR!A186:B1973,2),"")</f>
        <v>0.53600000000000003</v>
      </c>
      <c r="J186" s="21">
        <f>IFERROR(VLOOKUP(Tabell1[[#This Row],[Date]],Oil!A186:B2003,2),"")</f>
        <v>81.459999999999994</v>
      </c>
      <c r="K186" s="21">
        <f>IFERROR(VLOOKUP(Tabell1[[#This Row],[Date]],'Electricity Spot'!A187:B2790,2,FALSE),"")</f>
        <v>39.46</v>
      </c>
      <c r="L186" s="21" t="str">
        <f>IFERROR((VLOOKUP(Tabell1[[#This Row],[Date]],Coal!$B$2:$C$1858,2,FALSE)),"")</f>
        <v/>
      </c>
      <c r="M186" s="21">
        <f>IFERROR(VLOOKUP(Tabell1[[#This Row],[Date]],Table3[[Date]:[Price]],2,FALSE),"")</f>
        <v>8675.73</v>
      </c>
      <c r="N186" s="21">
        <f>IFERROR(VLOOKUP(Tabell1[[#This Row],[Date]],NG!$A$4:$B$1754,2,FALSE),"")</f>
        <v>2.7212000000000001</v>
      </c>
    </row>
    <row r="187" spans="1:14" x14ac:dyDescent="0.2">
      <c r="A187" s="1">
        <v>41540</v>
      </c>
      <c r="B187" s="21">
        <v>5.4</v>
      </c>
      <c r="C187" s="21">
        <v>6.77</v>
      </c>
      <c r="D187" s="21">
        <v>6.51</v>
      </c>
      <c r="E187" s="21">
        <v>6.28</v>
      </c>
      <c r="F187" s="21">
        <v>6.07</v>
      </c>
      <c r="G187" s="21">
        <v>5.77</v>
      </c>
      <c r="H187" s="21">
        <v>5.57</v>
      </c>
      <c r="I187" s="21">
        <f>IFERROR(VLOOKUP(Tabell1[[#This Row],[Date]],EURIBOR!A187:B1974,2),"")</f>
        <v>0.53800000000000003</v>
      </c>
      <c r="J187" s="21">
        <f>IFERROR(VLOOKUP(Tabell1[[#This Row],[Date]],Oil!A187:B2004,2),"")</f>
        <v>80.290000000000006</v>
      </c>
      <c r="K187" s="21">
        <f>IFERROR(VLOOKUP(Tabell1[[#This Row],[Date]],'Electricity Spot'!A188:B2791,2,FALSE),"")</f>
        <v>36.03</v>
      </c>
      <c r="L187" s="21" t="str">
        <f>IFERROR((VLOOKUP(Tabell1[[#This Row],[Date]],Coal!$B$2:$C$1858,2,FALSE)),"")</f>
        <v/>
      </c>
      <c r="M187" s="21">
        <f>IFERROR(VLOOKUP(Tabell1[[#This Row],[Date]],Table3[[Date]:[Price]],2,FALSE),"")</f>
        <v>8635.2900000000009</v>
      </c>
      <c r="N187" s="21">
        <f>IFERROR(VLOOKUP(Tabell1[[#This Row],[Date]],NG!$A$4:$B$1754,2,FALSE),"")</f>
        <v>2.6947000000000001</v>
      </c>
    </row>
    <row r="188" spans="1:14" x14ac:dyDescent="0.2">
      <c r="A188" s="1">
        <v>41541</v>
      </c>
      <c r="B188" s="21">
        <v>5.37</v>
      </c>
      <c r="C188" s="21">
        <v>6.76</v>
      </c>
      <c r="D188" s="21">
        <v>6.5</v>
      </c>
      <c r="E188" s="21">
        <v>6.27</v>
      </c>
      <c r="F188" s="21">
        <v>6.06</v>
      </c>
      <c r="G188" s="21">
        <v>5.76</v>
      </c>
      <c r="H188" s="21">
        <v>5.55</v>
      </c>
      <c r="I188" s="21">
        <f>IFERROR(VLOOKUP(Tabell1[[#This Row],[Date]],EURIBOR!A188:B1975,2),"")</f>
        <v>0.53400000000000003</v>
      </c>
      <c r="J188" s="21">
        <f>IFERROR(VLOOKUP(Tabell1[[#This Row],[Date]],Oil!A188:B2005,2),"")</f>
        <v>81.16</v>
      </c>
      <c r="K188" s="21">
        <f>IFERROR(VLOOKUP(Tabell1[[#This Row],[Date]],'Electricity Spot'!A189:B2792,2,FALSE),"")</f>
        <v>40.549999999999997</v>
      </c>
      <c r="L188" s="21" t="str">
        <f>IFERROR((VLOOKUP(Tabell1[[#This Row],[Date]],Coal!$B$2:$C$1858,2,FALSE)),"")</f>
        <v/>
      </c>
      <c r="M188" s="21">
        <f>IFERROR(VLOOKUP(Tabell1[[#This Row],[Date]],Table3[[Date]:[Price]],2,FALSE),"")</f>
        <v>8664.6</v>
      </c>
      <c r="N188" s="21">
        <f>IFERROR(VLOOKUP(Tabell1[[#This Row],[Date]],NG!$A$4:$B$1754,2,FALSE),"")</f>
        <v>2.6608000000000001</v>
      </c>
    </row>
    <row r="189" spans="1:14" x14ac:dyDescent="0.2">
      <c r="A189" s="1">
        <v>41542</v>
      </c>
      <c r="B189" s="21">
        <v>5.37</v>
      </c>
      <c r="C189" s="21">
        <v>6.77</v>
      </c>
      <c r="D189" s="21">
        <v>6.51</v>
      </c>
      <c r="E189" s="21">
        <v>6.28</v>
      </c>
      <c r="F189" s="21">
        <v>6.07</v>
      </c>
      <c r="G189" s="21">
        <v>5.77</v>
      </c>
      <c r="H189" s="21">
        <v>5.55</v>
      </c>
      <c r="I189" s="21">
        <f>IFERROR(VLOOKUP(Tabell1[[#This Row],[Date]],EURIBOR!A189:B1976,2),"")</f>
        <v>0.53600000000000003</v>
      </c>
      <c r="J189" s="21">
        <f>IFERROR(VLOOKUP(Tabell1[[#This Row],[Date]],Oil!A189:B2006,2),"")</f>
        <v>80.42</v>
      </c>
      <c r="K189" s="21">
        <f>IFERROR(VLOOKUP(Tabell1[[#This Row],[Date]],'Electricity Spot'!A190:B2793,2,FALSE),"")</f>
        <v>42.12</v>
      </c>
      <c r="L189" s="21" t="str">
        <f>IFERROR((VLOOKUP(Tabell1[[#This Row],[Date]],Coal!$B$2:$C$1858,2,FALSE)),"")</f>
        <v/>
      </c>
      <c r="M189" s="21">
        <f>IFERROR(VLOOKUP(Tabell1[[#This Row],[Date]],Table3[[Date]:[Price]],2,FALSE),"")</f>
        <v>8665.6299999999992</v>
      </c>
      <c r="N189" s="21">
        <f>IFERROR(VLOOKUP(Tabell1[[#This Row],[Date]],NG!$A$4:$B$1754,2,FALSE),"")</f>
        <v>2.5998999999999999</v>
      </c>
    </row>
    <row r="190" spans="1:14" x14ac:dyDescent="0.2">
      <c r="A190" s="1">
        <v>41543</v>
      </c>
      <c r="B190" s="21">
        <v>5.46</v>
      </c>
      <c r="C190" s="21">
        <v>6.83</v>
      </c>
      <c r="D190" s="21">
        <v>6.57</v>
      </c>
      <c r="E190" s="21">
        <v>6.34</v>
      </c>
      <c r="F190" s="21">
        <v>6.13</v>
      </c>
      <c r="G190" s="21">
        <v>5.83</v>
      </c>
      <c r="H190" s="21">
        <v>5.63</v>
      </c>
      <c r="I190" s="21">
        <f>IFERROR(VLOOKUP(Tabell1[[#This Row],[Date]],EURIBOR!A190:B1977,2),"")</f>
        <v>0.53700000000000003</v>
      </c>
      <c r="J190" s="21">
        <f>IFERROR(VLOOKUP(Tabell1[[#This Row],[Date]],Oil!A190:B2007,2),"")</f>
        <v>81.849999999999994</v>
      </c>
      <c r="K190" s="21">
        <f>IFERROR(VLOOKUP(Tabell1[[#This Row],[Date]],'Electricity Spot'!A191:B2794,2,FALSE),"")</f>
        <v>40.51</v>
      </c>
      <c r="L190" s="21" t="str">
        <f>IFERROR((VLOOKUP(Tabell1[[#This Row],[Date]],Coal!$B$2:$C$1858,2,FALSE)),"")</f>
        <v/>
      </c>
      <c r="M190" s="21">
        <f>IFERROR(VLOOKUP(Tabell1[[#This Row],[Date]],Table3[[Date]:[Price]],2,FALSE),"")</f>
        <v>8664.1</v>
      </c>
      <c r="N190" s="21">
        <f>IFERROR(VLOOKUP(Tabell1[[#This Row],[Date]],NG!$A$4:$B$1754,2,FALSE),"")</f>
        <v>2.5853999999999999</v>
      </c>
    </row>
    <row r="191" spans="1:14" x14ac:dyDescent="0.2">
      <c r="A191" s="1">
        <v>41544</v>
      </c>
      <c r="B191" s="21">
        <v>5.37</v>
      </c>
      <c r="C191" s="21">
        <v>6.78</v>
      </c>
      <c r="D191" s="21">
        <v>6.52</v>
      </c>
      <c r="E191" s="21">
        <v>6.29</v>
      </c>
      <c r="F191" s="21">
        <v>6.08</v>
      </c>
      <c r="G191" s="21">
        <v>5.76</v>
      </c>
      <c r="H191" s="21">
        <v>5.54</v>
      </c>
      <c r="I191" s="21">
        <f>IFERROR(VLOOKUP(Tabell1[[#This Row],[Date]],EURIBOR!A191:B1978,2),"")</f>
        <v>0.53800000000000003</v>
      </c>
      <c r="J191" s="21">
        <f>IFERROR(VLOOKUP(Tabell1[[#This Row],[Date]],Oil!A191:B2008,2),"")</f>
        <v>80.89</v>
      </c>
      <c r="K191" s="21">
        <f>IFERROR(VLOOKUP(Tabell1[[#This Row],[Date]],'Electricity Spot'!A192:B2795,2,FALSE),"")</f>
        <v>39.729999999999997</v>
      </c>
      <c r="L191" s="21" t="str">
        <f>IFERROR((VLOOKUP(Tabell1[[#This Row],[Date]],Coal!$B$2:$C$1858,2,FALSE)),"")</f>
        <v/>
      </c>
      <c r="M191" s="21">
        <f>IFERROR(VLOOKUP(Tabell1[[#This Row],[Date]],Table3[[Date]:[Price]],2,FALSE),"")</f>
        <v>8661.51</v>
      </c>
      <c r="N191" s="21">
        <f>IFERROR(VLOOKUP(Tabell1[[#This Row],[Date]],NG!$A$4:$B$1754,2,FALSE),"")</f>
        <v>2.5893999999999999</v>
      </c>
    </row>
    <row r="192" spans="1:14" x14ac:dyDescent="0.2">
      <c r="A192" s="1">
        <v>41547</v>
      </c>
      <c r="B192" s="21">
        <v>5.01</v>
      </c>
      <c r="C192" s="21">
        <v>6.37</v>
      </c>
      <c r="D192" s="21">
        <v>6.11</v>
      </c>
      <c r="E192" s="21">
        <v>5.88</v>
      </c>
      <c r="F192" s="21">
        <v>5.67</v>
      </c>
      <c r="G192" s="21">
        <v>5.39</v>
      </c>
      <c r="H192" s="21">
        <v>5.17</v>
      </c>
      <c r="I192" s="21">
        <f>IFERROR(VLOOKUP(Tabell1[[#This Row],[Date]],EURIBOR!A192:B1979,2),"")</f>
        <v>0.53900000000000003</v>
      </c>
      <c r="J192" s="21">
        <f>IFERROR(VLOOKUP(Tabell1[[#This Row],[Date]],Oil!A192:B2009,2),"")</f>
        <v>80.72</v>
      </c>
      <c r="K192" s="21">
        <f>IFERROR(VLOOKUP(Tabell1[[#This Row],[Date]],'Electricity Spot'!A193:B2796,2,FALSE),"")</f>
        <v>39.72</v>
      </c>
      <c r="L192" s="21" t="str">
        <f>IFERROR((VLOOKUP(Tabell1[[#This Row],[Date]],Coal!$B$2:$C$1858,2,FALSE)),"")</f>
        <v/>
      </c>
      <c r="M192" s="21">
        <f>IFERROR(VLOOKUP(Tabell1[[#This Row],[Date]],Table3[[Date]:[Price]],2,FALSE),"")</f>
        <v>8594.4</v>
      </c>
      <c r="N192" s="21">
        <f>IFERROR(VLOOKUP(Tabell1[[#This Row],[Date]],NG!$A$4:$B$1754,2,FALSE),"")</f>
        <v>2.5815999999999999</v>
      </c>
    </row>
    <row r="193" spans="1:14" x14ac:dyDescent="0.2">
      <c r="A193" s="1">
        <v>41548</v>
      </c>
      <c r="B193" s="21">
        <v>5.13</v>
      </c>
      <c r="C193" s="21">
        <v>6.49</v>
      </c>
      <c r="D193" s="21">
        <v>6.23</v>
      </c>
      <c r="E193" s="21">
        <v>6</v>
      </c>
      <c r="F193" s="21">
        <v>5.79</v>
      </c>
      <c r="G193" s="21">
        <v>5.51</v>
      </c>
      <c r="H193" s="21">
        <v>5.28</v>
      </c>
      <c r="I193" s="21">
        <f>IFERROR(VLOOKUP(Tabell1[[#This Row],[Date]],EURIBOR!A193:B1980,2),"")</f>
        <v>0.53700000000000003</v>
      </c>
      <c r="J193" s="21">
        <f>IFERROR(VLOOKUP(Tabell1[[#This Row],[Date]],Oil!A193:B2010,2),"")</f>
        <v>79.77</v>
      </c>
      <c r="K193" s="21">
        <f>IFERROR(VLOOKUP(Tabell1[[#This Row],[Date]],'Electricity Spot'!A194:B2797,2,FALSE),"")</f>
        <v>41.36</v>
      </c>
      <c r="L193" s="21" t="str">
        <f>IFERROR((VLOOKUP(Tabell1[[#This Row],[Date]],Coal!$B$2:$C$1858,2,FALSE)),"")</f>
        <v/>
      </c>
      <c r="M193" s="21">
        <f>IFERROR(VLOOKUP(Tabell1[[#This Row],[Date]],Table3[[Date]:[Price]],2,FALSE),"")</f>
        <v>8689.14</v>
      </c>
      <c r="N193" s="21">
        <f>IFERROR(VLOOKUP(Tabell1[[#This Row],[Date]],NG!$A$4:$B$1754,2,FALSE),"")</f>
        <v>2.6322000000000001</v>
      </c>
    </row>
    <row r="194" spans="1:14" x14ac:dyDescent="0.2">
      <c r="A194" s="1">
        <v>41549</v>
      </c>
      <c r="B194" s="21">
        <v>5.26</v>
      </c>
      <c r="C194" s="21">
        <v>6.67</v>
      </c>
      <c r="D194" s="21">
        <v>6.41</v>
      </c>
      <c r="E194" s="21">
        <v>6.18</v>
      </c>
      <c r="F194" s="21">
        <v>5.97</v>
      </c>
      <c r="G194" s="21">
        <v>5.65</v>
      </c>
      <c r="H194" s="21">
        <v>5.43</v>
      </c>
      <c r="I194" s="21">
        <f>IFERROR(VLOOKUP(Tabell1[[#This Row],[Date]],EURIBOR!A194:B1981,2),"")</f>
        <v>0.53600000000000003</v>
      </c>
      <c r="J194" s="21">
        <f>IFERROR(VLOOKUP(Tabell1[[#This Row],[Date]],Oil!A194:B2011,2),"")</f>
        <v>80.19</v>
      </c>
      <c r="K194" s="21">
        <f>IFERROR(VLOOKUP(Tabell1[[#This Row],[Date]],'Electricity Spot'!A195:B2798,2,FALSE),"")</f>
        <v>39.659999999999997</v>
      </c>
      <c r="L194" s="21" t="str">
        <f>IFERROR((VLOOKUP(Tabell1[[#This Row],[Date]],Coal!$B$2:$C$1858,2,FALSE)),"")</f>
        <v/>
      </c>
      <c r="M194" s="21">
        <f>IFERROR(VLOOKUP(Tabell1[[#This Row],[Date]],Table3[[Date]:[Price]],2,FALSE),"")</f>
        <v>8629.42</v>
      </c>
      <c r="N194" s="21">
        <f>IFERROR(VLOOKUP(Tabell1[[#This Row],[Date]],NG!$A$4:$B$1754,2,FALSE),"")</f>
        <v>2.6724999999999999</v>
      </c>
    </row>
    <row r="195" spans="1:14" x14ac:dyDescent="0.2">
      <c r="A195" s="1">
        <v>41550</v>
      </c>
      <c r="B195" s="21"/>
      <c r="C195" s="21">
        <v>6.67</v>
      </c>
      <c r="D195" s="21">
        <v>6.41</v>
      </c>
      <c r="E195" s="21">
        <v>6.18</v>
      </c>
      <c r="F195" s="21">
        <v>5.97</v>
      </c>
      <c r="G195" s="21">
        <v>5.65</v>
      </c>
      <c r="H195" s="21">
        <v>5.43</v>
      </c>
      <c r="I195" s="21">
        <f>IFERROR(VLOOKUP(Tabell1[[#This Row],[Date]],EURIBOR!A195:B1982,2),"")</f>
        <v>0.53700000000000003</v>
      </c>
      <c r="J195" s="21">
        <f>IFERROR(VLOOKUP(Tabell1[[#This Row],[Date]],Oil!A195:B2012,2),"")</f>
        <v>79.78</v>
      </c>
      <c r="K195" s="21">
        <f>IFERROR(VLOOKUP(Tabell1[[#This Row],[Date]],'Electricity Spot'!A196:B2799,2,FALSE),"")</f>
        <v>37.93</v>
      </c>
      <c r="L195" s="21" t="str">
        <f>IFERROR((VLOOKUP(Tabell1[[#This Row],[Date]],Coal!$B$2:$C$1858,2,FALSE)),"")</f>
        <v/>
      </c>
      <c r="M195" s="21">
        <f>IFERROR(VLOOKUP(Tabell1[[#This Row],[Date]],Table3[[Date]:[Price]],2,FALSE),"")</f>
        <v>8597.91</v>
      </c>
      <c r="N195" s="21">
        <f>IFERROR(VLOOKUP(Tabell1[[#This Row],[Date]],NG!$A$4:$B$1754,2,FALSE),"")</f>
        <v>2.6273</v>
      </c>
    </row>
    <row r="196" spans="1:14" x14ac:dyDescent="0.2">
      <c r="A196" s="1">
        <v>41551</v>
      </c>
      <c r="B196" s="21">
        <v>5.07</v>
      </c>
      <c r="C196" s="21">
        <v>6.45</v>
      </c>
      <c r="D196" s="21">
        <v>6.19</v>
      </c>
      <c r="E196" s="21">
        <v>5.96</v>
      </c>
      <c r="F196" s="21">
        <v>5.75</v>
      </c>
      <c r="G196" s="21">
        <v>5.46</v>
      </c>
      <c r="H196" s="21">
        <v>5.24</v>
      </c>
      <c r="I196" s="21">
        <f>IFERROR(VLOOKUP(Tabell1[[#This Row],[Date]],EURIBOR!A196:B1983,2),"")</f>
        <v>0.53700000000000003</v>
      </c>
      <c r="J196" s="21">
        <f>IFERROR(VLOOKUP(Tabell1[[#This Row],[Date]],Oil!A196:B2013,2),"")</f>
        <v>80.81</v>
      </c>
      <c r="K196" s="21">
        <f>IFERROR(VLOOKUP(Tabell1[[#This Row],[Date]],'Electricity Spot'!A197:B2800,2,FALSE),"")</f>
        <v>37.74</v>
      </c>
      <c r="L196" s="21" t="str">
        <f>IFERROR((VLOOKUP(Tabell1[[#This Row],[Date]],Coal!$B$2:$C$1858,2,FALSE)),"")</f>
        <v/>
      </c>
      <c r="M196" s="21">
        <f>IFERROR(VLOOKUP(Tabell1[[#This Row],[Date]],Table3[[Date]:[Price]],2,FALSE),"")</f>
        <v>8622.9699999999993</v>
      </c>
      <c r="N196" s="21">
        <f>IFERROR(VLOOKUP(Tabell1[[#This Row],[Date]],NG!$A$4:$B$1754,2,FALSE),"")</f>
        <v>2.6263999999999998</v>
      </c>
    </row>
    <row r="197" spans="1:14" x14ac:dyDescent="0.2">
      <c r="A197" s="1">
        <v>41554</v>
      </c>
      <c r="B197" s="21">
        <v>4.9800000000000004</v>
      </c>
      <c r="C197" s="21">
        <v>6.31</v>
      </c>
      <c r="D197" s="21">
        <v>6.05</v>
      </c>
      <c r="E197" s="21">
        <v>5.82</v>
      </c>
      <c r="F197" s="21">
        <v>5.61</v>
      </c>
      <c r="G197" s="21">
        <v>5.35</v>
      </c>
      <c r="H197" s="21">
        <v>5.12</v>
      </c>
      <c r="I197" s="21">
        <f>IFERROR(VLOOKUP(Tabell1[[#This Row],[Date]],EURIBOR!A197:B1984,2),"")</f>
        <v>0.53600000000000003</v>
      </c>
      <c r="J197" s="21">
        <f>IFERROR(VLOOKUP(Tabell1[[#This Row],[Date]],Oil!A197:B2014,2),"")</f>
        <v>80.91</v>
      </c>
      <c r="K197" s="21">
        <f>IFERROR(VLOOKUP(Tabell1[[#This Row],[Date]],'Electricity Spot'!A198:B2801,2,FALSE),"")</f>
        <v>38.869999999999997</v>
      </c>
      <c r="L197" s="21" t="str">
        <f>IFERROR((VLOOKUP(Tabell1[[#This Row],[Date]],Coal!$B$2:$C$1858,2,FALSE)),"")</f>
        <v/>
      </c>
      <c r="M197" s="21">
        <f>IFERROR(VLOOKUP(Tabell1[[#This Row],[Date]],Table3[[Date]:[Price]],2,FALSE),"")</f>
        <v>8591.58</v>
      </c>
      <c r="N197" s="21">
        <f>IFERROR(VLOOKUP(Tabell1[[#This Row],[Date]],NG!$A$4:$B$1754,2,FALSE),"")</f>
        <v>2.6589</v>
      </c>
    </row>
    <row r="198" spans="1:14" x14ac:dyDescent="0.2">
      <c r="A198" s="1">
        <v>41555</v>
      </c>
      <c r="B198" s="21">
        <v>4.8499999999999996</v>
      </c>
      <c r="C198" s="21">
        <v>6.09</v>
      </c>
      <c r="D198" s="21">
        <v>5.83</v>
      </c>
      <c r="E198" s="21">
        <v>5.6</v>
      </c>
      <c r="F198" s="21">
        <v>5.39</v>
      </c>
      <c r="G198" s="21">
        <v>5.17</v>
      </c>
      <c r="H198" s="21">
        <v>5.01</v>
      </c>
      <c r="I198" s="21">
        <f>IFERROR(VLOOKUP(Tabell1[[#This Row],[Date]],EURIBOR!A198:B1985,2),"")</f>
        <v>0.53900000000000003</v>
      </c>
      <c r="J198" s="21">
        <f>IFERROR(VLOOKUP(Tabell1[[#This Row],[Date]],Oil!A198:B2015,2),"")</f>
        <v>81.27</v>
      </c>
      <c r="K198" s="21">
        <f>IFERROR(VLOOKUP(Tabell1[[#This Row],[Date]],'Electricity Spot'!A199:B2802,2,FALSE),"")</f>
        <v>39.049999999999997</v>
      </c>
      <c r="L198" s="21" t="str">
        <f>IFERROR((VLOOKUP(Tabell1[[#This Row],[Date]],Coal!$B$2:$C$1858,2,FALSE)),"")</f>
        <v/>
      </c>
      <c r="M198" s="21">
        <f>IFERROR(VLOOKUP(Tabell1[[#This Row],[Date]],Table3[[Date]:[Price]],2,FALSE),"")</f>
        <v>8555.89</v>
      </c>
      <c r="N198" s="21">
        <f>IFERROR(VLOOKUP(Tabell1[[#This Row],[Date]],NG!$A$4:$B$1754,2,FALSE),"")</f>
        <v>2.7309999999999999</v>
      </c>
    </row>
    <row r="199" spans="1:14" x14ac:dyDescent="0.2">
      <c r="A199" s="1">
        <v>41556</v>
      </c>
      <c r="B199" s="21">
        <v>4.7699999999999996</v>
      </c>
      <c r="C199" s="21">
        <v>6.1</v>
      </c>
      <c r="D199" s="21">
        <v>5.84</v>
      </c>
      <c r="E199" s="21">
        <v>5.61</v>
      </c>
      <c r="F199" s="21">
        <v>5.4</v>
      </c>
      <c r="G199" s="21">
        <v>5.13</v>
      </c>
      <c r="H199" s="21">
        <v>4.92</v>
      </c>
      <c r="I199" s="21">
        <f>IFERROR(VLOOKUP(Tabell1[[#This Row],[Date]],EURIBOR!A199:B1986,2),"")</f>
        <v>0.54</v>
      </c>
      <c r="J199" s="21">
        <f>IFERROR(VLOOKUP(Tabell1[[#This Row],[Date]],Oil!A199:B2016,2),"")</f>
        <v>80.63</v>
      </c>
      <c r="K199" s="21">
        <f>IFERROR(VLOOKUP(Tabell1[[#This Row],[Date]],'Electricity Spot'!A200:B2803,2,FALSE),"")</f>
        <v>37.97</v>
      </c>
      <c r="L199" s="21" t="str">
        <f>IFERROR((VLOOKUP(Tabell1[[#This Row],[Date]],Coal!$B$2:$C$1858,2,FALSE)),"")</f>
        <v/>
      </c>
      <c r="M199" s="21">
        <f>IFERROR(VLOOKUP(Tabell1[[#This Row],[Date]],Table3[[Date]:[Price]],2,FALSE),"")</f>
        <v>8516.69</v>
      </c>
      <c r="N199" s="21">
        <f>IFERROR(VLOOKUP(Tabell1[[#This Row],[Date]],NG!$A$4:$B$1754,2,FALSE),"")</f>
        <v>2.7406999999999999</v>
      </c>
    </row>
    <row r="200" spans="1:14" x14ac:dyDescent="0.2">
      <c r="A200" s="1">
        <v>41557</v>
      </c>
      <c r="B200" s="21">
        <v>4.7</v>
      </c>
      <c r="C200" s="21">
        <v>6.07</v>
      </c>
      <c r="D200" s="21">
        <v>5.81</v>
      </c>
      <c r="E200" s="21">
        <v>5.58</v>
      </c>
      <c r="F200" s="21">
        <v>5.37</v>
      </c>
      <c r="G200" s="21">
        <v>5.1100000000000003</v>
      </c>
      <c r="H200" s="21">
        <v>4.9000000000000004</v>
      </c>
      <c r="I200" s="21">
        <f>IFERROR(VLOOKUP(Tabell1[[#This Row],[Date]],EURIBOR!A200:B1987,2),"")</f>
        <v>0.54100000000000004</v>
      </c>
      <c r="J200" s="21">
        <f>IFERROR(VLOOKUP(Tabell1[[#This Row],[Date]],Oil!A200:B2017,2),"")</f>
        <v>82.52</v>
      </c>
      <c r="K200" s="21">
        <f>IFERROR(VLOOKUP(Tabell1[[#This Row],[Date]],'Electricity Spot'!A201:B2804,2,FALSE),"")</f>
        <v>38.69</v>
      </c>
      <c r="L200" s="21" t="str">
        <f>IFERROR((VLOOKUP(Tabell1[[#This Row],[Date]],Coal!$B$2:$C$1858,2,FALSE)),"")</f>
        <v/>
      </c>
      <c r="M200" s="21">
        <f>IFERROR(VLOOKUP(Tabell1[[#This Row],[Date]],Table3[[Date]:[Price]],2,FALSE),"")</f>
        <v>8685.77</v>
      </c>
      <c r="N200" s="21">
        <f>IFERROR(VLOOKUP(Tabell1[[#This Row],[Date]],NG!$A$4:$B$1754,2,FALSE),"")</f>
        <v>2.7652000000000001</v>
      </c>
    </row>
    <row r="201" spans="1:14" x14ac:dyDescent="0.2">
      <c r="A201" s="1">
        <v>41558</v>
      </c>
      <c r="B201" s="21">
        <v>4.58</v>
      </c>
      <c r="C201" s="21">
        <v>5.91</v>
      </c>
      <c r="D201" s="21">
        <v>5.65</v>
      </c>
      <c r="E201" s="21">
        <v>5.42</v>
      </c>
      <c r="F201" s="21">
        <v>5.21</v>
      </c>
      <c r="G201" s="21">
        <v>4.95</v>
      </c>
      <c r="H201" s="21">
        <v>4.74</v>
      </c>
      <c r="I201" s="21">
        <f>IFERROR(VLOOKUP(Tabell1[[#This Row],[Date]],EURIBOR!A201:B1988,2),"")</f>
        <v>0.54</v>
      </c>
      <c r="J201" s="21">
        <f>IFERROR(VLOOKUP(Tabell1[[#This Row],[Date]],Oil!A201:B2018,2),"")</f>
        <v>82.04</v>
      </c>
      <c r="K201" s="21">
        <f>IFERROR(VLOOKUP(Tabell1[[#This Row],[Date]],'Electricity Spot'!A202:B2805,2,FALSE),"")</f>
        <v>37.89</v>
      </c>
      <c r="L201" s="21" t="str">
        <f>IFERROR((VLOOKUP(Tabell1[[#This Row],[Date]],Coal!$B$2:$C$1858,2,FALSE)),"")</f>
        <v/>
      </c>
      <c r="M201" s="21">
        <f>IFERROR(VLOOKUP(Tabell1[[#This Row],[Date]],Table3[[Date]:[Price]],2,FALSE),"")</f>
        <v>8724.83</v>
      </c>
      <c r="N201" s="21">
        <f>IFERROR(VLOOKUP(Tabell1[[#This Row],[Date]],NG!$A$4:$B$1754,2,FALSE),"")</f>
        <v>2.7499000000000002</v>
      </c>
    </row>
    <row r="202" spans="1:14" x14ac:dyDescent="0.2">
      <c r="A202" s="1">
        <v>41561</v>
      </c>
      <c r="B202" s="21">
        <v>4.8</v>
      </c>
      <c r="C202" s="21">
        <v>6.13</v>
      </c>
      <c r="D202" s="21">
        <v>5.87</v>
      </c>
      <c r="E202" s="21">
        <v>5.64</v>
      </c>
      <c r="F202" s="21">
        <v>5.43</v>
      </c>
      <c r="G202" s="21">
        <v>5.18</v>
      </c>
      <c r="H202" s="21">
        <v>4.97</v>
      </c>
      <c r="I202" s="21">
        <f>IFERROR(VLOOKUP(Tabell1[[#This Row],[Date]],EURIBOR!A202:B1989,2),"")</f>
        <v>0.54100000000000004</v>
      </c>
      <c r="J202" s="21">
        <f>IFERROR(VLOOKUP(Tabell1[[#This Row],[Date]],Oil!A202:B2019,2),"")</f>
        <v>81.66</v>
      </c>
      <c r="K202" s="21">
        <f>IFERROR(VLOOKUP(Tabell1[[#This Row],[Date]],'Electricity Spot'!A203:B2806,2,FALSE),"")</f>
        <v>41.17</v>
      </c>
      <c r="L202" s="21" t="str">
        <f>IFERROR((VLOOKUP(Tabell1[[#This Row],[Date]],Coal!$B$2:$C$1858,2,FALSE)),"")</f>
        <v/>
      </c>
      <c r="M202" s="21">
        <f>IFERROR(VLOOKUP(Tabell1[[#This Row],[Date]],Table3[[Date]:[Price]],2,FALSE),"")</f>
        <v>8723.81</v>
      </c>
      <c r="N202" s="21">
        <f>IFERROR(VLOOKUP(Tabell1[[#This Row],[Date]],NG!$A$4:$B$1754,2,FALSE),"")</f>
        <v>2.8018999999999998</v>
      </c>
    </row>
    <row r="203" spans="1:14" x14ac:dyDescent="0.2">
      <c r="A203" s="1">
        <v>41562</v>
      </c>
      <c r="B203" s="21">
        <v>4.9400000000000004</v>
      </c>
      <c r="C203" s="21">
        <v>6.29</v>
      </c>
      <c r="D203" s="21">
        <v>6.03</v>
      </c>
      <c r="E203" s="21">
        <v>5.8</v>
      </c>
      <c r="F203" s="21">
        <v>5.59</v>
      </c>
      <c r="G203" s="21">
        <v>5.32</v>
      </c>
      <c r="H203" s="21">
        <v>5.0999999999999996</v>
      </c>
      <c r="I203" s="21">
        <f>IFERROR(VLOOKUP(Tabell1[[#This Row],[Date]],EURIBOR!A203:B1990,2),"")</f>
        <v>0.54</v>
      </c>
      <c r="J203" s="21">
        <f>IFERROR(VLOOKUP(Tabell1[[#This Row],[Date]],Oil!A203:B2020,2),"")</f>
        <v>81.2</v>
      </c>
      <c r="K203" s="21">
        <f>IFERROR(VLOOKUP(Tabell1[[#This Row],[Date]],'Electricity Spot'!A204:B2807,2,FALSE),"")</f>
        <v>42.08</v>
      </c>
      <c r="L203" s="21" t="str">
        <f>IFERROR((VLOOKUP(Tabell1[[#This Row],[Date]],Coal!$B$2:$C$1858,2,FALSE)),"")</f>
        <v/>
      </c>
      <c r="M203" s="21">
        <f>IFERROR(VLOOKUP(Tabell1[[#This Row],[Date]],Table3[[Date]:[Price]],2,FALSE),"")</f>
        <v>8804.44</v>
      </c>
      <c r="N203" s="21">
        <f>IFERROR(VLOOKUP(Tabell1[[#This Row],[Date]],NG!$A$4:$B$1754,2,FALSE),"")</f>
        <v>2.8372999999999999</v>
      </c>
    </row>
    <row r="204" spans="1:14" x14ac:dyDescent="0.2">
      <c r="A204" s="1">
        <v>41563</v>
      </c>
      <c r="B204" s="21">
        <v>5.32</v>
      </c>
      <c r="C204" s="21">
        <v>6.7</v>
      </c>
      <c r="D204" s="21">
        <v>6.44</v>
      </c>
      <c r="E204" s="21">
        <v>6.21</v>
      </c>
      <c r="F204" s="21">
        <v>6</v>
      </c>
      <c r="G204" s="21">
        <v>5.72</v>
      </c>
      <c r="H204" s="21">
        <v>5.49</v>
      </c>
      <c r="I204" s="21">
        <f>IFERROR(VLOOKUP(Tabell1[[#This Row],[Date]],EURIBOR!A204:B1991,2),"")</f>
        <v>0.54100000000000004</v>
      </c>
      <c r="J204" s="21">
        <f>IFERROR(VLOOKUP(Tabell1[[#This Row],[Date]],Oil!A204:B2021,2),"")</f>
        <v>82.11</v>
      </c>
      <c r="K204" s="21">
        <f>IFERROR(VLOOKUP(Tabell1[[#This Row],[Date]],'Electricity Spot'!A205:B2808,2,FALSE),"")</f>
        <v>43.14</v>
      </c>
      <c r="L204" s="21" t="str">
        <f>IFERROR((VLOOKUP(Tabell1[[#This Row],[Date]],Coal!$B$2:$C$1858,2,FALSE)),"")</f>
        <v/>
      </c>
      <c r="M204" s="21">
        <f>IFERROR(VLOOKUP(Tabell1[[#This Row],[Date]],Table3[[Date]:[Price]],2,FALSE),"")</f>
        <v>8846</v>
      </c>
      <c r="N204" s="21">
        <f>IFERROR(VLOOKUP(Tabell1[[#This Row],[Date]],NG!$A$4:$B$1754,2,FALSE),"")</f>
        <v>2.8475999999999999</v>
      </c>
    </row>
    <row r="205" spans="1:14" x14ac:dyDescent="0.2">
      <c r="A205" s="1">
        <v>41564</v>
      </c>
      <c r="B205" s="21">
        <v>5.16</v>
      </c>
      <c r="C205" s="21">
        <v>6.54</v>
      </c>
      <c r="D205" s="21">
        <v>6.28</v>
      </c>
      <c r="E205" s="21">
        <v>6.05</v>
      </c>
      <c r="F205" s="21">
        <v>5.84</v>
      </c>
      <c r="G205" s="21">
        <v>5.55</v>
      </c>
      <c r="H205" s="21">
        <v>5.33</v>
      </c>
      <c r="I205" s="21">
        <f>IFERROR(VLOOKUP(Tabell1[[#This Row],[Date]],EURIBOR!A205:B1992,2),"")</f>
        <v>0.53800000000000003</v>
      </c>
      <c r="J205" s="21">
        <f>IFERROR(VLOOKUP(Tabell1[[#This Row],[Date]],Oil!A205:B2022,2),"")</f>
        <v>79.97</v>
      </c>
      <c r="K205" s="21">
        <f>IFERROR(VLOOKUP(Tabell1[[#This Row],[Date]],'Electricity Spot'!A206:B2809,2,FALSE),"")</f>
        <v>40.97</v>
      </c>
      <c r="L205" s="21" t="str">
        <f>IFERROR((VLOOKUP(Tabell1[[#This Row],[Date]],Coal!$B$2:$C$1858,2,FALSE)),"")</f>
        <v/>
      </c>
      <c r="M205" s="21">
        <f>IFERROR(VLOOKUP(Tabell1[[#This Row],[Date]],Table3[[Date]:[Price]],2,FALSE),"")</f>
        <v>8811.98</v>
      </c>
      <c r="N205" s="21">
        <f>IFERROR(VLOOKUP(Tabell1[[#This Row],[Date]],NG!$A$4:$B$1754,2,FALSE),"")</f>
        <v>2.7469999999999999</v>
      </c>
    </row>
    <row r="206" spans="1:14" x14ac:dyDescent="0.2">
      <c r="A206" s="1">
        <v>41565</v>
      </c>
      <c r="B206" s="21">
        <v>5.1100000000000003</v>
      </c>
      <c r="C206" s="21">
        <v>6.49</v>
      </c>
      <c r="D206" s="21">
        <v>6.23</v>
      </c>
      <c r="E206" s="21">
        <v>6</v>
      </c>
      <c r="F206" s="21">
        <v>5.79</v>
      </c>
      <c r="G206" s="21">
        <v>5.5</v>
      </c>
      <c r="H206" s="21">
        <v>5.33</v>
      </c>
      <c r="I206" s="21">
        <f>IFERROR(VLOOKUP(Tabell1[[#This Row],[Date]],EURIBOR!A206:B1993,2),"")</f>
        <v>0.53700000000000003</v>
      </c>
      <c r="J206" s="21">
        <f>IFERROR(VLOOKUP(Tabell1[[#This Row],[Date]],Oil!A206:B2023,2),"")</f>
        <v>80.52</v>
      </c>
      <c r="K206" s="21">
        <f>IFERROR(VLOOKUP(Tabell1[[#This Row],[Date]],'Electricity Spot'!A207:B2810,2,FALSE),"")</f>
        <v>40.92</v>
      </c>
      <c r="L206" s="21" t="str">
        <f>IFERROR((VLOOKUP(Tabell1[[#This Row],[Date]],Coal!$B$2:$C$1858,2,FALSE)),"")</f>
        <v/>
      </c>
      <c r="M206" s="21">
        <f>IFERROR(VLOOKUP(Tabell1[[#This Row],[Date]],Table3[[Date]:[Price]],2,FALSE),"")</f>
        <v>8865.1</v>
      </c>
      <c r="N206" s="21">
        <f>IFERROR(VLOOKUP(Tabell1[[#This Row],[Date]],NG!$A$4:$B$1754,2,FALSE),"")</f>
        <v>2.7147000000000001</v>
      </c>
    </row>
    <row r="207" spans="1:14" x14ac:dyDescent="0.2">
      <c r="A207" s="1">
        <v>41568</v>
      </c>
      <c r="B207" s="21">
        <v>4.57</v>
      </c>
      <c r="C207" s="21">
        <v>5.89</v>
      </c>
      <c r="D207" s="21">
        <v>5.63</v>
      </c>
      <c r="E207" s="21">
        <v>5.4</v>
      </c>
      <c r="F207" s="21">
        <v>5.19</v>
      </c>
      <c r="G207" s="21">
        <v>4.95</v>
      </c>
      <c r="H207" s="21">
        <v>4.7300000000000004</v>
      </c>
      <c r="I207" s="21">
        <f>IFERROR(VLOOKUP(Tabell1[[#This Row],[Date]],EURIBOR!A207:B1994,2),"")</f>
        <v>0.53800000000000003</v>
      </c>
      <c r="J207" s="21">
        <f>IFERROR(VLOOKUP(Tabell1[[#This Row],[Date]],Oil!A207:B2024,2),"")</f>
        <v>80.47</v>
      </c>
      <c r="K207" s="21">
        <f>IFERROR(VLOOKUP(Tabell1[[#This Row],[Date]],'Electricity Spot'!A208:B2811,2,FALSE),"")</f>
        <v>44.11</v>
      </c>
      <c r="L207" s="21" t="str">
        <f>IFERROR((VLOOKUP(Tabell1[[#This Row],[Date]],Coal!$B$2:$C$1858,2,FALSE)),"")</f>
        <v/>
      </c>
      <c r="M207" s="21">
        <f>IFERROR(VLOOKUP(Tabell1[[#This Row],[Date]],Table3[[Date]:[Price]],2,FALSE),"")</f>
        <v>8867.2199999999993</v>
      </c>
      <c r="N207" s="21">
        <f>IFERROR(VLOOKUP(Tabell1[[#This Row],[Date]],NG!$A$4:$B$1754,2,FALSE),"")</f>
        <v>2.7656000000000001</v>
      </c>
    </row>
    <row r="208" spans="1:14" x14ac:dyDescent="0.2">
      <c r="A208" s="1">
        <v>41569</v>
      </c>
      <c r="B208" s="21">
        <v>4.68</v>
      </c>
      <c r="C208" s="21">
        <v>5.99</v>
      </c>
      <c r="D208" s="21">
        <v>5.73</v>
      </c>
      <c r="E208" s="21">
        <v>5.5</v>
      </c>
      <c r="F208" s="21">
        <v>5.29</v>
      </c>
      <c r="G208" s="21">
        <v>5.0599999999999996</v>
      </c>
      <c r="H208" s="21">
        <v>4.84</v>
      </c>
      <c r="I208" s="21">
        <f>IFERROR(VLOOKUP(Tabell1[[#This Row],[Date]],EURIBOR!A208:B1995,2),"")</f>
        <v>0.53900000000000003</v>
      </c>
      <c r="J208" s="21">
        <f>IFERROR(VLOOKUP(Tabell1[[#This Row],[Date]],Oil!A208:B2025,2),"")</f>
        <v>80.13</v>
      </c>
      <c r="K208" s="21">
        <f>IFERROR(VLOOKUP(Tabell1[[#This Row],[Date]],'Electricity Spot'!A209:B2812,2,FALSE),"")</f>
        <v>39.93</v>
      </c>
      <c r="L208" s="21" t="str">
        <f>IFERROR((VLOOKUP(Tabell1[[#This Row],[Date]],Coal!$B$2:$C$1858,2,FALSE)),"")</f>
        <v/>
      </c>
      <c r="M208" s="21">
        <f>IFERROR(VLOOKUP(Tabell1[[#This Row],[Date]],Table3[[Date]:[Price]],2,FALSE),"")</f>
        <v>8947.4599999999991</v>
      </c>
      <c r="N208" s="21">
        <f>IFERROR(VLOOKUP(Tabell1[[#This Row],[Date]],NG!$A$4:$B$1754,2,FALSE),"")</f>
        <v>2.6844000000000001</v>
      </c>
    </row>
    <row r="209" spans="1:14" x14ac:dyDescent="0.2">
      <c r="A209" s="1">
        <v>41570</v>
      </c>
      <c r="B209" s="21">
        <v>4.5999999999999996</v>
      </c>
      <c r="C209" s="21">
        <v>5.93</v>
      </c>
      <c r="D209" s="21">
        <v>5.67</v>
      </c>
      <c r="E209" s="21">
        <v>5.44</v>
      </c>
      <c r="F209" s="21">
        <v>5.23</v>
      </c>
      <c r="G209" s="21">
        <v>4.97</v>
      </c>
      <c r="H209" s="21">
        <v>4.76</v>
      </c>
      <c r="I209" s="21">
        <f>IFERROR(VLOOKUP(Tabell1[[#This Row],[Date]],EURIBOR!A209:B1996,2),"")</f>
        <v>0.53700000000000003</v>
      </c>
      <c r="J209" s="21">
        <f>IFERROR(VLOOKUP(Tabell1[[#This Row],[Date]],Oil!A209:B2026,2),"")</f>
        <v>78.33</v>
      </c>
      <c r="K209" s="21">
        <f>IFERROR(VLOOKUP(Tabell1[[#This Row],[Date]],'Electricity Spot'!A210:B2813,2,FALSE),"")</f>
        <v>37.75</v>
      </c>
      <c r="L209" s="21" t="str">
        <f>IFERROR((VLOOKUP(Tabell1[[#This Row],[Date]],Coal!$B$2:$C$1858,2,FALSE)),"")</f>
        <v/>
      </c>
      <c r="M209" s="21">
        <f>IFERROR(VLOOKUP(Tabell1[[#This Row],[Date]],Table3[[Date]:[Price]],2,FALSE),"")</f>
        <v>8919.86</v>
      </c>
      <c r="N209" s="21">
        <f>IFERROR(VLOOKUP(Tabell1[[#This Row],[Date]],NG!$A$4:$B$1754,2,FALSE),"")</f>
        <v>2.6526000000000001</v>
      </c>
    </row>
    <row r="210" spans="1:14" x14ac:dyDescent="0.2">
      <c r="A210" s="1">
        <v>41571</v>
      </c>
      <c r="B210" s="21">
        <v>4.55</v>
      </c>
      <c r="C210" s="21">
        <v>5.98</v>
      </c>
      <c r="D210" s="21">
        <v>5.72</v>
      </c>
      <c r="E210" s="21">
        <v>5.49</v>
      </c>
      <c r="F210" s="21">
        <v>5.28</v>
      </c>
      <c r="G210" s="21">
        <v>5.0199999999999996</v>
      </c>
      <c r="H210" s="21">
        <v>4.8099999999999996</v>
      </c>
      <c r="I210" s="21">
        <f>IFERROR(VLOOKUP(Tabell1[[#This Row],[Date]],EURIBOR!A210:B1997,2),"")</f>
        <v>0.54200000000000004</v>
      </c>
      <c r="J210" s="21">
        <f>IFERROR(VLOOKUP(Tabell1[[#This Row],[Date]],Oil!A210:B2027,2),"")</f>
        <v>77.59</v>
      </c>
      <c r="K210" s="21">
        <f>IFERROR(VLOOKUP(Tabell1[[#This Row],[Date]],'Electricity Spot'!A211:B2814,2,FALSE),"")</f>
        <v>37.35</v>
      </c>
      <c r="L210" s="21" t="str">
        <f>IFERROR((VLOOKUP(Tabell1[[#This Row],[Date]],Coal!$B$2:$C$1858,2,FALSE)),"")</f>
        <v/>
      </c>
      <c r="M210" s="21">
        <f>IFERROR(VLOOKUP(Tabell1[[#This Row],[Date]],Table3[[Date]:[Price]],2,FALSE),"")</f>
        <v>8980.6299999999992</v>
      </c>
      <c r="N210" s="21">
        <f>IFERROR(VLOOKUP(Tabell1[[#This Row],[Date]],NG!$A$4:$B$1754,2,FALSE),"")</f>
        <v>2.6421999999999999</v>
      </c>
    </row>
    <row r="211" spans="1:14" x14ac:dyDescent="0.2">
      <c r="A211" s="1">
        <v>41572</v>
      </c>
      <c r="B211" s="21">
        <v>4.96</v>
      </c>
      <c r="C211" s="21">
        <v>6.35</v>
      </c>
      <c r="D211" s="21">
        <v>6.09</v>
      </c>
      <c r="E211" s="21">
        <v>5.86</v>
      </c>
      <c r="F211" s="21">
        <v>5.65</v>
      </c>
      <c r="G211" s="21">
        <v>5.39</v>
      </c>
      <c r="H211" s="21">
        <v>5.15</v>
      </c>
      <c r="I211" s="21">
        <f>IFERROR(VLOOKUP(Tabell1[[#This Row],[Date]],EURIBOR!A211:B1998,2),"")</f>
        <v>0.54700000000000004</v>
      </c>
      <c r="J211" s="21">
        <f>IFERROR(VLOOKUP(Tabell1[[#This Row],[Date]],Oil!A211:B2028,2),"")</f>
        <v>77.760000000000005</v>
      </c>
      <c r="K211" s="21">
        <f>IFERROR(VLOOKUP(Tabell1[[#This Row],[Date]],'Electricity Spot'!A212:B2815,2,FALSE),"")</f>
        <v>37.72</v>
      </c>
      <c r="L211" s="21" t="str">
        <f>IFERROR((VLOOKUP(Tabell1[[#This Row],[Date]],Coal!$B$2:$C$1858,2,FALSE)),"")</f>
        <v/>
      </c>
      <c r="M211" s="21">
        <f>IFERROR(VLOOKUP(Tabell1[[#This Row],[Date]],Table3[[Date]:[Price]],2,FALSE),"")</f>
        <v>8985.74</v>
      </c>
      <c r="N211" s="21">
        <f>IFERROR(VLOOKUP(Tabell1[[#This Row],[Date]],NG!$A$4:$B$1754,2,FALSE),"")</f>
        <v>2.6646999999999998</v>
      </c>
    </row>
    <row r="212" spans="1:14" x14ac:dyDescent="0.2">
      <c r="A212" s="1">
        <v>41575</v>
      </c>
      <c r="B212" s="21">
        <v>4.8099999999999996</v>
      </c>
      <c r="C212" s="21">
        <v>6.15</v>
      </c>
      <c r="D212" s="21">
        <v>5.89</v>
      </c>
      <c r="E212" s="21">
        <v>5.66</v>
      </c>
      <c r="F212" s="21">
        <v>5.45</v>
      </c>
      <c r="G212" s="21">
        <v>5.22</v>
      </c>
      <c r="H212" s="21">
        <v>4.99</v>
      </c>
      <c r="I212" s="21">
        <f>IFERROR(VLOOKUP(Tabell1[[#This Row],[Date]],EURIBOR!A212:B1999,2),"")</f>
        <v>0.55300000000000005</v>
      </c>
      <c r="J212" s="21">
        <f>IFERROR(VLOOKUP(Tabell1[[#This Row],[Date]],Oil!A212:B2029,2),"")</f>
        <v>79.349999999999994</v>
      </c>
      <c r="K212" s="21">
        <f>IFERROR(VLOOKUP(Tabell1[[#This Row],[Date]],'Electricity Spot'!A213:B2816,2,FALSE),"")</f>
        <v>34.369999999999997</v>
      </c>
      <c r="L212" s="21" t="str">
        <f>IFERROR((VLOOKUP(Tabell1[[#This Row],[Date]],Coal!$B$2:$C$1858,2,FALSE)),"")</f>
        <v/>
      </c>
      <c r="M212" s="21">
        <f>IFERROR(VLOOKUP(Tabell1[[#This Row],[Date]],Table3[[Date]:[Price]],2,FALSE),"")</f>
        <v>8978.65</v>
      </c>
      <c r="N212" s="21">
        <f>IFERROR(VLOOKUP(Tabell1[[#This Row],[Date]],NG!$A$4:$B$1754,2,FALSE),"")</f>
        <v>2.6254</v>
      </c>
    </row>
    <row r="213" spans="1:14" x14ac:dyDescent="0.2">
      <c r="A213" s="1">
        <v>41576</v>
      </c>
      <c r="B213" s="21">
        <v>5.07</v>
      </c>
      <c r="C213" s="21">
        <v>6.42</v>
      </c>
      <c r="D213" s="21">
        <v>6.16</v>
      </c>
      <c r="E213" s="21">
        <v>5.93</v>
      </c>
      <c r="F213" s="21">
        <v>5.72</v>
      </c>
      <c r="G213" s="21">
        <v>5.48</v>
      </c>
      <c r="H213" s="21">
        <v>5.25</v>
      </c>
      <c r="I213" s="21">
        <f>IFERROR(VLOOKUP(Tabell1[[#This Row],[Date]],EURIBOR!A213:B2000,2),"")</f>
        <v>0.55000000000000004</v>
      </c>
      <c r="J213" s="21">
        <f>IFERROR(VLOOKUP(Tabell1[[#This Row],[Date]],Oil!A213:B2030,2),"")</f>
        <v>79.349999999999994</v>
      </c>
      <c r="K213" s="21">
        <f>IFERROR(VLOOKUP(Tabell1[[#This Row],[Date]],'Electricity Spot'!A214:B2817,2,FALSE),"")</f>
        <v>34.76</v>
      </c>
      <c r="L213" s="21" t="str">
        <f>IFERROR((VLOOKUP(Tabell1[[#This Row],[Date]],Coal!$B$2:$C$1858,2,FALSE)),"")</f>
        <v/>
      </c>
      <c r="M213" s="21">
        <f>IFERROR(VLOOKUP(Tabell1[[#This Row],[Date]],Table3[[Date]:[Price]],2,FALSE),"")</f>
        <v>9022.0400000000009</v>
      </c>
      <c r="N213" s="21">
        <f>IFERROR(VLOOKUP(Tabell1[[#This Row],[Date]],NG!$A$4:$B$1754,2,FALSE),"")</f>
        <v>2.5907999999999998</v>
      </c>
    </row>
    <row r="214" spans="1:14" x14ac:dyDescent="0.2">
      <c r="A214" s="1">
        <v>41577</v>
      </c>
      <c r="B214" s="21">
        <v>4.9400000000000004</v>
      </c>
      <c r="C214" s="21">
        <v>6.28</v>
      </c>
      <c r="D214" s="21">
        <v>6.02</v>
      </c>
      <c r="E214" s="21">
        <v>5.79</v>
      </c>
      <c r="F214" s="21">
        <v>5.58</v>
      </c>
      <c r="G214" s="21">
        <v>5.34</v>
      </c>
      <c r="H214" s="21">
        <v>5.13</v>
      </c>
      <c r="I214" s="21">
        <f>IFERROR(VLOOKUP(Tabell1[[#This Row],[Date]],EURIBOR!A214:B2001,2),"")</f>
        <v>0.54800000000000004</v>
      </c>
      <c r="J214" s="21">
        <f>IFERROR(VLOOKUP(Tabell1[[#This Row],[Date]],Oil!A214:B2031,2),"")</f>
        <v>79.92</v>
      </c>
      <c r="K214" s="21">
        <f>IFERROR(VLOOKUP(Tabell1[[#This Row],[Date]],'Electricity Spot'!A215:B2818,2,FALSE),"")</f>
        <v>34.5</v>
      </c>
      <c r="L214" s="21" t="str">
        <f>IFERROR((VLOOKUP(Tabell1[[#This Row],[Date]],Coal!$B$2:$C$1858,2,FALSE)),"")</f>
        <v/>
      </c>
      <c r="M214" s="21">
        <f>IFERROR(VLOOKUP(Tabell1[[#This Row],[Date]],Table3[[Date]:[Price]],2,FALSE),"")</f>
        <v>9010.27</v>
      </c>
      <c r="N214" s="21">
        <f>IFERROR(VLOOKUP(Tabell1[[#This Row],[Date]],NG!$A$4:$B$1754,2,FALSE),"")</f>
        <v>2.5817000000000001</v>
      </c>
    </row>
    <row r="215" spans="1:14" x14ac:dyDescent="0.2">
      <c r="A215" s="1">
        <v>41578</v>
      </c>
      <c r="B215" s="21">
        <v>4.8099999999999996</v>
      </c>
      <c r="C215" s="21">
        <v>6.19</v>
      </c>
      <c r="D215" s="21">
        <v>5.93</v>
      </c>
      <c r="E215" s="21">
        <v>5.7</v>
      </c>
      <c r="F215" s="21">
        <v>5.43</v>
      </c>
      <c r="G215" s="21">
        <v>5.19</v>
      </c>
      <c r="H215" s="21">
        <v>4.9800000000000004</v>
      </c>
      <c r="I215" s="21">
        <f>IFERROR(VLOOKUP(Tabell1[[#This Row],[Date]],EURIBOR!A215:B2002,2),"")</f>
        <v>0.54800000000000004</v>
      </c>
      <c r="J215" s="21">
        <f>IFERROR(VLOOKUP(Tabell1[[#This Row],[Date]],Oil!A215:B2032,2),"")</f>
        <v>80.069999999999993</v>
      </c>
      <c r="K215" s="21">
        <f>IFERROR(VLOOKUP(Tabell1[[#This Row],[Date]],'Electricity Spot'!A216:B2819,2,FALSE),"")</f>
        <v>34.51</v>
      </c>
      <c r="L215" s="21" t="str">
        <f>IFERROR((VLOOKUP(Tabell1[[#This Row],[Date]],Coal!$B$2:$C$1858,2,FALSE)),"")</f>
        <v/>
      </c>
      <c r="M215" s="21">
        <f>IFERROR(VLOOKUP(Tabell1[[#This Row],[Date]],Table3[[Date]:[Price]],2,FALSE),"")</f>
        <v>9033.92</v>
      </c>
      <c r="N215" s="21">
        <f>IFERROR(VLOOKUP(Tabell1[[#This Row],[Date]],NG!$A$4:$B$1754,2,FALSE),"")</f>
        <v>2.6223999999999998</v>
      </c>
    </row>
    <row r="216" spans="1:14" x14ac:dyDescent="0.2">
      <c r="A216" s="1">
        <v>41579</v>
      </c>
      <c r="B216" s="21">
        <v>4.58</v>
      </c>
      <c r="C216" s="21">
        <v>5.95</v>
      </c>
      <c r="D216" s="21">
        <v>5.69</v>
      </c>
      <c r="E216" s="21">
        <v>5.46</v>
      </c>
      <c r="F216" s="21">
        <v>5.19</v>
      </c>
      <c r="G216" s="21">
        <v>4.96</v>
      </c>
      <c r="H216" s="21">
        <v>4.75</v>
      </c>
      <c r="I216" s="21">
        <f>IFERROR(VLOOKUP(Tabell1[[#This Row],[Date]],EURIBOR!A216:B2003,2),"")</f>
        <v>0.53300000000000003</v>
      </c>
      <c r="J216" s="21">
        <f>IFERROR(VLOOKUP(Tabell1[[#This Row],[Date]],Oil!A216:B2033,2),"")</f>
        <v>78.33</v>
      </c>
      <c r="K216" s="21">
        <f>IFERROR(VLOOKUP(Tabell1[[#This Row],[Date]],'Electricity Spot'!A217:B2820,2,FALSE),"")</f>
        <v>34.53</v>
      </c>
      <c r="L216" s="21" t="str">
        <f>IFERROR((VLOOKUP(Tabell1[[#This Row],[Date]],Coal!$B$2:$C$1858,2,FALSE)),"")</f>
        <v/>
      </c>
      <c r="M216" s="21">
        <f>IFERROR(VLOOKUP(Tabell1[[#This Row],[Date]],Table3[[Date]:[Price]],2,FALSE),"")</f>
        <v>9007.83</v>
      </c>
      <c r="N216" s="21">
        <f>IFERROR(VLOOKUP(Tabell1[[#This Row],[Date]],NG!$A$4:$B$1754,2,FALSE),"")</f>
        <v>2.5621</v>
      </c>
    </row>
    <row r="217" spans="1:14" x14ac:dyDescent="0.2">
      <c r="A217" s="1">
        <v>41582</v>
      </c>
      <c r="B217" s="21">
        <v>4.5599999999999996</v>
      </c>
      <c r="C217" s="21">
        <v>5.92</v>
      </c>
      <c r="D217" s="21">
        <v>5.66</v>
      </c>
      <c r="E217" s="21">
        <v>5.43</v>
      </c>
      <c r="F217" s="21">
        <v>5.17</v>
      </c>
      <c r="G217" s="21">
        <v>4.9400000000000004</v>
      </c>
      <c r="H217" s="21">
        <v>4.7300000000000004</v>
      </c>
      <c r="I217" s="21">
        <f>IFERROR(VLOOKUP(Tabell1[[#This Row],[Date]],EURIBOR!A217:B2004,2),"")</f>
        <v>0.53200000000000003</v>
      </c>
      <c r="J217" s="21">
        <f>IFERROR(VLOOKUP(Tabell1[[#This Row],[Date]],Oil!A217:B2034,2),"")</f>
        <v>78.03</v>
      </c>
      <c r="K217" s="21">
        <f>IFERROR(VLOOKUP(Tabell1[[#This Row],[Date]],'Electricity Spot'!A218:B2821,2,FALSE),"")</f>
        <v>34.65</v>
      </c>
      <c r="L217" s="21" t="str">
        <f>IFERROR((VLOOKUP(Tabell1[[#This Row],[Date]],Coal!$B$2:$C$1858,2,FALSE)),"")</f>
        <v/>
      </c>
      <c r="M217" s="21">
        <f>IFERROR(VLOOKUP(Tabell1[[#This Row],[Date]],Table3[[Date]:[Price]],2,FALSE),"")</f>
        <v>9037.23</v>
      </c>
      <c r="N217" s="21">
        <f>IFERROR(VLOOKUP(Tabell1[[#This Row],[Date]],NG!$A$4:$B$1754,2,FALSE),"")</f>
        <v>2.5017</v>
      </c>
    </row>
    <row r="218" spans="1:14" x14ac:dyDescent="0.2">
      <c r="A218" s="1">
        <v>41583</v>
      </c>
      <c r="B218" s="21">
        <v>4.76</v>
      </c>
      <c r="C218" s="21">
        <v>6.14</v>
      </c>
      <c r="D218" s="21">
        <v>5.88</v>
      </c>
      <c r="E218" s="21">
        <v>5.65</v>
      </c>
      <c r="F218" s="21">
        <v>5.39</v>
      </c>
      <c r="G218" s="21">
        <v>5.14</v>
      </c>
      <c r="H218" s="21">
        <v>4.93</v>
      </c>
      <c r="I218" s="21">
        <f>IFERROR(VLOOKUP(Tabell1[[#This Row],[Date]],EURIBOR!A218:B2005,2),"")</f>
        <v>0.53400000000000003</v>
      </c>
      <c r="J218" s="21">
        <f>IFERROR(VLOOKUP(Tabell1[[#This Row],[Date]],Oil!A218:B2035,2),"")</f>
        <v>78.08</v>
      </c>
      <c r="K218" s="21">
        <f>IFERROR(VLOOKUP(Tabell1[[#This Row],[Date]],'Electricity Spot'!A219:B2822,2,FALSE),"")</f>
        <v>36.31</v>
      </c>
      <c r="L218" s="21" t="str">
        <f>IFERROR((VLOOKUP(Tabell1[[#This Row],[Date]],Coal!$B$2:$C$1858,2,FALSE)),"")</f>
        <v/>
      </c>
      <c r="M218" s="21">
        <f>IFERROR(VLOOKUP(Tabell1[[#This Row],[Date]],Table3[[Date]:[Price]],2,FALSE),"")</f>
        <v>9009.11</v>
      </c>
      <c r="N218" s="21">
        <f>IFERROR(VLOOKUP(Tabell1[[#This Row],[Date]],NG!$A$4:$B$1754,2,FALSE),"")</f>
        <v>2.4946000000000002</v>
      </c>
    </row>
    <row r="219" spans="1:14" x14ac:dyDescent="0.2">
      <c r="A219" s="1">
        <v>41584</v>
      </c>
      <c r="B219" s="21">
        <v>4.76</v>
      </c>
      <c r="C219" s="21">
        <v>6.18</v>
      </c>
      <c r="D219" s="21">
        <v>5.92</v>
      </c>
      <c r="E219" s="21">
        <v>5.69</v>
      </c>
      <c r="F219" s="21">
        <v>5.43</v>
      </c>
      <c r="G219" s="21">
        <v>5.17</v>
      </c>
      <c r="H219" s="21">
        <v>4.95</v>
      </c>
      <c r="I219" s="21">
        <f>IFERROR(VLOOKUP(Tabell1[[#This Row],[Date]],EURIBOR!A219:B2006,2),"")</f>
        <v>0.53500000000000003</v>
      </c>
      <c r="J219" s="21">
        <f>IFERROR(VLOOKUP(Tabell1[[#This Row],[Date]],Oil!A219:B2036,2),"")</f>
        <v>77.39</v>
      </c>
      <c r="K219" s="21">
        <f>IFERROR(VLOOKUP(Tabell1[[#This Row],[Date]],'Electricity Spot'!A220:B2823,2,FALSE),"")</f>
        <v>37.229999999999997</v>
      </c>
      <c r="L219" s="21" t="str">
        <f>IFERROR((VLOOKUP(Tabell1[[#This Row],[Date]],Coal!$B$2:$C$1858,2,FALSE)),"")</f>
        <v/>
      </c>
      <c r="M219" s="21">
        <f>IFERROR(VLOOKUP(Tabell1[[#This Row],[Date]],Table3[[Date]:[Price]],2,FALSE),"")</f>
        <v>9040.8700000000008</v>
      </c>
      <c r="N219" s="21">
        <f>IFERROR(VLOOKUP(Tabell1[[#This Row],[Date]],NG!$A$4:$B$1754,2,FALSE),"")</f>
        <v>2.5579999999999998</v>
      </c>
    </row>
    <row r="220" spans="1:14" x14ac:dyDescent="0.2">
      <c r="A220" s="1">
        <v>41585</v>
      </c>
      <c r="B220" s="21">
        <v>4.8</v>
      </c>
      <c r="C220" s="21">
        <v>6.21</v>
      </c>
      <c r="D220" s="21">
        <v>5.95</v>
      </c>
      <c r="E220" s="21">
        <v>5.72</v>
      </c>
      <c r="F220" s="21">
        <v>5.46</v>
      </c>
      <c r="G220" s="21">
        <v>5.2</v>
      </c>
      <c r="H220" s="21">
        <v>4.9800000000000004</v>
      </c>
      <c r="I220" s="21">
        <f>IFERROR(VLOOKUP(Tabell1[[#This Row],[Date]],EURIBOR!A220:B2007,2),"")</f>
        <v>0.53400000000000003</v>
      </c>
      <c r="J220" s="21">
        <f>IFERROR(VLOOKUP(Tabell1[[#This Row],[Date]],Oil!A220:B2037,2),"")</f>
        <v>76.900000000000006</v>
      </c>
      <c r="K220" s="21">
        <f>IFERROR(VLOOKUP(Tabell1[[#This Row],[Date]],'Electricity Spot'!A221:B2824,2,FALSE),"")</f>
        <v>36.96</v>
      </c>
      <c r="L220" s="21" t="str">
        <f>IFERROR((VLOOKUP(Tabell1[[#This Row],[Date]],Coal!$B$2:$C$1858,2,FALSE)),"")</f>
        <v/>
      </c>
      <c r="M220" s="21">
        <f>IFERROR(VLOOKUP(Tabell1[[#This Row],[Date]],Table3[[Date]:[Price]],2,FALSE),"")</f>
        <v>9081.0300000000007</v>
      </c>
      <c r="N220" s="21">
        <f>IFERROR(VLOOKUP(Tabell1[[#This Row],[Date]],NG!$A$4:$B$1754,2,FALSE),"")</f>
        <v>2.6705999999999999</v>
      </c>
    </row>
    <row r="221" spans="1:14" x14ac:dyDescent="0.2">
      <c r="A221" s="1">
        <v>41586</v>
      </c>
      <c r="B221" s="21">
        <v>4.47</v>
      </c>
      <c r="C221" s="21">
        <v>5.86</v>
      </c>
      <c r="D221" s="21">
        <v>5.6</v>
      </c>
      <c r="E221" s="21">
        <v>5.35</v>
      </c>
      <c r="F221" s="21">
        <v>5.07</v>
      </c>
      <c r="G221" s="21">
        <v>4.84</v>
      </c>
      <c r="H221" s="21">
        <v>4.6399999999999997</v>
      </c>
      <c r="I221" s="21">
        <f>IFERROR(VLOOKUP(Tabell1[[#This Row],[Date]],EURIBOR!A221:B2008,2),"")</f>
        <v>0.50600000000000001</v>
      </c>
      <c r="J221" s="21">
        <f>IFERROR(VLOOKUP(Tabell1[[#This Row],[Date]],Oil!A221:B2038,2),"")</f>
        <v>78.13</v>
      </c>
      <c r="K221" s="21">
        <f>IFERROR(VLOOKUP(Tabell1[[#This Row],[Date]],'Electricity Spot'!A222:B2825,2,FALSE),"")</f>
        <v>36.72</v>
      </c>
      <c r="L221" s="21" t="str">
        <f>IFERROR((VLOOKUP(Tabell1[[#This Row],[Date]],Coal!$B$2:$C$1858,2,FALSE)),"")</f>
        <v/>
      </c>
      <c r="M221" s="21">
        <f>IFERROR(VLOOKUP(Tabell1[[#This Row],[Date]],Table3[[Date]:[Price]],2,FALSE),"")</f>
        <v>9078.2800000000007</v>
      </c>
      <c r="N221" s="21">
        <f>IFERROR(VLOOKUP(Tabell1[[#This Row],[Date]],NG!$A$4:$B$1754,2,FALSE),"")</f>
        <v>2.6482999999999999</v>
      </c>
    </row>
    <row r="222" spans="1:14" x14ac:dyDescent="0.2">
      <c r="A222" s="1">
        <v>41589</v>
      </c>
      <c r="B222" s="21">
        <v>4.55</v>
      </c>
      <c r="C222" s="21">
        <v>5.97</v>
      </c>
      <c r="D222" s="21">
        <v>5.71</v>
      </c>
      <c r="E222" s="21">
        <v>5.46</v>
      </c>
      <c r="F222" s="21">
        <v>5.18</v>
      </c>
      <c r="G222" s="21">
        <v>4.95</v>
      </c>
      <c r="H222" s="21">
        <v>4.75</v>
      </c>
      <c r="I222" s="21">
        <f>IFERROR(VLOOKUP(Tabell1[[#This Row],[Date]],EURIBOR!A222:B2009,2),"")</f>
        <v>0.502</v>
      </c>
      <c r="J222" s="21">
        <f>IFERROR(VLOOKUP(Tabell1[[#This Row],[Date]],Oil!A222:B2039,2),"")</f>
        <v>79.099999999999994</v>
      </c>
      <c r="K222" s="21">
        <f>IFERROR(VLOOKUP(Tabell1[[#This Row],[Date]],'Electricity Spot'!A223:B2826,2,FALSE),"")</f>
        <v>38.11</v>
      </c>
      <c r="L222" s="21" t="str">
        <f>IFERROR((VLOOKUP(Tabell1[[#This Row],[Date]],Coal!$B$2:$C$1858,2,FALSE)),"")</f>
        <v/>
      </c>
      <c r="M222" s="21">
        <f>IFERROR(VLOOKUP(Tabell1[[#This Row],[Date]],Table3[[Date]:[Price]],2,FALSE),"")</f>
        <v>9107.86</v>
      </c>
      <c r="N222" s="21">
        <f>IFERROR(VLOOKUP(Tabell1[[#This Row],[Date]],NG!$A$4:$B$1754,2,FALSE),"")</f>
        <v>2.7012</v>
      </c>
    </row>
    <row r="223" spans="1:14" x14ac:dyDescent="0.2">
      <c r="A223" s="1">
        <v>41590</v>
      </c>
      <c r="B223" s="21">
        <v>4.5999999999999996</v>
      </c>
      <c r="C223" s="21">
        <v>6.02</v>
      </c>
      <c r="D223" s="21">
        <v>5.76</v>
      </c>
      <c r="E223" s="21">
        <v>5.51</v>
      </c>
      <c r="F223" s="21">
        <v>5.23</v>
      </c>
      <c r="G223" s="21">
        <v>5</v>
      </c>
      <c r="H223" s="21">
        <v>4.8</v>
      </c>
      <c r="I223" s="21">
        <f>IFERROR(VLOOKUP(Tabell1[[#This Row],[Date]],EURIBOR!A223:B2010,2),"")</f>
        <v>0.501</v>
      </c>
      <c r="J223" s="21">
        <f>IFERROR(VLOOKUP(Tabell1[[#This Row],[Date]],Oil!A223:B2040,2),"")</f>
        <v>78.790000000000006</v>
      </c>
      <c r="K223" s="21">
        <f>IFERROR(VLOOKUP(Tabell1[[#This Row],[Date]],'Electricity Spot'!A224:B2827,2,FALSE),"")</f>
        <v>36.369999999999997</v>
      </c>
      <c r="L223" s="21" t="str">
        <f>IFERROR((VLOOKUP(Tabell1[[#This Row],[Date]],Coal!$B$2:$C$1858,2,FALSE)),"")</f>
        <v/>
      </c>
      <c r="M223" s="21">
        <f>IFERROR(VLOOKUP(Tabell1[[#This Row],[Date]],Table3[[Date]:[Price]],2,FALSE),"")</f>
        <v>9076.48</v>
      </c>
      <c r="N223" s="21">
        <f>IFERROR(VLOOKUP(Tabell1[[#This Row],[Date]],NG!$A$4:$B$1754,2,FALSE),"")</f>
        <v>2.7479</v>
      </c>
    </row>
    <row r="224" spans="1:14" x14ac:dyDescent="0.2">
      <c r="A224" s="1">
        <v>41591</v>
      </c>
      <c r="B224" s="21">
        <v>4.6399999999999997</v>
      </c>
      <c r="C224" s="21">
        <v>6.06</v>
      </c>
      <c r="D224" s="21">
        <v>5.8</v>
      </c>
      <c r="E224" s="21">
        <v>5.55</v>
      </c>
      <c r="F224" s="21">
        <v>5.27</v>
      </c>
      <c r="G224" s="21">
        <v>5.03</v>
      </c>
      <c r="H224" s="21">
        <v>4.83</v>
      </c>
      <c r="I224" s="21">
        <f>IFERROR(VLOOKUP(Tabell1[[#This Row],[Date]],EURIBOR!A224:B2011,2),"")</f>
        <v>0.5</v>
      </c>
      <c r="J224" s="21">
        <f>IFERROR(VLOOKUP(Tabell1[[#This Row],[Date]],Oil!A224:B2041,2),"")</f>
        <v>79.47</v>
      </c>
      <c r="K224" s="21">
        <f>IFERROR(VLOOKUP(Tabell1[[#This Row],[Date]],'Electricity Spot'!A225:B2828,2,FALSE),"")</f>
        <v>36.4</v>
      </c>
      <c r="L224" s="21" t="str">
        <f>IFERROR((VLOOKUP(Tabell1[[#This Row],[Date]],Coal!$B$2:$C$1858,2,FALSE)),"")</f>
        <v/>
      </c>
      <c r="M224" s="21">
        <f>IFERROR(VLOOKUP(Tabell1[[#This Row],[Date]],Table3[[Date]:[Price]],2,FALSE),"")</f>
        <v>9054.83</v>
      </c>
      <c r="N224" s="21">
        <f>IFERROR(VLOOKUP(Tabell1[[#This Row],[Date]],NG!$A$4:$B$1754,2,FALSE),"")</f>
        <v>2.7351999999999999</v>
      </c>
    </row>
    <row r="225" spans="1:14" x14ac:dyDescent="0.2">
      <c r="A225" s="1">
        <v>41592</v>
      </c>
      <c r="B225" s="21">
        <v>4.58</v>
      </c>
      <c r="C225" s="21">
        <v>6</v>
      </c>
      <c r="D225" s="21">
        <v>5.74</v>
      </c>
      <c r="E225" s="21">
        <v>5.49</v>
      </c>
      <c r="F225" s="21">
        <v>5.21</v>
      </c>
      <c r="G225" s="21">
        <v>4.96</v>
      </c>
      <c r="H225" s="21">
        <v>4.7300000000000004</v>
      </c>
      <c r="I225" s="21">
        <f>IFERROR(VLOOKUP(Tabell1[[#This Row],[Date]],EURIBOR!A225:B2012,2),"")</f>
        <v>0.496</v>
      </c>
      <c r="J225" s="21">
        <f>IFERROR(VLOOKUP(Tabell1[[#This Row],[Date]],Oil!A225:B2042,2),"")</f>
        <v>80.59</v>
      </c>
      <c r="K225" s="21">
        <f>IFERROR(VLOOKUP(Tabell1[[#This Row],[Date]],'Electricity Spot'!A226:B2829,2,FALSE),"")</f>
        <v>37.56</v>
      </c>
      <c r="L225" s="21" t="str">
        <f>IFERROR((VLOOKUP(Tabell1[[#This Row],[Date]],Coal!$B$2:$C$1858,2,FALSE)),"")</f>
        <v/>
      </c>
      <c r="M225" s="21">
        <f>IFERROR(VLOOKUP(Tabell1[[#This Row],[Date]],Table3[[Date]:[Price]],2,FALSE),"")</f>
        <v>9149.66</v>
      </c>
      <c r="N225" s="21">
        <f>IFERROR(VLOOKUP(Tabell1[[#This Row],[Date]],NG!$A$4:$B$1754,2,FALSE),"")</f>
        <v>2.6128</v>
      </c>
    </row>
    <row r="226" spans="1:14" x14ac:dyDescent="0.2">
      <c r="A226" s="1">
        <v>41593</v>
      </c>
      <c r="B226" s="21">
        <v>4.5</v>
      </c>
      <c r="C226" s="21">
        <v>5.93</v>
      </c>
      <c r="D226" s="21">
        <v>5.67</v>
      </c>
      <c r="E226" s="21">
        <v>5.42</v>
      </c>
      <c r="F226" s="21">
        <v>5.14</v>
      </c>
      <c r="G226" s="21">
        <v>4.8899999999999997</v>
      </c>
      <c r="H226" s="21">
        <v>4.66</v>
      </c>
      <c r="I226" s="21">
        <f>IFERROR(VLOOKUP(Tabell1[[#This Row],[Date]],EURIBOR!A226:B2013,2),"")</f>
        <v>0.496</v>
      </c>
      <c r="J226" s="21">
        <f>IFERROR(VLOOKUP(Tabell1[[#This Row],[Date]],Oil!A226:B2043,2),"")</f>
        <v>80.680000000000007</v>
      </c>
      <c r="K226" s="21">
        <f>IFERROR(VLOOKUP(Tabell1[[#This Row],[Date]],'Electricity Spot'!A227:B2830,2,FALSE),"")</f>
        <v>36.340000000000003</v>
      </c>
      <c r="L226" s="21" t="str">
        <f>IFERROR((VLOOKUP(Tabell1[[#This Row],[Date]],Coal!$B$2:$C$1858,2,FALSE)),"")</f>
        <v/>
      </c>
      <c r="M226" s="21">
        <f>IFERROR(VLOOKUP(Tabell1[[#This Row],[Date]],Table3[[Date]:[Price]],2,FALSE),"")</f>
        <v>9168.69</v>
      </c>
      <c r="N226" s="21">
        <f>IFERROR(VLOOKUP(Tabell1[[#This Row],[Date]],NG!$A$4:$B$1754,2,FALSE),"")</f>
        <v>2.6408</v>
      </c>
    </row>
    <row r="227" spans="1:14" x14ac:dyDescent="0.2">
      <c r="A227" s="1">
        <v>41596</v>
      </c>
      <c r="B227" s="21">
        <v>4.33</v>
      </c>
      <c r="C227" s="21">
        <v>5.72</v>
      </c>
      <c r="D227" s="21">
        <v>5.46</v>
      </c>
      <c r="E227" s="21">
        <v>5.21</v>
      </c>
      <c r="F227" s="21">
        <v>4.93</v>
      </c>
      <c r="G227" s="21">
        <v>4.7</v>
      </c>
      <c r="H227" s="21">
        <v>4.51</v>
      </c>
      <c r="I227" s="21">
        <f>IFERROR(VLOOKUP(Tabell1[[#This Row],[Date]],EURIBOR!A227:B2014,2),"")</f>
        <v>0.497</v>
      </c>
      <c r="J227" s="21">
        <f>IFERROR(VLOOKUP(Tabell1[[#This Row],[Date]],Oil!A227:B2044,2),"")</f>
        <v>80.400000000000006</v>
      </c>
      <c r="K227" s="21">
        <f>IFERROR(VLOOKUP(Tabell1[[#This Row],[Date]],'Electricity Spot'!A228:B2831,2,FALSE),"")</f>
        <v>37.53</v>
      </c>
      <c r="L227" s="21" t="str">
        <f>IFERROR((VLOOKUP(Tabell1[[#This Row],[Date]],Coal!$B$2:$C$1858,2,FALSE)),"")</f>
        <v/>
      </c>
      <c r="M227" s="21">
        <f>IFERROR(VLOOKUP(Tabell1[[#This Row],[Date]],Table3[[Date]:[Price]],2,FALSE),"")</f>
        <v>9225.43</v>
      </c>
      <c r="N227" s="21">
        <f>IFERROR(VLOOKUP(Tabell1[[#This Row],[Date]],NG!$A$4:$B$1754,2,FALSE),"")</f>
        <v>2.7473000000000001</v>
      </c>
    </row>
    <row r="228" spans="1:14" x14ac:dyDescent="0.2">
      <c r="A228" s="1">
        <v>41597</v>
      </c>
      <c r="B228" s="21">
        <v>4.41</v>
      </c>
      <c r="C228" s="21">
        <v>5.83</v>
      </c>
      <c r="D228" s="21">
        <v>5.57</v>
      </c>
      <c r="E228" s="21">
        <v>5.32</v>
      </c>
      <c r="F228" s="21">
        <v>5.04</v>
      </c>
      <c r="G228" s="21">
        <v>4.8</v>
      </c>
      <c r="H228" s="21">
        <v>4.59</v>
      </c>
      <c r="I228" s="21">
        <f>IFERROR(VLOOKUP(Tabell1[[#This Row],[Date]],EURIBOR!A228:B2015,2),"")</f>
        <v>0.496</v>
      </c>
      <c r="J228" s="21">
        <f>IFERROR(VLOOKUP(Tabell1[[#This Row],[Date]],Oil!A228:B2045,2),"")</f>
        <v>79.400000000000006</v>
      </c>
      <c r="K228" s="21">
        <f>IFERROR(VLOOKUP(Tabell1[[#This Row],[Date]],'Electricity Spot'!A229:B2832,2,FALSE),"")</f>
        <v>38.450000000000003</v>
      </c>
      <c r="L228" s="21" t="str">
        <f>IFERROR((VLOOKUP(Tabell1[[#This Row],[Date]],Coal!$B$2:$C$1858,2,FALSE)),"")</f>
        <v/>
      </c>
      <c r="M228" s="21">
        <f>IFERROR(VLOOKUP(Tabell1[[#This Row],[Date]],Table3[[Date]:[Price]],2,FALSE),"")</f>
        <v>9193.2900000000009</v>
      </c>
      <c r="N228" s="21">
        <f>IFERROR(VLOOKUP(Tabell1[[#This Row],[Date]],NG!$A$4:$B$1754,2,FALSE),"")</f>
        <v>2.6817000000000002</v>
      </c>
    </row>
    <row r="229" spans="1:14" x14ac:dyDescent="0.2">
      <c r="A229" s="1">
        <v>41598</v>
      </c>
      <c r="B229" s="21">
        <v>4.46</v>
      </c>
      <c r="C229" s="21">
        <v>5.86</v>
      </c>
      <c r="D229" s="21">
        <v>5.6</v>
      </c>
      <c r="E229" s="21">
        <v>5.35</v>
      </c>
      <c r="F229" s="21">
        <v>5.07</v>
      </c>
      <c r="G229" s="21">
        <v>4.8</v>
      </c>
      <c r="H229" s="21">
        <v>4.6500000000000004</v>
      </c>
      <c r="I229" s="21">
        <f>IFERROR(VLOOKUP(Tabell1[[#This Row],[Date]],EURIBOR!A229:B2016,2),"")</f>
        <v>0.495</v>
      </c>
      <c r="J229" s="21">
        <f>IFERROR(VLOOKUP(Tabell1[[#This Row],[Date]],Oil!A229:B2046,2),"")</f>
        <v>80.599999999999994</v>
      </c>
      <c r="K229" s="21">
        <f>IFERROR(VLOOKUP(Tabell1[[#This Row],[Date]],'Electricity Spot'!A230:B2833,2,FALSE),"")</f>
        <v>40.909999999999997</v>
      </c>
      <c r="L229" s="21" t="str">
        <f>IFERROR((VLOOKUP(Tabell1[[#This Row],[Date]],Coal!$B$2:$C$1858,2,FALSE)),"")</f>
        <v/>
      </c>
      <c r="M229" s="21">
        <f>IFERROR(VLOOKUP(Tabell1[[#This Row],[Date]],Table3[[Date]:[Price]],2,FALSE),"")</f>
        <v>9202.07</v>
      </c>
      <c r="N229" s="21">
        <f>IFERROR(VLOOKUP(Tabell1[[#This Row],[Date]],NG!$A$4:$B$1754,2,FALSE),"")</f>
        <v>2.6936999999999998</v>
      </c>
    </row>
    <row r="230" spans="1:14" x14ac:dyDescent="0.2">
      <c r="A230" s="1">
        <v>41599</v>
      </c>
      <c r="B230" s="21">
        <v>4.4000000000000004</v>
      </c>
      <c r="C230" s="21">
        <v>5.81</v>
      </c>
      <c r="D230" s="21">
        <v>5.55</v>
      </c>
      <c r="E230" s="21">
        <v>5.3</v>
      </c>
      <c r="F230" s="21">
        <v>5.0199999999999996</v>
      </c>
      <c r="G230" s="21">
        <v>4.79</v>
      </c>
      <c r="H230" s="21">
        <v>4.58</v>
      </c>
      <c r="I230" s="21">
        <f>IFERROR(VLOOKUP(Tabell1[[#This Row],[Date]],EURIBOR!A230:B2017,2),"")</f>
        <v>0.48899999999999999</v>
      </c>
      <c r="J230" s="21">
        <f>IFERROR(VLOOKUP(Tabell1[[#This Row],[Date]],Oil!A230:B2047,2),"")</f>
        <v>82.14</v>
      </c>
      <c r="K230" s="21">
        <f>IFERROR(VLOOKUP(Tabell1[[#This Row],[Date]],'Electricity Spot'!A231:B2834,2,FALSE),"")</f>
        <v>41.03</v>
      </c>
      <c r="L230" s="21" t="str">
        <f>IFERROR((VLOOKUP(Tabell1[[#This Row],[Date]],Coal!$B$2:$C$1858,2,FALSE)),"")</f>
        <v/>
      </c>
      <c r="M230" s="21">
        <f>IFERROR(VLOOKUP(Tabell1[[#This Row],[Date]],Table3[[Date]:[Price]],2,FALSE),"")</f>
        <v>9196.08</v>
      </c>
      <c r="N230" s="21">
        <f>IFERROR(VLOOKUP(Tabell1[[#This Row],[Date]],NG!$A$4:$B$1754,2,FALSE),"")</f>
        <v>2.7342</v>
      </c>
    </row>
    <row r="231" spans="1:14" x14ac:dyDescent="0.2">
      <c r="A231" s="1">
        <v>41600</v>
      </c>
      <c r="B231" s="21">
        <v>4.4000000000000004</v>
      </c>
      <c r="C231" s="21">
        <v>5.8</v>
      </c>
      <c r="D231" s="21">
        <v>5.54</v>
      </c>
      <c r="E231" s="21">
        <v>5.29</v>
      </c>
      <c r="F231" s="21">
        <v>5.01</v>
      </c>
      <c r="G231" s="21">
        <v>4.78</v>
      </c>
      <c r="H231" s="21">
        <v>4.57</v>
      </c>
      <c r="I231" s="21">
        <f>IFERROR(VLOOKUP(Tabell1[[#This Row],[Date]],EURIBOR!A231:B2018,2),"")</f>
        <v>0.49199999999999999</v>
      </c>
      <c r="J231" s="21">
        <f>IFERROR(VLOOKUP(Tabell1[[#This Row],[Date]],Oil!A231:B2048,2),"")</f>
        <v>82.34</v>
      </c>
      <c r="K231" s="21">
        <f>IFERROR(VLOOKUP(Tabell1[[#This Row],[Date]],'Electricity Spot'!A232:B2835,2,FALSE),"")</f>
        <v>41.14</v>
      </c>
      <c r="L231" s="21" t="str">
        <f>IFERROR((VLOOKUP(Tabell1[[#This Row],[Date]],Coal!$B$2:$C$1858,2,FALSE)),"")</f>
        <v/>
      </c>
      <c r="M231" s="21">
        <f>IFERROR(VLOOKUP(Tabell1[[#This Row],[Date]],Table3[[Date]:[Price]],2,FALSE),"")</f>
        <v>9219.0400000000009</v>
      </c>
      <c r="N231" s="21">
        <f>IFERROR(VLOOKUP(Tabell1[[#This Row],[Date]],NG!$A$4:$B$1754,2,FALSE),"")</f>
        <v>2.7856000000000001</v>
      </c>
    </row>
    <row r="232" spans="1:14" x14ac:dyDescent="0.2">
      <c r="A232" s="1">
        <v>41603</v>
      </c>
      <c r="B232" s="21">
        <v>4.4000000000000004</v>
      </c>
      <c r="C232" s="21">
        <v>5.76</v>
      </c>
      <c r="D232" s="21">
        <v>5.5</v>
      </c>
      <c r="E232" s="21">
        <v>5.25</v>
      </c>
      <c r="F232" s="21">
        <v>4.97</v>
      </c>
      <c r="G232" s="21">
        <v>4.75</v>
      </c>
      <c r="H232" s="21">
        <v>4.55</v>
      </c>
      <c r="I232" s="21">
        <f>IFERROR(VLOOKUP(Tabell1[[#This Row],[Date]],EURIBOR!A232:B2019,2),"")</f>
        <v>0.498</v>
      </c>
      <c r="J232" s="21">
        <f>IFERROR(VLOOKUP(Tabell1[[#This Row],[Date]],Oil!A232:B2049,2),"")</f>
        <v>82.86</v>
      </c>
      <c r="K232" s="21">
        <f>IFERROR(VLOOKUP(Tabell1[[#This Row],[Date]],'Electricity Spot'!A233:B2836,2,FALSE),"")</f>
        <v>41.02</v>
      </c>
      <c r="L232" s="21" t="str">
        <f>IFERROR((VLOOKUP(Tabell1[[#This Row],[Date]],Coal!$B$2:$C$1858,2,FALSE)),"")</f>
        <v/>
      </c>
      <c r="M232" s="21">
        <f>IFERROR(VLOOKUP(Tabell1[[#This Row],[Date]],Table3[[Date]:[Price]],2,FALSE),"")</f>
        <v>9299.9500000000007</v>
      </c>
      <c r="N232" s="21">
        <f>IFERROR(VLOOKUP(Tabell1[[#This Row],[Date]],NG!$A$4:$B$1754,2,FALSE),"")</f>
        <v>2.8472</v>
      </c>
    </row>
    <row r="233" spans="1:14" x14ac:dyDescent="0.2">
      <c r="A233" s="1">
        <v>41604</v>
      </c>
      <c r="B233" s="21">
        <v>4.46</v>
      </c>
      <c r="C233" s="21">
        <v>5.86</v>
      </c>
      <c r="D233" s="21">
        <v>5.6</v>
      </c>
      <c r="E233" s="21">
        <v>5.35</v>
      </c>
      <c r="F233" s="21">
        <v>5.07</v>
      </c>
      <c r="G233" s="21">
        <v>4.84</v>
      </c>
      <c r="H233" s="21">
        <v>4.63</v>
      </c>
      <c r="I233" s="21">
        <f>IFERROR(VLOOKUP(Tabell1[[#This Row],[Date]],EURIBOR!A233:B2020,2),"")</f>
        <v>0.5</v>
      </c>
      <c r="J233" s="21">
        <f>IFERROR(VLOOKUP(Tabell1[[#This Row],[Date]],Oil!A233:B2050,2),"")</f>
        <v>82.58</v>
      </c>
      <c r="K233" s="21">
        <f>IFERROR(VLOOKUP(Tabell1[[#This Row],[Date]],'Electricity Spot'!A234:B2837,2,FALSE),"")</f>
        <v>41.68</v>
      </c>
      <c r="L233" s="21" t="str">
        <f>IFERROR((VLOOKUP(Tabell1[[#This Row],[Date]],Coal!$B$2:$C$1858,2,FALSE)),"")</f>
        <v/>
      </c>
      <c r="M233" s="21">
        <f>IFERROR(VLOOKUP(Tabell1[[#This Row],[Date]],Table3[[Date]:[Price]],2,FALSE),"")</f>
        <v>9290.07</v>
      </c>
      <c r="N233" s="21">
        <f>IFERROR(VLOOKUP(Tabell1[[#This Row],[Date]],NG!$A$4:$B$1754,2,FALSE),"")</f>
        <v>2.8546</v>
      </c>
    </row>
    <row r="234" spans="1:14" x14ac:dyDescent="0.2">
      <c r="A234" s="1">
        <v>41605</v>
      </c>
      <c r="B234" s="21">
        <v>4.4400000000000004</v>
      </c>
      <c r="C234" s="21">
        <v>5.85</v>
      </c>
      <c r="D234" s="21">
        <v>5.59</v>
      </c>
      <c r="E234" s="21">
        <v>5.34</v>
      </c>
      <c r="F234" s="21">
        <v>5.0599999999999996</v>
      </c>
      <c r="G234" s="21">
        <v>4.83</v>
      </c>
      <c r="H234" s="21">
        <v>4.62</v>
      </c>
      <c r="I234" s="21">
        <f>IFERROR(VLOOKUP(Tabell1[[#This Row],[Date]],EURIBOR!A234:B2021,2),"")</f>
        <v>0.497</v>
      </c>
      <c r="J234" s="21">
        <f>IFERROR(VLOOKUP(Tabell1[[#This Row],[Date]],Oil!A234:B2051,2),"")</f>
        <v>82.78</v>
      </c>
      <c r="K234" s="21">
        <f>IFERROR(VLOOKUP(Tabell1[[#This Row],[Date]],'Electricity Spot'!A235:B2838,2,FALSE),"")</f>
        <v>35.86</v>
      </c>
      <c r="L234" s="21" t="str">
        <f>IFERROR((VLOOKUP(Tabell1[[#This Row],[Date]],Coal!$B$2:$C$1858,2,FALSE)),"")</f>
        <v/>
      </c>
      <c r="M234" s="21">
        <f>IFERROR(VLOOKUP(Tabell1[[#This Row],[Date]],Table3[[Date]:[Price]],2,FALSE),"")</f>
        <v>9351.1299999999992</v>
      </c>
      <c r="N234" s="21">
        <f>IFERROR(VLOOKUP(Tabell1[[#This Row],[Date]],NG!$A$4:$B$1754,2,FALSE),"")</f>
        <v>2.7932999999999999</v>
      </c>
    </row>
    <row r="235" spans="1:14" x14ac:dyDescent="0.2">
      <c r="A235" s="1">
        <v>41606</v>
      </c>
      <c r="B235" s="21">
        <v>4.42</v>
      </c>
      <c r="C235" s="21">
        <v>5.79</v>
      </c>
      <c r="D235" s="21">
        <v>5.53</v>
      </c>
      <c r="E235" s="21">
        <v>5.28</v>
      </c>
      <c r="F235" s="21">
        <v>5</v>
      </c>
      <c r="G235" s="21">
        <v>4.7699999999999996</v>
      </c>
      <c r="H235" s="21">
        <v>4.57</v>
      </c>
      <c r="I235" s="21">
        <f>IFERROR(VLOOKUP(Tabell1[[#This Row],[Date]],EURIBOR!A235:B2022,2),"")</f>
        <v>0.5</v>
      </c>
      <c r="J235" s="21">
        <f>IFERROR(VLOOKUP(Tabell1[[#This Row],[Date]],Oil!A235:B2052,2),"")</f>
        <v>82.15</v>
      </c>
      <c r="K235" s="21">
        <f>IFERROR(VLOOKUP(Tabell1[[#This Row],[Date]],'Electricity Spot'!A236:B2839,2,FALSE),"")</f>
        <v>34.340000000000003</v>
      </c>
      <c r="L235" s="21" t="str">
        <f>IFERROR((VLOOKUP(Tabell1[[#This Row],[Date]],Coal!$B$2:$C$1858,2,FALSE)),"")</f>
        <v/>
      </c>
      <c r="M235" s="21">
        <f>IFERROR(VLOOKUP(Tabell1[[#This Row],[Date]],Table3[[Date]:[Price]],2,FALSE),"")</f>
        <v>9387.3700000000008</v>
      </c>
      <c r="N235" s="21" t="str">
        <f>IFERROR(VLOOKUP(Tabell1[[#This Row],[Date]],NG!$A$4:$B$1754,2,FALSE),"")</f>
        <v/>
      </c>
    </row>
    <row r="236" spans="1:14" x14ac:dyDescent="0.2">
      <c r="A236" s="1">
        <v>41607</v>
      </c>
      <c r="B236" s="21">
        <v>4.34</v>
      </c>
      <c r="C236" s="21">
        <v>5.72</v>
      </c>
      <c r="D236" s="21">
        <v>5.46</v>
      </c>
      <c r="E236" s="21">
        <v>5.21</v>
      </c>
      <c r="F236" s="21">
        <v>4.93</v>
      </c>
      <c r="G236" s="21">
        <v>4.7</v>
      </c>
      <c r="H236" s="21">
        <v>4.5</v>
      </c>
      <c r="I236" s="21">
        <f>IFERROR(VLOOKUP(Tabell1[[#This Row],[Date]],EURIBOR!A236:B2023,2),"")</f>
        <v>0.501</v>
      </c>
      <c r="J236" s="21">
        <f>IFERROR(VLOOKUP(Tabell1[[#This Row],[Date]],Oil!A236:B2053,2),"")</f>
        <v>81.39</v>
      </c>
      <c r="K236" s="21">
        <f>IFERROR(VLOOKUP(Tabell1[[#This Row],[Date]],'Electricity Spot'!A237:B2840,2,FALSE),"")</f>
        <v>36.76</v>
      </c>
      <c r="L236" s="21" t="str">
        <f>IFERROR((VLOOKUP(Tabell1[[#This Row],[Date]],Coal!$B$2:$C$1858,2,FALSE)),"")</f>
        <v/>
      </c>
      <c r="M236" s="21">
        <f>IFERROR(VLOOKUP(Tabell1[[#This Row],[Date]],Table3[[Date]:[Price]],2,FALSE),"")</f>
        <v>9405.2999999999993</v>
      </c>
      <c r="N236" s="21" t="str">
        <f>IFERROR(VLOOKUP(Tabell1[[#This Row],[Date]],NG!$A$4:$B$1754,2,FALSE),"")</f>
        <v/>
      </c>
    </row>
    <row r="237" spans="1:14" x14ac:dyDescent="0.2">
      <c r="A237" s="1">
        <v>41610</v>
      </c>
      <c r="B237" s="21">
        <v>4.4800000000000004</v>
      </c>
      <c r="C237" s="21">
        <v>5.85</v>
      </c>
      <c r="D237" s="21">
        <v>5.59</v>
      </c>
      <c r="E237" s="21">
        <v>5.34</v>
      </c>
      <c r="F237" s="21">
        <v>5.0599999999999996</v>
      </c>
      <c r="G237" s="21">
        <v>4.83</v>
      </c>
      <c r="H237" s="21">
        <v>4.63</v>
      </c>
      <c r="I237" s="21">
        <f>IFERROR(VLOOKUP(Tabell1[[#This Row],[Date]],EURIBOR!A237:B2024,2),"")</f>
        <v>0.502</v>
      </c>
      <c r="J237" s="21">
        <f>IFERROR(VLOOKUP(Tabell1[[#This Row],[Date]],Oil!A237:B2054,2),"")</f>
        <v>82.12</v>
      </c>
      <c r="K237" s="21">
        <f>IFERROR(VLOOKUP(Tabell1[[#This Row],[Date]],'Electricity Spot'!A238:B2841,2,FALSE),"")</f>
        <v>42.03</v>
      </c>
      <c r="L237" s="21" t="str">
        <f>IFERROR((VLOOKUP(Tabell1[[#This Row],[Date]],Coal!$B$2:$C$1858,2,FALSE)),"")</f>
        <v/>
      </c>
      <c r="M237" s="21">
        <f>IFERROR(VLOOKUP(Tabell1[[#This Row],[Date]],Table3[[Date]:[Price]],2,FALSE),"")</f>
        <v>9401.9599999999991</v>
      </c>
      <c r="N237" s="21">
        <f>IFERROR(VLOOKUP(Tabell1[[#This Row],[Date]],NG!$A$4:$B$1754,2,FALSE),"")</f>
        <v>2.8334999999999999</v>
      </c>
    </row>
    <row r="238" spans="1:14" x14ac:dyDescent="0.2">
      <c r="A238" s="1">
        <v>41611</v>
      </c>
      <c r="B238" s="21">
        <v>4.4800000000000004</v>
      </c>
      <c r="C238" s="21">
        <v>5.83</v>
      </c>
      <c r="D238" s="21">
        <v>5.57</v>
      </c>
      <c r="E238" s="21">
        <v>5.32</v>
      </c>
      <c r="F238" s="21">
        <v>5.04</v>
      </c>
      <c r="G238" s="21">
        <v>4.8099999999999996</v>
      </c>
      <c r="H238" s="21">
        <v>4.6100000000000003</v>
      </c>
      <c r="I238" s="21">
        <f>IFERROR(VLOOKUP(Tabell1[[#This Row],[Date]],EURIBOR!A238:B2025,2),"")</f>
        <v>0.503</v>
      </c>
      <c r="J238" s="21">
        <f>IFERROR(VLOOKUP(Tabell1[[#This Row],[Date]],Oil!A238:B2055,2),"")</f>
        <v>82.85</v>
      </c>
      <c r="K238" s="21">
        <f>IFERROR(VLOOKUP(Tabell1[[#This Row],[Date]],'Electricity Spot'!A239:B2842,2,FALSE),"")</f>
        <v>36.299999999999997</v>
      </c>
      <c r="L238" s="21" t="str">
        <f>IFERROR((VLOOKUP(Tabell1[[#This Row],[Date]],Coal!$B$2:$C$1858,2,FALSE)),"")</f>
        <v/>
      </c>
      <c r="M238" s="21">
        <f>IFERROR(VLOOKUP(Tabell1[[#This Row],[Date]],Table3[[Date]:[Price]],2,FALSE),"")</f>
        <v>9223.4</v>
      </c>
      <c r="N238" s="21">
        <f>IFERROR(VLOOKUP(Tabell1[[#This Row],[Date]],NG!$A$4:$B$1754,2,FALSE),"")</f>
        <v>2.8235000000000001</v>
      </c>
    </row>
    <row r="239" spans="1:14" x14ac:dyDescent="0.2">
      <c r="A239" s="1">
        <v>41612</v>
      </c>
      <c r="B239" s="21">
        <v>4.4800000000000004</v>
      </c>
      <c r="C239" s="21">
        <v>5.79</v>
      </c>
      <c r="D239" s="21">
        <v>5.53</v>
      </c>
      <c r="E239" s="21">
        <v>5.28</v>
      </c>
      <c r="F239" s="21">
        <v>5</v>
      </c>
      <c r="G239" s="21">
        <v>4.78</v>
      </c>
      <c r="H239" s="21">
        <v>4.5999999999999996</v>
      </c>
      <c r="I239" s="21">
        <f>IFERROR(VLOOKUP(Tabell1[[#This Row],[Date]],EURIBOR!A239:B2026,2),"")</f>
        <v>0.504</v>
      </c>
      <c r="J239" s="21">
        <f>IFERROR(VLOOKUP(Tabell1[[#This Row],[Date]],Oil!A239:B2056,2),"")</f>
        <v>82.12</v>
      </c>
      <c r="K239" s="21">
        <f>IFERROR(VLOOKUP(Tabell1[[#This Row],[Date]],'Electricity Spot'!A240:B2843,2,FALSE),"")</f>
        <v>35.380000000000003</v>
      </c>
      <c r="L239" s="21" t="str">
        <f>IFERROR((VLOOKUP(Tabell1[[#This Row],[Date]],Coal!$B$2:$C$1858,2,FALSE)),"")</f>
        <v/>
      </c>
      <c r="M239" s="21">
        <f>IFERROR(VLOOKUP(Tabell1[[#This Row],[Date]],Table3[[Date]:[Price]],2,FALSE),"")</f>
        <v>9140.6299999999992</v>
      </c>
      <c r="N239" s="21">
        <f>IFERROR(VLOOKUP(Tabell1[[#This Row],[Date]],NG!$A$4:$B$1754,2,FALSE),"")</f>
        <v>2.8542000000000001</v>
      </c>
    </row>
    <row r="240" spans="1:14" x14ac:dyDescent="0.2">
      <c r="A240" s="1">
        <v>41613</v>
      </c>
      <c r="B240" s="21">
        <v>4.6399999999999997</v>
      </c>
      <c r="C240" s="21">
        <v>6</v>
      </c>
      <c r="D240" s="21">
        <v>5.74</v>
      </c>
      <c r="E240" s="21">
        <v>5.49</v>
      </c>
      <c r="F240" s="21">
        <v>5.21</v>
      </c>
      <c r="G240" s="21">
        <v>4.99</v>
      </c>
      <c r="H240" s="21">
        <v>4.8</v>
      </c>
      <c r="I240" s="21">
        <f>IFERROR(VLOOKUP(Tabell1[[#This Row],[Date]],EURIBOR!A240:B2027,2),"")</f>
        <v>0.50700000000000001</v>
      </c>
      <c r="J240" s="21">
        <f>IFERROR(VLOOKUP(Tabell1[[#This Row],[Date]],Oil!A240:B2057,2),"")</f>
        <v>81.39</v>
      </c>
      <c r="K240" s="21">
        <f>IFERROR(VLOOKUP(Tabell1[[#This Row],[Date]],'Electricity Spot'!A241:B2844,2,FALSE),"")</f>
        <v>34.53</v>
      </c>
      <c r="L240" s="21" t="str">
        <f>IFERROR((VLOOKUP(Tabell1[[#This Row],[Date]],Coal!$B$2:$C$1858,2,FALSE)),"")</f>
        <v/>
      </c>
      <c r="M240" s="21">
        <f>IFERROR(VLOOKUP(Tabell1[[#This Row],[Date]],Table3[[Date]:[Price]],2,FALSE),"")</f>
        <v>9084.9500000000007</v>
      </c>
      <c r="N240" s="21">
        <f>IFERROR(VLOOKUP(Tabell1[[#This Row],[Date]],NG!$A$4:$B$1754,2,FALSE),"")</f>
        <v>2.9119999999999999</v>
      </c>
    </row>
    <row r="241" spans="1:14" x14ac:dyDescent="0.2">
      <c r="A241" s="1">
        <v>41614</v>
      </c>
      <c r="B241" s="21">
        <v>4.78</v>
      </c>
      <c r="C241" s="21">
        <v>6.12</v>
      </c>
      <c r="D241" s="21">
        <v>5.86</v>
      </c>
      <c r="E241" s="21">
        <v>5.61</v>
      </c>
      <c r="F241" s="21">
        <v>5.33</v>
      </c>
      <c r="G241" s="21">
        <v>5.1100000000000003</v>
      </c>
      <c r="H241" s="21">
        <v>4.92</v>
      </c>
      <c r="I241" s="21">
        <f>IFERROR(VLOOKUP(Tabell1[[#This Row],[Date]],EURIBOR!A241:B2028,2),"")</f>
        <v>0.51900000000000002</v>
      </c>
      <c r="J241" s="21">
        <f>IFERROR(VLOOKUP(Tabell1[[#This Row],[Date]],Oil!A241:B2058,2),"")</f>
        <v>81.55</v>
      </c>
      <c r="K241" s="21">
        <f>IFERROR(VLOOKUP(Tabell1[[#This Row],[Date]],'Electricity Spot'!A242:B2845,2,FALSE),"")</f>
        <v>34.15</v>
      </c>
      <c r="L241" s="21" t="str">
        <f>IFERROR((VLOOKUP(Tabell1[[#This Row],[Date]],Coal!$B$2:$C$1858,2,FALSE)),"")</f>
        <v/>
      </c>
      <c r="M241" s="21">
        <f>IFERROR(VLOOKUP(Tabell1[[#This Row],[Date]],Table3[[Date]:[Price]],2,FALSE),"")</f>
        <v>9172.41</v>
      </c>
      <c r="N241" s="21">
        <f>IFERROR(VLOOKUP(Tabell1[[#This Row],[Date]],NG!$A$4:$B$1754,2,FALSE),"")</f>
        <v>3.024</v>
      </c>
    </row>
    <row r="242" spans="1:14" x14ac:dyDescent="0.2">
      <c r="A242" s="1">
        <v>41617</v>
      </c>
      <c r="B242" s="21">
        <v>4.88</v>
      </c>
      <c r="C242" s="21">
        <v>6.26</v>
      </c>
      <c r="D242" s="21">
        <v>6</v>
      </c>
      <c r="E242" s="21">
        <v>5.75</v>
      </c>
      <c r="F242" s="21">
        <v>5.47</v>
      </c>
      <c r="G242" s="21">
        <v>5.24</v>
      </c>
      <c r="H242" s="21">
        <v>5.04</v>
      </c>
      <c r="I242" s="21">
        <f>IFERROR(VLOOKUP(Tabell1[[#This Row],[Date]],EURIBOR!A242:B2029,2),"")</f>
        <v>0.52700000000000002</v>
      </c>
      <c r="J242" s="21">
        <f>IFERROR(VLOOKUP(Tabell1[[#This Row],[Date]],Oil!A242:B2059,2),"")</f>
        <v>79.540000000000006</v>
      </c>
      <c r="K242" s="21">
        <f>IFERROR(VLOOKUP(Tabell1[[#This Row],[Date]],'Electricity Spot'!A243:B2846,2,FALSE),"")</f>
        <v>43.09</v>
      </c>
      <c r="L242" s="21" t="str">
        <f>IFERROR((VLOOKUP(Tabell1[[#This Row],[Date]],Coal!$B$2:$C$1858,2,FALSE)),"")</f>
        <v/>
      </c>
      <c r="M242" s="21">
        <f>IFERROR(VLOOKUP(Tabell1[[#This Row],[Date]],Table3[[Date]:[Price]],2,FALSE),"")</f>
        <v>9195.17</v>
      </c>
      <c r="N242" s="21">
        <f>IFERROR(VLOOKUP(Tabell1[[#This Row],[Date]],NG!$A$4:$B$1754,2,FALSE),"")</f>
        <v>3.0693999999999999</v>
      </c>
    </row>
    <row r="243" spans="1:14" x14ac:dyDescent="0.2">
      <c r="A243" s="1">
        <v>41618</v>
      </c>
      <c r="B243" s="21">
        <v>5</v>
      </c>
      <c r="C243" s="21">
        <v>6.37</v>
      </c>
      <c r="D243" s="21">
        <v>6.11</v>
      </c>
      <c r="E243" s="21">
        <v>5.86</v>
      </c>
      <c r="F243" s="21">
        <v>5.58</v>
      </c>
      <c r="G243" s="21">
        <v>5.35</v>
      </c>
      <c r="H243" s="21">
        <v>5.15</v>
      </c>
      <c r="I243" s="21">
        <f>IFERROR(VLOOKUP(Tabell1[[#This Row],[Date]],EURIBOR!A243:B2030,2),"")</f>
        <v>0.53300000000000003</v>
      </c>
      <c r="J243" s="21">
        <f>IFERROR(VLOOKUP(Tabell1[[#This Row],[Date]],Oil!A243:B2060,2),"")</f>
        <v>79.38</v>
      </c>
      <c r="K243" s="21">
        <f>IFERROR(VLOOKUP(Tabell1[[#This Row],[Date]],'Electricity Spot'!A244:B2847,2,FALSE),"")</f>
        <v>38.51</v>
      </c>
      <c r="L243" s="21" t="str">
        <f>IFERROR((VLOOKUP(Tabell1[[#This Row],[Date]],Coal!$B$2:$C$1858,2,FALSE)),"")</f>
        <v/>
      </c>
      <c r="M243" s="21">
        <f>IFERROR(VLOOKUP(Tabell1[[#This Row],[Date]],Table3[[Date]:[Price]],2,FALSE),"")</f>
        <v>9114.44</v>
      </c>
      <c r="N243" s="21">
        <f>IFERROR(VLOOKUP(Tabell1[[#This Row],[Date]],NG!$A$4:$B$1754,2,FALSE),"")</f>
        <v>3.1390000000000002</v>
      </c>
    </row>
    <row r="244" spans="1:14" x14ac:dyDescent="0.2">
      <c r="A244" s="1">
        <v>41619</v>
      </c>
      <c r="B244" s="21">
        <v>4.88</v>
      </c>
      <c r="C244" s="21">
        <v>6.2</v>
      </c>
      <c r="D244" s="21">
        <v>5.94</v>
      </c>
      <c r="E244" s="21">
        <v>5.69</v>
      </c>
      <c r="F244" s="21">
        <v>5.41</v>
      </c>
      <c r="G244" s="21">
        <v>5.18</v>
      </c>
      <c r="H244" s="21">
        <v>4.99</v>
      </c>
      <c r="I244" s="21">
        <f>IFERROR(VLOOKUP(Tabell1[[#This Row],[Date]],EURIBOR!A244:B2031,2),"")</f>
        <v>0.54</v>
      </c>
      <c r="J244" s="21">
        <f>IFERROR(VLOOKUP(Tabell1[[#This Row],[Date]],Oil!A244:B2061,2),"")</f>
        <v>79.19</v>
      </c>
      <c r="K244" s="21">
        <f>IFERROR(VLOOKUP(Tabell1[[#This Row],[Date]],'Electricity Spot'!A245:B2848,2,FALSE),"")</f>
        <v>36.32</v>
      </c>
      <c r="L244" s="21" t="str">
        <f>IFERROR((VLOOKUP(Tabell1[[#This Row],[Date]],Coal!$B$2:$C$1858,2,FALSE)),"")</f>
        <v/>
      </c>
      <c r="M244" s="21">
        <f>IFERROR(VLOOKUP(Tabell1[[#This Row],[Date]],Table3[[Date]:[Price]],2,FALSE),"")</f>
        <v>9077.11</v>
      </c>
      <c r="N244" s="21">
        <f>IFERROR(VLOOKUP(Tabell1[[#This Row],[Date]],NG!$A$4:$B$1754,2,FALSE),"")</f>
        <v>3.0682999999999998</v>
      </c>
    </row>
    <row r="245" spans="1:14" x14ac:dyDescent="0.2">
      <c r="A245" s="1">
        <v>41620</v>
      </c>
      <c r="B245" s="21">
        <v>4.88</v>
      </c>
      <c r="C245" s="21">
        <v>6.25</v>
      </c>
      <c r="D245" s="21">
        <v>5.99</v>
      </c>
      <c r="E245" s="21">
        <v>5.74</v>
      </c>
      <c r="F245" s="21">
        <v>5.46</v>
      </c>
      <c r="G245" s="21">
        <v>5.23</v>
      </c>
      <c r="H245" s="21">
        <v>5.04</v>
      </c>
      <c r="I245" s="21">
        <f>IFERROR(VLOOKUP(Tabell1[[#This Row],[Date]],EURIBOR!A245:B2032,2),"")</f>
        <v>0.54900000000000004</v>
      </c>
      <c r="J245" s="21">
        <f>IFERROR(VLOOKUP(Tabell1[[#This Row],[Date]],Oil!A245:B2062,2),"")</f>
        <v>78.760000000000005</v>
      </c>
      <c r="K245" s="21">
        <f>IFERROR(VLOOKUP(Tabell1[[#This Row],[Date]],'Electricity Spot'!A246:B2849,2,FALSE),"")</f>
        <v>34.11</v>
      </c>
      <c r="L245" s="21" t="str">
        <f>IFERROR((VLOOKUP(Tabell1[[#This Row],[Date]],Coal!$B$2:$C$1858,2,FALSE)),"")</f>
        <v/>
      </c>
      <c r="M245" s="21">
        <f>IFERROR(VLOOKUP(Tabell1[[#This Row],[Date]],Table3[[Date]:[Price]],2,FALSE),"")</f>
        <v>9017</v>
      </c>
      <c r="N245" s="21">
        <f>IFERROR(VLOOKUP(Tabell1[[#This Row],[Date]],NG!$A$4:$B$1754,2,FALSE),"")</f>
        <v>3.2004999999999999</v>
      </c>
    </row>
    <row r="246" spans="1:14" x14ac:dyDescent="0.2">
      <c r="A246" s="1">
        <v>41621</v>
      </c>
      <c r="B246" s="21">
        <v>4.78</v>
      </c>
      <c r="C246" s="21">
        <v>6.12</v>
      </c>
      <c r="D246" s="21">
        <v>5.86</v>
      </c>
      <c r="E246" s="21">
        <v>5.61</v>
      </c>
      <c r="F246" s="21">
        <v>5.33</v>
      </c>
      <c r="G246" s="21">
        <v>5.0999999999999996</v>
      </c>
      <c r="H246" s="21">
        <v>4.91</v>
      </c>
      <c r="I246" s="21">
        <f>IFERROR(VLOOKUP(Tabell1[[#This Row],[Date]],EURIBOR!A246:B2033,2),"")</f>
        <v>0.55600000000000005</v>
      </c>
      <c r="J246" s="21">
        <f>IFERROR(VLOOKUP(Tabell1[[#This Row],[Date]],Oil!A246:B2063,2),"")</f>
        <v>79.040000000000006</v>
      </c>
      <c r="K246" s="21">
        <f>IFERROR(VLOOKUP(Tabell1[[#This Row],[Date]],'Electricity Spot'!A247:B2850,2,FALSE),"")</f>
        <v>34.22</v>
      </c>
      <c r="L246" s="21" t="str">
        <f>IFERROR((VLOOKUP(Tabell1[[#This Row],[Date]],Coal!$B$2:$C$1858,2,FALSE)),"")</f>
        <v/>
      </c>
      <c r="M246" s="21">
        <f>IFERROR(VLOOKUP(Tabell1[[#This Row],[Date]],Table3[[Date]:[Price]],2,FALSE),"")</f>
        <v>9006.4599999999991</v>
      </c>
      <c r="N246" s="21">
        <f>IFERROR(VLOOKUP(Tabell1[[#This Row],[Date]],NG!$A$4:$B$1754,2,FALSE),"")</f>
        <v>3.1749000000000001</v>
      </c>
    </row>
    <row r="247" spans="1:14" x14ac:dyDescent="0.2">
      <c r="A247" s="1">
        <v>41624</v>
      </c>
      <c r="B247" s="21">
        <v>4.6399999999999997</v>
      </c>
      <c r="C247" s="21">
        <v>5.99</v>
      </c>
      <c r="D247" s="21">
        <v>5.73</v>
      </c>
      <c r="E247" s="21">
        <v>5.48</v>
      </c>
      <c r="F247" s="21">
        <v>5.2</v>
      </c>
      <c r="G247" s="21">
        <v>4.9800000000000004</v>
      </c>
      <c r="H247" s="21">
        <v>4.8</v>
      </c>
      <c r="I247" s="21">
        <f>IFERROR(VLOOKUP(Tabell1[[#This Row],[Date]],EURIBOR!A247:B2034,2),"")</f>
        <v>0.56299999999999994</v>
      </c>
      <c r="J247" s="21">
        <f>IFERROR(VLOOKUP(Tabell1[[#This Row],[Date]],Oil!A247:B2064,2),"")</f>
        <v>79.040000000000006</v>
      </c>
      <c r="K247" s="21">
        <f>IFERROR(VLOOKUP(Tabell1[[#This Row],[Date]],'Electricity Spot'!A248:B2851,2,FALSE),"")</f>
        <v>31.49</v>
      </c>
      <c r="L247" s="21" t="str">
        <f>IFERROR((VLOOKUP(Tabell1[[#This Row],[Date]],Coal!$B$2:$C$1858,2,FALSE)),"")</f>
        <v/>
      </c>
      <c r="M247" s="21">
        <f>IFERROR(VLOOKUP(Tabell1[[#This Row],[Date]],Table3[[Date]:[Price]],2,FALSE),"")</f>
        <v>9163.56</v>
      </c>
      <c r="N247" s="21">
        <f>IFERROR(VLOOKUP(Tabell1[[#This Row],[Date]],NG!$A$4:$B$1754,2,FALSE),"")</f>
        <v>3.0710000000000002</v>
      </c>
    </row>
    <row r="248" spans="1:14" x14ac:dyDescent="0.2">
      <c r="A248" s="1">
        <v>41625</v>
      </c>
      <c r="B248" s="21">
        <v>4.88</v>
      </c>
      <c r="C248" s="21">
        <v>6.18</v>
      </c>
      <c r="D248" s="21">
        <v>5.92</v>
      </c>
      <c r="E248" s="21">
        <v>5.67</v>
      </c>
      <c r="F248" s="21">
        <v>5.42</v>
      </c>
      <c r="G248" s="21">
        <v>5.21</v>
      </c>
      <c r="H248" s="21">
        <v>5.0199999999999996</v>
      </c>
      <c r="I248" s="21">
        <f>IFERROR(VLOOKUP(Tabell1[[#This Row],[Date]],EURIBOR!A248:B2035,2),"")</f>
        <v>0.56699999999999995</v>
      </c>
      <c r="J248" s="21">
        <f>IFERROR(VLOOKUP(Tabell1[[#This Row],[Date]],Oil!A248:B2065,2),"")</f>
        <v>78.709999999999994</v>
      </c>
      <c r="K248" s="21">
        <f>IFERROR(VLOOKUP(Tabell1[[#This Row],[Date]],'Electricity Spot'!A249:B2852,2,FALSE),"")</f>
        <v>32.799999999999997</v>
      </c>
      <c r="L248" s="21" t="str">
        <f>IFERROR((VLOOKUP(Tabell1[[#This Row],[Date]],Coal!$B$2:$C$1858,2,FALSE)),"")</f>
        <v/>
      </c>
      <c r="M248" s="21">
        <f>IFERROR(VLOOKUP(Tabell1[[#This Row],[Date]],Table3[[Date]:[Price]],2,FALSE),"")</f>
        <v>9085.1200000000008</v>
      </c>
      <c r="N248" s="21">
        <f>IFERROR(VLOOKUP(Tabell1[[#This Row],[Date]],NG!$A$4:$B$1754,2,FALSE),"")</f>
        <v>3.0613999999999999</v>
      </c>
    </row>
    <row r="249" spans="1:14" x14ac:dyDescent="0.2">
      <c r="A249" s="1">
        <v>41626</v>
      </c>
      <c r="B249" s="21">
        <v>4.87</v>
      </c>
      <c r="C249" s="21">
        <v>6.16</v>
      </c>
      <c r="D249" s="21">
        <v>5.9</v>
      </c>
      <c r="E249" s="21">
        <v>5.65</v>
      </c>
      <c r="F249" s="21">
        <v>5.4</v>
      </c>
      <c r="G249" s="21">
        <v>5.19</v>
      </c>
      <c r="H249" s="21">
        <v>5</v>
      </c>
      <c r="I249" s="21">
        <f>IFERROR(VLOOKUP(Tabell1[[#This Row],[Date]],EURIBOR!A249:B2036,2),"")</f>
        <v>0.56499999999999995</v>
      </c>
      <c r="J249" s="21">
        <f>IFERROR(VLOOKUP(Tabell1[[#This Row],[Date]],Oil!A249:B2066,2),"")</f>
        <v>79.430000000000007</v>
      </c>
      <c r="K249" s="21">
        <f>IFERROR(VLOOKUP(Tabell1[[#This Row],[Date]],'Electricity Spot'!A250:B2853,2,FALSE),"")</f>
        <v>33.51</v>
      </c>
      <c r="L249" s="21" t="str">
        <f>IFERROR((VLOOKUP(Tabell1[[#This Row],[Date]],Coal!$B$2:$C$1858,2,FALSE)),"")</f>
        <v/>
      </c>
      <c r="M249" s="21">
        <f>IFERROR(VLOOKUP(Tabell1[[#This Row],[Date]],Table3[[Date]:[Price]],2,FALSE),"")</f>
        <v>9181.75</v>
      </c>
      <c r="N249" s="21">
        <f>IFERROR(VLOOKUP(Tabell1[[#This Row],[Date]],NG!$A$4:$B$1754,2,FALSE),"")</f>
        <v>3.0996999999999999</v>
      </c>
    </row>
    <row r="250" spans="1:14" x14ac:dyDescent="0.2">
      <c r="A250" s="1">
        <v>41627</v>
      </c>
      <c r="B250" s="21">
        <v>4.96</v>
      </c>
      <c r="C250" s="21">
        <v>6.2</v>
      </c>
      <c r="D250" s="21">
        <v>5.94</v>
      </c>
      <c r="E250" s="21">
        <v>5.69</v>
      </c>
      <c r="F250" s="21">
        <v>5.43</v>
      </c>
      <c r="G250" s="21">
        <v>5.22</v>
      </c>
      <c r="H250" s="21">
        <v>5.0199999999999996</v>
      </c>
      <c r="I250" s="21">
        <f>IFERROR(VLOOKUP(Tabell1[[#This Row],[Date]],EURIBOR!A250:B2037,2),"")</f>
        <v>0.55800000000000005</v>
      </c>
      <c r="J250" s="21">
        <f>IFERROR(VLOOKUP(Tabell1[[#This Row],[Date]],Oil!A250:B2067,2),"")</f>
        <v>80.599999999999994</v>
      </c>
      <c r="K250" s="21">
        <f>IFERROR(VLOOKUP(Tabell1[[#This Row],[Date]],'Electricity Spot'!A251:B2854,2,FALSE),"")</f>
        <v>31.21</v>
      </c>
      <c r="L250" s="21" t="str">
        <f>IFERROR((VLOOKUP(Tabell1[[#This Row],[Date]],Coal!$B$2:$C$1858,2,FALSE)),"")</f>
        <v/>
      </c>
      <c r="M250" s="21">
        <f>IFERROR(VLOOKUP(Tabell1[[#This Row],[Date]],Table3[[Date]:[Price]],2,FALSE),"")</f>
        <v>9335.74</v>
      </c>
      <c r="N250" s="21">
        <f>IFERROR(VLOOKUP(Tabell1[[#This Row],[Date]],NG!$A$4:$B$1754,2,FALSE),"")</f>
        <v>3.1175000000000002</v>
      </c>
    </row>
    <row r="251" spans="1:14" x14ac:dyDescent="0.2">
      <c r="A251" s="1">
        <v>41628</v>
      </c>
      <c r="B251" s="21">
        <v>4.76</v>
      </c>
      <c r="C251" s="21">
        <v>6.11</v>
      </c>
      <c r="D251" s="21">
        <v>5.81</v>
      </c>
      <c r="E251" s="21">
        <v>5.5</v>
      </c>
      <c r="F251" s="21">
        <v>5.25</v>
      </c>
      <c r="G251" s="21">
        <v>5.05</v>
      </c>
      <c r="H251" s="21">
        <v>4.87</v>
      </c>
      <c r="I251" s="21">
        <f>IFERROR(VLOOKUP(Tabell1[[#This Row],[Date]],EURIBOR!A251:B2038,2),"")</f>
        <v>0.55900000000000005</v>
      </c>
      <c r="J251" s="21">
        <f>IFERROR(VLOOKUP(Tabell1[[#This Row],[Date]],Oil!A251:B2068,2),"")</f>
        <v>82.03</v>
      </c>
      <c r="K251" s="21">
        <f>IFERROR(VLOOKUP(Tabell1[[#This Row],[Date]],'Electricity Spot'!A252:B2855,2,FALSE),"")</f>
        <v>31.3</v>
      </c>
      <c r="L251" s="21" t="str">
        <f>IFERROR((VLOOKUP(Tabell1[[#This Row],[Date]],Coal!$B$2:$C$1858,2,FALSE)),"")</f>
        <v/>
      </c>
      <c r="M251" s="21">
        <f>IFERROR(VLOOKUP(Tabell1[[#This Row],[Date]],Table3[[Date]:[Price]],2,FALSE),"")</f>
        <v>9400.18</v>
      </c>
      <c r="N251" s="21">
        <f>IFERROR(VLOOKUP(Tabell1[[#This Row],[Date]],NG!$A$4:$B$1754,2,FALSE),"")</f>
        <v>3.1812</v>
      </c>
    </row>
    <row r="252" spans="1:14" x14ac:dyDescent="0.2">
      <c r="A252" s="1">
        <v>41631</v>
      </c>
      <c r="B252" s="21">
        <v>4.7699999999999996</v>
      </c>
      <c r="C252" s="21">
        <v>6.12</v>
      </c>
      <c r="D252" s="21">
        <v>5.82</v>
      </c>
      <c r="E252" s="21">
        <v>5.51</v>
      </c>
      <c r="F252" s="21">
        <v>5.26</v>
      </c>
      <c r="G252" s="21">
        <v>5.0599999999999996</v>
      </c>
      <c r="H252" s="21">
        <v>4.88</v>
      </c>
      <c r="I252" s="21">
        <f>IFERROR(VLOOKUP(Tabell1[[#This Row],[Date]],EURIBOR!A252:B2039,2),"")</f>
        <v>0.56200000000000006</v>
      </c>
      <c r="J252" s="21">
        <f>IFERROR(VLOOKUP(Tabell1[[#This Row],[Date]],Oil!A252:B2069,2),"")</f>
        <v>81.86</v>
      </c>
      <c r="K252" s="21">
        <f>IFERROR(VLOOKUP(Tabell1[[#This Row],[Date]],'Electricity Spot'!A253:B2856,2,FALSE),"")</f>
        <v>29.41</v>
      </c>
      <c r="L252" s="21" t="str">
        <f>IFERROR((VLOOKUP(Tabell1[[#This Row],[Date]],Coal!$B$2:$C$1858,2,FALSE)),"")</f>
        <v/>
      </c>
      <c r="M252" s="21">
        <f>IFERROR(VLOOKUP(Tabell1[[#This Row],[Date]],Table3[[Date]:[Price]],2,FALSE),"")</f>
        <v>9488.82</v>
      </c>
      <c r="N252" s="21">
        <f>IFERROR(VLOOKUP(Tabell1[[#This Row],[Date]],NG!$A$4:$B$1754,2,FALSE),"")</f>
        <v>3.2995000000000001</v>
      </c>
    </row>
    <row r="253" spans="1:14" x14ac:dyDescent="0.2">
      <c r="A253" s="1">
        <v>41635</v>
      </c>
      <c r="B253" s="21">
        <v>4.91</v>
      </c>
      <c r="C253" s="21">
        <v>6.27</v>
      </c>
      <c r="D253" s="21">
        <v>5.97</v>
      </c>
      <c r="E253" s="21">
        <v>5.66</v>
      </c>
      <c r="F253" s="21">
        <v>5.41</v>
      </c>
      <c r="G253" s="21">
        <v>5.21</v>
      </c>
      <c r="H253" s="21">
        <v>5.03</v>
      </c>
      <c r="I253" s="21">
        <f>IFERROR(VLOOKUP(Tabell1[[#This Row],[Date]],EURIBOR!A253:B2040,2),"")</f>
        <v>0.56200000000000006</v>
      </c>
      <c r="J253" s="21">
        <f>IFERROR(VLOOKUP(Tabell1[[#This Row],[Date]],Oil!A253:B2070,2),"")</f>
        <v>81.489999999999995</v>
      </c>
      <c r="K253" s="21">
        <f>IFERROR(VLOOKUP(Tabell1[[#This Row],[Date]],'Electricity Spot'!A254:B2857,2,FALSE),"")</f>
        <v>29.53</v>
      </c>
      <c r="L253" s="21" t="str">
        <f>IFERROR((VLOOKUP(Tabell1[[#This Row],[Date]],Coal!$B$2:$C$1858,2,FALSE)),"")</f>
        <v/>
      </c>
      <c r="M253" s="21">
        <f>IFERROR(VLOOKUP(Tabell1[[#This Row],[Date]],Table3[[Date]:[Price]],2,FALSE),"")</f>
        <v>9589.39</v>
      </c>
      <c r="N253" s="21">
        <f>IFERROR(VLOOKUP(Tabell1[[#This Row],[Date]],NG!$A$4:$B$1754,2,FALSE),"")</f>
        <v>3.1387</v>
      </c>
    </row>
    <row r="254" spans="1:14" x14ac:dyDescent="0.2">
      <c r="A254" s="1">
        <v>41638</v>
      </c>
      <c r="B254" s="21">
        <v>4.91</v>
      </c>
      <c r="C254" s="21">
        <v>6.27</v>
      </c>
      <c r="D254" s="21">
        <v>5.97</v>
      </c>
      <c r="E254" s="21">
        <v>5.66</v>
      </c>
      <c r="F254" s="21">
        <v>5.41</v>
      </c>
      <c r="G254" s="21">
        <v>5.21</v>
      </c>
      <c r="H254" s="21">
        <v>5.03</v>
      </c>
      <c r="I254" s="21">
        <f>IFERROR(VLOOKUP(Tabell1[[#This Row],[Date]],EURIBOR!A254:B2041,2),"")</f>
        <v>0.55800000000000005</v>
      </c>
      <c r="J254" s="21">
        <f>IFERROR(VLOOKUP(Tabell1[[#This Row],[Date]],Oil!A254:B2071,2),"")</f>
        <v>80.66</v>
      </c>
      <c r="K254" s="21">
        <f>IFERROR(VLOOKUP(Tabell1[[#This Row],[Date]],'Electricity Spot'!A255:B2858,2,FALSE),"")</f>
        <v>29.45</v>
      </c>
      <c r="L254" s="21" t="str">
        <f>IFERROR((VLOOKUP(Tabell1[[#This Row],[Date]],Coal!$B$2:$C$1858,2,FALSE)),"")</f>
        <v/>
      </c>
      <c r="M254" s="21">
        <f>IFERROR(VLOOKUP(Tabell1[[#This Row],[Date]],Table3[[Date]:[Price]],2,FALSE),"")</f>
        <v>9552.16</v>
      </c>
      <c r="N254" s="21">
        <f>IFERROR(VLOOKUP(Tabell1[[#This Row],[Date]],NG!$A$4:$B$1754,2,FALSE),"")</f>
        <v>3.2018</v>
      </c>
    </row>
    <row r="255" spans="1:14" x14ac:dyDescent="0.2">
      <c r="A255" s="1">
        <v>41641</v>
      </c>
      <c r="B255" s="21">
        <v>4.74</v>
      </c>
      <c r="C255" s="21">
        <v>6.07</v>
      </c>
      <c r="D255" s="21">
        <v>5.77</v>
      </c>
      <c r="E255" s="21">
        <v>5.46</v>
      </c>
      <c r="F255" s="21">
        <v>5.22</v>
      </c>
      <c r="G255" s="21">
        <v>5.0199999999999996</v>
      </c>
      <c r="H255" s="21">
        <v>4.84</v>
      </c>
      <c r="I255" s="21">
        <f>IFERROR(VLOOKUP(Tabell1[[#This Row],[Date]],EURIBOR!A255:B2042,2),"")</f>
        <v>0.55500000000000005</v>
      </c>
      <c r="J255" s="21">
        <f>IFERROR(VLOOKUP(Tabell1[[#This Row],[Date]],Oil!A255:B2072,2),"")</f>
        <v>78.63</v>
      </c>
      <c r="K255" s="21">
        <f>IFERROR(VLOOKUP(Tabell1[[#This Row],[Date]],'Electricity Spot'!A256:B2859,2,FALSE),"")</f>
        <v>29.89</v>
      </c>
      <c r="L255" s="21" t="str">
        <f>IFERROR((VLOOKUP(Tabell1[[#This Row],[Date]],Coal!$B$2:$C$1858,2,FALSE)),"")</f>
        <v/>
      </c>
      <c r="M255" s="21">
        <f>IFERROR(VLOOKUP(Tabell1[[#This Row],[Date]],Table3[[Date]:[Price]],2,FALSE),"")</f>
        <v>9400.0400000000009</v>
      </c>
      <c r="N255" s="21">
        <f>IFERROR(VLOOKUP(Tabell1[[#This Row],[Date]],NG!$A$4:$B$1754,2,FALSE),"")</f>
        <v>3.1589999999999998</v>
      </c>
    </row>
    <row r="256" spans="1:14" x14ac:dyDescent="0.2">
      <c r="A256" s="1">
        <v>41642</v>
      </c>
      <c r="B256" s="21">
        <v>4.71</v>
      </c>
      <c r="C256" s="21">
        <v>6.03</v>
      </c>
      <c r="D256" s="21">
        <v>5.73</v>
      </c>
      <c r="E256" s="21">
        <v>5.42</v>
      </c>
      <c r="F256" s="21">
        <v>5.19</v>
      </c>
      <c r="G256" s="21">
        <v>4.99</v>
      </c>
      <c r="H256" s="21">
        <v>4.82</v>
      </c>
      <c r="I256" s="21">
        <f>IFERROR(VLOOKUP(Tabell1[[#This Row],[Date]],EURIBOR!A256:B2043,2),"")</f>
        <v>0.55100000000000005</v>
      </c>
      <c r="J256" s="21">
        <f>IFERROR(VLOOKUP(Tabell1[[#This Row],[Date]],Oil!A256:B2073,2),"")</f>
        <v>78.28</v>
      </c>
      <c r="K256" s="21">
        <f>IFERROR(VLOOKUP(Tabell1[[#This Row],[Date]],'Electricity Spot'!A257:B2860,2,FALSE),"")</f>
        <v>29.3</v>
      </c>
      <c r="L256" s="21" t="str">
        <f>IFERROR((VLOOKUP(Tabell1[[#This Row],[Date]],Coal!$B$2:$C$1858,2,FALSE)),"")</f>
        <v/>
      </c>
      <c r="M256" s="21">
        <f>IFERROR(VLOOKUP(Tabell1[[#This Row],[Date]],Table3[[Date]:[Price]],2,FALSE),"")</f>
        <v>9435.15</v>
      </c>
      <c r="N256" s="21">
        <f>IFERROR(VLOOKUP(Tabell1[[#This Row],[Date]],NG!$A$4:$B$1754,2,FALSE),"")</f>
        <v>3.19</v>
      </c>
    </row>
    <row r="257" spans="1:14" x14ac:dyDescent="0.2">
      <c r="A257" s="1">
        <v>41645</v>
      </c>
      <c r="B257" s="21">
        <v>4.6500000000000004</v>
      </c>
      <c r="C257" s="21">
        <v>5.95</v>
      </c>
      <c r="D257" s="21">
        <v>5.65</v>
      </c>
      <c r="E257" s="21">
        <v>5.34</v>
      </c>
      <c r="F257" s="21">
        <v>5.1100000000000003</v>
      </c>
      <c r="G257" s="21">
        <v>4.91</v>
      </c>
      <c r="H257" s="21">
        <v>4.7300000000000004</v>
      </c>
      <c r="I257" s="21">
        <f>IFERROR(VLOOKUP(Tabell1[[#This Row],[Date]],EURIBOR!A257:B2044,2),"")</f>
        <v>0.55000000000000004</v>
      </c>
      <c r="J257" s="21">
        <f>IFERROR(VLOOKUP(Tabell1[[#This Row],[Date]],Oil!A257:B2074,2),"")</f>
        <v>78.239999999999995</v>
      </c>
      <c r="K257" s="21">
        <f>IFERROR(VLOOKUP(Tabell1[[#This Row],[Date]],'Electricity Spot'!A258:B2861,2,FALSE),"")</f>
        <v>28.19</v>
      </c>
      <c r="L257" s="21" t="str">
        <f>IFERROR((VLOOKUP(Tabell1[[#This Row],[Date]],Coal!$B$2:$C$1858,2,FALSE)),"")</f>
        <v/>
      </c>
      <c r="M257" s="21">
        <f>IFERROR(VLOOKUP(Tabell1[[#This Row],[Date]],Table3[[Date]:[Price]],2,FALSE),"")</f>
        <v>9428</v>
      </c>
      <c r="N257" s="21">
        <f>IFERROR(VLOOKUP(Tabell1[[#This Row],[Date]],NG!$A$4:$B$1754,2,FALSE),"")</f>
        <v>3.2997000000000001</v>
      </c>
    </row>
    <row r="258" spans="1:14" x14ac:dyDescent="0.2">
      <c r="A258" s="1">
        <v>41646</v>
      </c>
      <c r="B258" s="21">
        <v>4.67</v>
      </c>
      <c r="C258" s="21">
        <v>5.98</v>
      </c>
      <c r="D258" s="21">
        <v>5.68</v>
      </c>
      <c r="E258" s="21">
        <v>5.37</v>
      </c>
      <c r="F258" s="21">
        <v>5.14</v>
      </c>
      <c r="G258" s="21">
        <v>4.9400000000000004</v>
      </c>
      <c r="H258" s="21">
        <v>4.76</v>
      </c>
      <c r="I258" s="21">
        <f>IFERROR(VLOOKUP(Tabell1[[#This Row],[Date]],EURIBOR!A258:B2045,2),"")</f>
        <v>0.55000000000000004</v>
      </c>
      <c r="J258" s="21">
        <f>IFERROR(VLOOKUP(Tabell1[[#This Row],[Date]],Oil!A258:B2075,2),"")</f>
        <v>78.540000000000006</v>
      </c>
      <c r="K258" s="21">
        <f>IFERROR(VLOOKUP(Tabell1[[#This Row],[Date]],'Electricity Spot'!A259:B2862,2,FALSE),"")</f>
        <v>29.16</v>
      </c>
      <c r="L258" s="21" t="str">
        <f>IFERROR((VLOOKUP(Tabell1[[#This Row],[Date]],Coal!$B$2:$C$1858,2,FALSE)),"")</f>
        <v/>
      </c>
      <c r="M258" s="21">
        <f>IFERROR(VLOOKUP(Tabell1[[#This Row],[Date]],Table3[[Date]:[Price]],2,FALSE),"")</f>
        <v>9506.2000000000007</v>
      </c>
      <c r="N258" s="21">
        <f>IFERROR(VLOOKUP(Tabell1[[#This Row],[Date]],NG!$A$4:$B$1754,2,FALSE),"")</f>
        <v>3.3300999999999998</v>
      </c>
    </row>
    <row r="259" spans="1:14" x14ac:dyDescent="0.2">
      <c r="A259" s="1">
        <v>41647</v>
      </c>
      <c r="B259" s="21">
        <v>4.5999999999999996</v>
      </c>
      <c r="C259" s="21">
        <v>5.86</v>
      </c>
      <c r="D259" s="21">
        <v>5.56</v>
      </c>
      <c r="E259" s="21">
        <v>5.25</v>
      </c>
      <c r="F259" s="21">
        <v>5.0199999999999996</v>
      </c>
      <c r="G259" s="21">
        <v>4.82</v>
      </c>
      <c r="H259" s="21">
        <v>4.6500000000000004</v>
      </c>
      <c r="I259" s="21">
        <f>IFERROR(VLOOKUP(Tabell1[[#This Row],[Date]],EURIBOR!A259:B2046,2),"")</f>
        <v>0.55200000000000005</v>
      </c>
      <c r="J259" s="21">
        <f>IFERROR(VLOOKUP(Tabell1[[#This Row],[Date]],Oil!A259:B2076,2),"")</f>
        <v>78.8</v>
      </c>
      <c r="K259" s="21">
        <f>IFERROR(VLOOKUP(Tabell1[[#This Row],[Date]],'Electricity Spot'!A260:B2863,2,FALSE),"")</f>
        <v>29.36</v>
      </c>
      <c r="L259" s="21" t="str">
        <f>IFERROR((VLOOKUP(Tabell1[[#This Row],[Date]],Coal!$B$2:$C$1858,2,FALSE)),"")</f>
        <v/>
      </c>
      <c r="M259" s="21">
        <f>IFERROR(VLOOKUP(Tabell1[[#This Row],[Date]],Table3[[Date]:[Price]],2,FALSE),"")</f>
        <v>9497.84</v>
      </c>
      <c r="N259" s="21">
        <f>IFERROR(VLOOKUP(Tabell1[[#This Row],[Date]],NG!$A$4:$B$1754,2,FALSE),"")</f>
        <v>3.2061000000000002</v>
      </c>
    </row>
    <row r="260" spans="1:14" x14ac:dyDescent="0.2">
      <c r="A260" s="1">
        <v>41648</v>
      </c>
      <c r="B260" s="21">
        <v>4.51</v>
      </c>
      <c r="C260" s="21">
        <v>5.81</v>
      </c>
      <c r="D260" s="21">
        <v>5.51</v>
      </c>
      <c r="E260" s="21">
        <v>5.2</v>
      </c>
      <c r="F260" s="21">
        <v>4.97</v>
      </c>
      <c r="G260" s="21">
        <v>4.7699999999999996</v>
      </c>
      <c r="H260" s="21">
        <v>4.59</v>
      </c>
      <c r="I260" s="21">
        <f>IFERROR(VLOOKUP(Tabell1[[#This Row],[Date]],EURIBOR!A260:B2047,2),"")</f>
        <v>0.55700000000000005</v>
      </c>
      <c r="J260" s="21">
        <f>IFERROR(VLOOKUP(Tabell1[[#This Row],[Date]],Oil!A260:B2077,2),"")</f>
        <v>78.17</v>
      </c>
      <c r="K260" s="21">
        <f>IFERROR(VLOOKUP(Tabell1[[#This Row],[Date]],'Electricity Spot'!A261:B2864,2,FALSE),"")</f>
        <v>29.72</v>
      </c>
      <c r="L260" s="21" t="str">
        <f>IFERROR((VLOOKUP(Tabell1[[#This Row],[Date]],Coal!$B$2:$C$1858,2,FALSE)),"")</f>
        <v/>
      </c>
      <c r="M260" s="21">
        <f>IFERROR(VLOOKUP(Tabell1[[#This Row],[Date]],Table3[[Date]:[Price]],2,FALSE),"")</f>
        <v>9421.61</v>
      </c>
      <c r="N260" s="21">
        <f>IFERROR(VLOOKUP(Tabell1[[#This Row],[Date]],NG!$A$4:$B$1754,2,FALSE),"")</f>
        <v>3.0474999999999999</v>
      </c>
    </row>
    <row r="261" spans="1:14" x14ac:dyDescent="0.2">
      <c r="A261" s="1">
        <v>41649</v>
      </c>
      <c r="B261" s="21">
        <v>4.5</v>
      </c>
      <c r="C261" s="21">
        <v>5.82</v>
      </c>
      <c r="D261" s="21">
        <v>5.52</v>
      </c>
      <c r="E261" s="21">
        <v>5.21</v>
      </c>
      <c r="F261" s="21">
        <v>4.9800000000000004</v>
      </c>
      <c r="G261" s="21">
        <v>4.78</v>
      </c>
      <c r="H261" s="21">
        <v>4.5999999999999996</v>
      </c>
      <c r="I261" s="21">
        <f>IFERROR(VLOOKUP(Tabell1[[#This Row],[Date]],EURIBOR!A261:B2048,2),"")</f>
        <v>0.55700000000000005</v>
      </c>
      <c r="J261" s="21">
        <f>IFERROR(VLOOKUP(Tabell1[[#This Row],[Date]],Oil!A261:B2078,2),"")</f>
        <v>78.349999999999994</v>
      </c>
      <c r="K261" s="21">
        <f>IFERROR(VLOOKUP(Tabell1[[#This Row],[Date]],'Electricity Spot'!A262:B2865,2,FALSE),"")</f>
        <v>30.17</v>
      </c>
      <c r="L261" s="21" t="str">
        <f>IFERROR((VLOOKUP(Tabell1[[#This Row],[Date]],Coal!$B$2:$C$1858,2,FALSE)),"")</f>
        <v/>
      </c>
      <c r="M261" s="21">
        <f>IFERROR(VLOOKUP(Tabell1[[#This Row],[Date]],Table3[[Date]:[Price]],2,FALSE),"")</f>
        <v>9473.24</v>
      </c>
      <c r="N261" s="21">
        <f>IFERROR(VLOOKUP(Tabell1[[#This Row],[Date]],NG!$A$4:$B$1754,2,FALSE),"")</f>
        <v>2.8929999999999998</v>
      </c>
    </row>
    <row r="262" spans="1:14" x14ac:dyDescent="0.2">
      <c r="A262" s="1">
        <v>41652</v>
      </c>
      <c r="B262" s="21">
        <v>4.59</v>
      </c>
      <c r="C262" s="21">
        <v>5.91</v>
      </c>
      <c r="D262" s="21">
        <v>5.61</v>
      </c>
      <c r="E262" s="21">
        <v>5.3</v>
      </c>
      <c r="F262" s="21">
        <v>5.07</v>
      </c>
      <c r="G262" s="21">
        <v>4.88</v>
      </c>
      <c r="H262" s="21">
        <v>4.7</v>
      </c>
      <c r="I262" s="21">
        <f>IFERROR(VLOOKUP(Tabell1[[#This Row],[Date]],EURIBOR!A262:B2049,2),"")</f>
        <v>0.55700000000000005</v>
      </c>
      <c r="J262" s="21">
        <f>IFERROR(VLOOKUP(Tabell1[[#This Row],[Date]],Oil!A262:B2079,2),"")</f>
        <v>77.56</v>
      </c>
      <c r="K262" s="21">
        <f>IFERROR(VLOOKUP(Tabell1[[#This Row],[Date]],'Electricity Spot'!A263:B2866,2,FALSE),"")</f>
        <v>39.159999999999997</v>
      </c>
      <c r="L262" s="21" t="str">
        <f>IFERROR((VLOOKUP(Tabell1[[#This Row],[Date]],Coal!$B$2:$C$1858,2,FALSE)),"")</f>
        <v/>
      </c>
      <c r="M262" s="21">
        <f>IFERROR(VLOOKUP(Tabell1[[#This Row],[Date]],Table3[[Date]:[Price]],2,FALSE),"")</f>
        <v>9510.17</v>
      </c>
      <c r="N262" s="21">
        <f>IFERROR(VLOOKUP(Tabell1[[#This Row],[Date]],NG!$A$4:$B$1754,2,FALSE),"")</f>
        <v>3.0687000000000002</v>
      </c>
    </row>
    <row r="263" spans="1:14" x14ac:dyDescent="0.2">
      <c r="A263" s="1">
        <v>41653</v>
      </c>
      <c r="B263" s="21">
        <v>4.82</v>
      </c>
      <c r="C263" s="21">
        <v>6.11</v>
      </c>
      <c r="D263" s="21">
        <v>5.81</v>
      </c>
      <c r="E263" s="21">
        <v>5.5</v>
      </c>
      <c r="F263" s="21">
        <v>5.27</v>
      </c>
      <c r="G263" s="21">
        <v>5.08</v>
      </c>
      <c r="H263" s="21">
        <v>4.9000000000000004</v>
      </c>
      <c r="I263" s="21">
        <f>IFERROR(VLOOKUP(Tabell1[[#This Row],[Date]],EURIBOR!A263:B2050,2),"")</f>
        <v>0.55700000000000005</v>
      </c>
      <c r="J263" s="21">
        <f>IFERROR(VLOOKUP(Tabell1[[#This Row],[Date]],Oil!A263:B2080,2),"")</f>
        <v>77.36</v>
      </c>
      <c r="K263" s="21">
        <f>IFERROR(VLOOKUP(Tabell1[[#This Row],[Date]],'Electricity Spot'!A264:B2867,2,FALSE),"")</f>
        <v>41.65</v>
      </c>
      <c r="L263" s="21" t="str">
        <f>IFERROR((VLOOKUP(Tabell1[[#This Row],[Date]],Coal!$B$2:$C$1858,2,FALSE)),"")</f>
        <v/>
      </c>
      <c r="M263" s="21">
        <f>IFERROR(VLOOKUP(Tabell1[[#This Row],[Date]],Table3[[Date]:[Price]],2,FALSE),"")</f>
        <v>9540.51</v>
      </c>
      <c r="N263" s="21">
        <f>IFERROR(VLOOKUP(Tabell1[[#This Row],[Date]],NG!$A$4:$B$1754,2,FALSE),"")</f>
        <v>3.1863999999999999</v>
      </c>
    </row>
    <row r="264" spans="1:14" x14ac:dyDescent="0.2">
      <c r="A264" s="1">
        <v>41654</v>
      </c>
      <c r="B264" s="21">
        <v>4.8</v>
      </c>
      <c r="C264" s="21">
        <v>6.1</v>
      </c>
      <c r="D264" s="21">
        <v>5.8</v>
      </c>
      <c r="E264" s="21">
        <v>5.49</v>
      </c>
      <c r="F264" s="21">
        <v>5.26</v>
      </c>
      <c r="G264" s="21">
        <v>5.07</v>
      </c>
      <c r="H264" s="21">
        <v>4.8899999999999997</v>
      </c>
      <c r="I264" s="21">
        <f>IFERROR(VLOOKUP(Tabell1[[#This Row],[Date]],EURIBOR!A264:B2051,2),"")</f>
        <v>0.56499999999999995</v>
      </c>
      <c r="J264" s="21">
        <f>IFERROR(VLOOKUP(Tabell1[[#This Row],[Date]],Oil!A264:B2081,2),"")</f>
        <v>78.31</v>
      </c>
      <c r="K264" s="21">
        <f>IFERROR(VLOOKUP(Tabell1[[#This Row],[Date]],'Electricity Spot'!A265:B2868,2,FALSE),"")</f>
        <v>41.6</v>
      </c>
      <c r="L264" s="21" t="str">
        <f>IFERROR((VLOOKUP(Tabell1[[#This Row],[Date]],Coal!$B$2:$C$1858,2,FALSE)),"")</f>
        <v/>
      </c>
      <c r="M264" s="21">
        <f>IFERROR(VLOOKUP(Tabell1[[#This Row],[Date]],Table3[[Date]:[Price]],2,FALSE),"")</f>
        <v>9733.81</v>
      </c>
      <c r="N264" s="21">
        <f>IFERROR(VLOOKUP(Tabell1[[#This Row],[Date]],NG!$A$4:$B$1754,2,FALSE),"")</f>
        <v>3.2662</v>
      </c>
    </row>
    <row r="265" spans="1:14" x14ac:dyDescent="0.2">
      <c r="A265" s="1">
        <v>41655</v>
      </c>
      <c r="B265" s="21">
        <v>5.07</v>
      </c>
      <c r="C265" s="21">
        <v>6.37</v>
      </c>
      <c r="D265" s="21">
        <v>6.07</v>
      </c>
      <c r="E265" s="21">
        <v>5.76</v>
      </c>
      <c r="F265" s="21">
        <v>5.53</v>
      </c>
      <c r="G265" s="21">
        <v>5.34</v>
      </c>
      <c r="H265" s="21">
        <v>5.16</v>
      </c>
      <c r="I265" s="21">
        <f>IFERROR(VLOOKUP(Tabell1[[#This Row],[Date]],EURIBOR!A265:B2052,2),"")</f>
        <v>0.57199999999999995</v>
      </c>
      <c r="J265" s="21">
        <f>IFERROR(VLOOKUP(Tabell1[[#This Row],[Date]],Oil!A265:B2082,2),"")</f>
        <v>77.88</v>
      </c>
      <c r="K265" s="21">
        <f>IFERROR(VLOOKUP(Tabell1[[#This Row],[Date]],'Electricity Spot'!A266:B2869,2,FALSE),"")</f>
        <v>32.53</v>
      </c>
      <c r="L265" s="21" t="str">
        <f>IFERROR((VLOOKUP(Tabell1[[#This Row],[Date]],Coal!$B$2:$C$1858,2,FALSE)),"")</f>
        <v/>
      </c>
      <c r="M265" s="21">
        <f>IFERROR(VLOOKUP(Tabell1[[#This Row],[Date]],Table3[[Date]:[Price]],2,FALSE),"")</f>
        <v>9717.7099999999991</v>
      </c>
      <c r="N265" s="21">
        <f>IFERROR(VLOOKUP(Tabell1[[#This Row],[Date]],NG!$A$4:$B$1754,2,FALSE),"")</f>
        <v>3.3388999999999998</v>
      </c>
    </row>
    <row r="266" spans="1:14" x14ac:dyDescent="0.2">
      <c r="A266" s="1">
        <v>41656</v>
      </c>
      <c r="B266" s="21">
        <v>5.07</v>
      </c>
      <c r="C266" s="21">
        <v>6.37</v>
      </c>
      <c r="D266" s="21">
        <v>6.07</v>
      </c>
      <c r="E266" s="21">
        <v>5.76</v>
      </c>
      <c r="F266" s="21">
        <v>5.53</v>
      </c>
      <c r="G266" s="21">
        <v>5.34</v>
      </c>
      <c r="H266" s="21">
        <v>5.16</v>
      </c>
      <c r="I266" s="21">
        <f>IFERROR(VLOOKUP(Tabell1[[#This Row],[Date]],EURIBOR!A266:B2053,2),"")</f>
        <v>0.57099999999999995</v>
      </c>
      <c r="J266" s="21">
        <f>IFERROR(VLOOKUP(Tabell1[[#This Row],[Date]],Oil!A266:B2083,2),"")</f>
        <v>78.930000000000007</v>
      </c>
      <c r="K266" s="21">
        <f>IFERROR(VLOOKUP(Tabell1[[#This Row],[Date]],'Electricity Spot'!A267:B2870,2,FALSE),"")</f>
        <v>34.21</v>
      </c>
      <c r="L266" s="21" t="str">
        <f>IFERROR((VLOOKUP(Tabell1[[#This Row],[Date]],Coal!$B$2:$C$1858,2,FALSE)),"")</f>
        <v/>
      </c>
      <c r="M266" s="21">
        <f>IFERROR(VLOOKUP(Tabell1[[#This Row],[Date]],Table3[[Date]:[Price]],2,FALSE),"")</f>
        <v>9742.9599999999991</v>
      </c>
      <c r="N266" s="21">
        <f>IFERROR(VLOOKUP(Tabell1[[#This Row],[Date]],NG!$A$4:$B$1754,2,FALSE),"")</f>
        <v>3.2467000000000001</v>
      </c>
    </row>
    <row r="267" spans="1:14" x14ac:dyDescent="0.2">
      <c r="A267" s="1">
        <v>41659</v>
      </c>
      <c r="B267" s="21">
        <v>4.92</v>
      </c>
      <c r="C267" s="21">
        <v>6.29</v>
      </c>
      <c r="D267" s="21">
        <v>5.99</v>
      </c>
      <c r="E267" s="21">
        <v>5.68</v>
      </c>
      <c r="F267" s="21">
        <v>5.4</v>
      </c>
      <c r="G267" s="21">
        <v>5.17</v>
      </c>
      <c r="H267" s="21">
        <v>4.9800000000000004</v>
      </c>
      <c r="I267" s="21">
        <f>IFERROR(VLOOKUP(Tabell1[[#This Row],[Date]],EURIBOR!A267:B2054,2),"")</f>
        <v>0.56999999999999995</v>
      </c>
      <c r="J267" s="21">
        <f>IFERROR(VLOOKUP(Tabell1[[#This Row],[Date]],Oil!A267:B2084,2),"")</f>
        <v>79.13</v>
      </c>
      <c r="K267" s="21">
        <f>IFERROR(VLOOKUP(Tabell1[[#This Row],[Date]],'Electricity Spot'!A268:B2871,2,FALSE),"")</f>
        <v>34.590000000000003</v>
      </c>
      <c r="L267" s="21" t="str">
        <f>IFERROR((VLOOKUP(Tabell1[[#This Row],[Date]],Coal!$B$2:$C$1858,2,FALSE)),"")</f>
        <v/>
      </c>
      <c r="M267" s="21">
        <f>IFERROR(VLOOKUP(Tabell1[[#This Row],[Date]],Table3[[Date]:[Price]],2,FALSE),"")</f>
        <v>9715.9</v>
      </c>
      <c r="N267" s="21" t="str">
        <f>IFERROR(VLOOKUP(Tabell1[[#This Row],[Date]],NG!$A$4:$B$1754,2,FALSE),"")</f>
        <v/>
      </c>
    </row>
    <row r="268" spans="1:14" x14ac:dyDescent="0.2">
      <c r="A268" s="1">
        <v>41660</v>
      </c>
      <c r="B268" s="21">
        <v>5.0199999999999996</v>
      </c>
      <c r="C268" s="21">
        <v>6.42</v>
      </c>
      <c r="D268" s="21">
        <v>6.12</v>
      </c>
      <c r="E268" s="21">
        <v>5.81</v>
      </c>
      <c r="F268" s="21">
        <v>5.53</v>
      </c>
      <c r="G268" s="21">
        <v>5.29</v>
      </c>
      <c r="H268" s="21">
        <v>5.0999999999999996</v>
      </c>
      <c r="I268" s="21">
        <f>IFERROR(VLOOKUP(Tabell1[[#This Row],[Date]],EURIBOR!A268:B2055,2),"")</f>
        <v>0.57099999999999995</v>
      </c>
      <c r="J268" s="21">
        <f>IFERROR(VLOOKUP(Tabell1[[#This Row],[Date]],Oil!A268:B2085,2),"")</f>
        <v>79.92</v>
      </c>
      <c r="K268" s="21">
        <f>IFERROR(VLOOKUP(Tabell1[[#This Row],[Date]],'Electricity Spot'!A269:B2872,2,FALSE),"")</f>
        <v>42.12</v>
      </c>
      <c r="L268" s="21" t="str">
        <f>IFERROR((VLOOKUP(Tabell1[[#This Row],[Date]],Coal!$B$2:$C$1858,2,FALSE)),"")</f>
        <v/>
      </c>
      <c r="M268" s="21">
        <f>IFERROR(VLOOKUP(Tabell1[[#This Row],[Date]],Table3[[Date]:[Price]],2,FALSE),"")</f>
        <v>9730.1200000000008</v>
      </c>
      <c r="N268" s="21">
        <f>IFERROR(VLOOKUP(Tabell1[[#This Row],[Date]],NG!$A$4:$B$1754,2,FALSE),"")</f>
        <v>3.3822999999999999</v>
      </c>
    </row>
    <row r="269" spans="1:14" x14ac:dyDescent="0.2">
      <c r="A269" s="1">
        <v>41661</v>
      </c>
      <c r="B269" s="21">
        <v>5.1100000000000003</v>
      </c>
      <c r="C269" s="21">
        <v>6.55</v>
      </c>
      <c r="D269" s="21">
        <v>6.25</v>
      </c>
      <c r="E269" s="21">
        <v>5.94</v>
      </c>
      <c r="F269" s="21">
        <v>5.64</v>
      </c>
      <c r="G269" s="21">
        <v>5.38</v>
      </c>
      <c r="H269" s="21">
        <v>5.18</v>
      </c>
      <c r="I269" s="21">
        <f>IFERROR(VLOOKUP(Tabell1[[#This Row],[Date]],EURIBOR!A269:B2056,2),"")</f>
        <v>0.56999999999999995</v>
      </c>
      <c r="J269" s="21">
        <f>IFERROR(VLOOKUP(Tabell1[[#This Row],[Date]],Oil!A269:B2086,2),"")</f>
        <v>80.83</v>
      </c>
      <c r="K269" s="21">
        <f>IFERROR(VLOOKUP(Tabell1[[#This Row],[Date]],'Electricity Spot'!A270:B2873,2,FALSE),"")</f>
        <v>42.43</v>
      </c>
      <c r="L269" s="21" t="str">
        <f>IFERROR((VLOOKUP(Tabell1[[#This Row],[Date]],Coal!$B$2:$C$1858,2,FALSE)),"")</f>
        <v/>
      </c>
      <c r="M269" s="21">
        <f>IFERROR(VLOOKUP(Tabell1[[#This Row],[Date]],Table3[[Date]:[Price]],2,FALSE),"")</f>
        <v>9720.11</v>
      </c>
      <c r="N269" s="21">
        <f>IFERROR(VLOOKUP(Tabell1[[#This Row],[Date]],NG!$A$4:$B$1754,2,FALSE),"")</f>
        <v>3.6227999999999998</v>
      </c>
    </row>
    <row r="270" spans="1:14" x14ac:dyDescent="0.2">
      <c r="A270" s="1">
        <v>41662</v>
      </c>
      <c r="B270" s="21">
        <v>5.03</v>
      </c>
      <c r="C270" s="21">
        <v>6.46</v>
      </c>
      <c r="D270" s="21">
        <v>6.16</v>
      </c>
      <c r="E270" s="21">
        <v>5.85</v>
      </c>
      <c r="F270" s="21">
        <v>5.55</v>
      </c>
      <c r="G270" s="21">
        <v>5.3</v>
      </c>
      <c r="H270" s="21">
        <v>5.0999999999999996</v>
      </c>
      <c r="I270" s="21">
        <f>IFERROR(VLOOKUP(Tabell1[[#This Row],[Date]],EURIBOR!A270:B2057,2),"")</f>
        <v>0.56999999999999995</v>
      </c>
      <c r="J270" s="21">
        <f>IFERROR(VLOOKUP(Tabell1[[#This Row],[Date]],Oil!A270:B2087,2),"")</f>
        <v>79.819999999999993</v>
      </c>
      <c r="K270" s="21">
        <f>IFERROR(VLOOKUP(Tabell1[[#This Row],[Date]],'Electricity Spot'!A271:B2874,2,FALSE),"")</f>
        <v>40.4</v>
      </c>
      <c r="L270" s="21" t="str">
        <f>IFERROR((VLOOKUP(Tabell1[[#This Row],[Date]],Coal!$B$2:$C$1858,2,FALSE)),"")</f>
        <v/>
      </c>
      <c r="M270" s="21">
        <f>IFERROR(VLOOKUP(Tabell1[[#This Row],[Date]],Table3[[Date]:[Price]],2,FALSE),"")</f>
        <v>9631.0400000000009</v>
      </c>
      <c r="N270" s="21">
        <f>IFERROR(VLOOKUP(Tabell1[[#This Row],[Date]],NG!$A$4:$B$1754,2,FALSE),"")</f>
        <v>4.1315999999999997</v>
      </c>
    </row>
    <row r="271" spans="1:14" x14ac:dyDescent="0.2">
      <c r="A271" s="1">
        <v>41663</v>
      </c>
      <c r="B271" s="21">
        <v>5.25</v>
      </c>
      <c r="C271" s="21">
        <v>6.72</v>
      </c>
      <c r="D271" s="21">
        <v>6.42</v>
      </c>
      <c r="E271" s="21">
        <v>6.11</v>
      </c>
      <c r="F271" s="21">
        <v>5.8</v>
      </c>
      <c r="G271" s="21">
        <v>5.55</v>
      </c>
      <c r="H271" s="21">
        <v>5.35</v>
      </c>
      <c r="I271" s="21">
        <f>IFERROR(VLOOKUP(Tabell1[[#This Row],[Date]],EURIBOR!A271:B2058,2),"")</f>
        <v>0.56699999999999995</v>
      </c>
      <c r="J271" s="21">
        <f>IFERROR(VLOOKUP(Tabell1[[#This Row],[Date]],Oil!A271:B2088,2),"")</f>
        <v>79.77</v>
      </c>
      <c r="K271" s="21">
        <f>IFERROR(VLOOKUP(Tabell1[[#This Row],[Date]],'Electricity Spot'!A272:B2875,2,FALSE),"")</f>
        <v>41.52</v>
      </c>
      <c r="L271" s="21" t="str">
        <f>IFERROR((VLOOKUP(Tabell1[[#This Row],[Date]],Coal!$B$2:$C$1858,2,FALSE)),"")</f>
        <v/>
      </c>
      <c r="M271" s="21">
        <f>IFERROR(VLOOKUP(Tabell1[[#This Row],[Date]],Table3[[Date]:[Price]],2,FALSE),"")</f>
        <v>9392.02</v>
      </c>
      <c r="N271" s="21">
        <f>IFERROR(VLOOKUP(Tabell1[[#This Row],[Date]],NG!$A$4:$B$1754,2,FALSE),"")</f>
        <v>3.7896000000000001</v>
      </c>
    </row>
    <row r="272" spans="1:14" x14ac:dyDescent="0.2">
      <c r="A272" s="1">
        <v>41666</v>
      </c>
      <c r="B272" s="21">
        <v>5.39</v>
      </c>
      <c r="C272" s="21">
        <v>6.86</v>
      </c>
      <c r="D272" s="21">
        <v>6.56</v>
      </c>
      <c r="E272" s="21">
        <v>6.25</v>
      </c>
      <c r="F272" s="21">
        <v>5.95</v>
      </c>
      <c r="G272" s="21">
        <v>5.69</v>
      </c>
      <c r="H272" s="21">
        <v>5.46</v>
      </c>
      <c r="I272" s="21">
        <f>IFERROR(VLOOKUP(Tabell1[[#This Row],[Date]],EURIBOR!A272:B2059,2),"")</f>
        <v>0.56899999999999995</v>
      </c>
      <c r="J272" s="21">
        <f>IFERROR(VLOOKUP(Tabell1[[#This Row],[Date]],Oil!A272:B2089,2),"")</f>
        <v>79.319999999999993</v>
      </c>
      <c r="K272" s="21">
        <f>IFERROR(VLOOKUP(Tabell1[[#This Row],[Date]],'Electricity Spot'!A273:B2876,2,FALSE),"")</f>
        <v>33.020000000000003</v>
      </c>
      <c r="L272" s="21" t="str">
        <f>IFERROR((VLOOKUP(Tabell1[[#This Row],[Date]],Coal!$B$2:$C$1858,2,FALSE)),"")</f>
        <v/>
      </c>
      <c r="M272" s="21">
        <f>IFERROR(VLOOKUP(Tabell1[[#This Row],[Date]],Table3[[Date]:[Price]],2,FALSE),"")</f>
        <v>9349.2199999999993</v>
      </c>
      <c r="N272" s="21">
        <f>IFERROR(VLOOKUP(Tabell1[[#This Row],[Date]],NG!$A$4:$B$1754,2,FALSE),"")</f>
        <v>4.1669999999999998</v>
      </c>
    </row>
    <row r="273" spans="1:14" x14ac:dyDescent="0.2">
      <c r="A273" s="1">
        <v>41667</v>
      </c>
      <c r="B273" s="21">
        <v>5.51</v>
      </c>
      <c r="C273" s="21">
        <v>7.05</v>
      </c>
      <c r="D273" s="21">
        <v>6.75</v>
      </c>
      <c r="E273" s="21">
        <v>6.44</v>
      </c>
      <c r="F273" s="21">
        <v>6.12</v>
      </c>
      <c r="G273" s="21">
        <v>5.84</v>
      </c>
      <c r="H273" s="21">
        <v>5.6</v>
      </c>
      <c r="I273" s="21">
        <f>IFERROR(VLOOKUP(Tabell1[[#This Row],[Date]],EURIBOR!A273:B2060,2),"")</f>
        <v>0.56899999999999995</v>
      </c>
      <c r="J273" s="21">
        <f>IFERROR(VLOOKUP(Tabell1[[#This Row],[Date]],Oil!A273:B2090,2),"")</f>
        <v>79.349999999999994</v>
      </c>
      <c r="K273" s="21">
        <f>IFERROR(VLOOKUP(Tabell1[[#This Row],[Date]],'Electricity Spot'!A274:B2877,2,FALSE),"")</f>
        <v>33.869999999999997</v>
      </c>
      <c r="L273" s="21" t="str">
        <f>IFERROR((VLOOKUP(Tabell1[[#This Row],[Date]],Coal!$B$2:$C$1858,2,FALSE)),"")</f>
        <v/>
      </c>
      <c r="M273" s="21">
        <f>IFERROR(VLOOKUP(Tabell1[[#This Row],[Date]],Table3[[Date]:[Price]],2,FALSE),"")</f>
        <v>9406.91</v>
      </c>
      <c r="N273" s="21">
        <f>IFERROR(VLOOKUP(Tabell1[[#This Row],[Date]],NG!$A$4:$B$1754,2,FALSE),"")</f>
        <v>3.8058999999999998</v>
      </c>
    </row>
    <row r="274" spans="1:14" x14ac:dyDescent="0.2">
      <c r="A274" s="1">
        <v>41668</v>
      </c>
      <c r="B274" s="21">
        <v>5.49</v>
      </c>
      <c r="C274" s="21">
        <v>7.04</v>
      </c>
      <c r="D274" s="21">
        <v>6.74</v>
      </c>
      <c r="E274" s="21">
        <v>6.43</v>
      </c>
      <c r="F274" s="21">
        <v>6.1</v>
      </c>
      <c r="G274" s="21">
        <v>5.83</v>
      </c>
      <c r="H274" s="21">
        <v>5.59</v>
      </c>
      <c r="I274" s="21">
        <f>IFERROR(VLOOKUP(Tabell1[[#This Row],[Date]],EURIBOR!A274:B2061,2),"")</f>
        <v>0.56599999999999995</v>
      </c>
      <c r="J274" s="21">
        <f>IFERROR(VLOOKUP(Tabell1[[#This Row],[Date]],Oil!A274:B2091,2),"")</f>
        <v>79.39</v>
      </c>
      <c r="K274" s="21">
        <f>IFERROR(VLOOKUP(Tabell1[[#This Row],[Date]],'Electricity Spot'!A275:B2878,2,FALSE),"")</f>
        <v>34.450000000000003</v>
      </c>
      <c r="L274" s="21" t="str">
        <f>IFERROR((VLOOKUP(Tabell1[[#This Row],[Date]],Coal!$B$2:$C$1858,2,FALSE)),"")</f>
        <v/>
      </c>
      <c r="M274" s="21">
        <f>IFERROR(VLOOKUP(Tabell1[[#This Row],[Date]],Table3[[Date]:[Price]],2,FALSE),"")</f>
        <v>9336.73</v>
      </c>
      <c r="N274" s="21">
        <f>IFERROR(VLOOKUP(Tabell1[[#This Row],[Date]],NG!$A$4:$B$1754,2,FALSE),"")</f>
        <v>3.8060999999999998</v>
      </c>
    </row>
    <row r="275" spans="1:14" x14ac:dyDescent="0.2">
      <c r="A275" s="1">
        <v>41669</v>
      </c>
      <c r="B275" s="21">
        <v>5.7</v>
      </c>
      <c r="C275" s="21">
        <v>7.26</v>
      </c>
      <c r="D275" s="21">
        <v>6.96</v>
      </c>
      <c r="E275" s="21">
        <v>6.65</v>
      </c>
      <c r="F275" s="21">
        <v>6.3</v>
      </c>
      <c r="G275" s="21">
        <v>6.03</v>
      </c>
      <c r="H275" s="21">
        <v>5.78</v>
      </c>
      <c r="I275" s="21">
        <f>IFERROR(VLOOKUP(Tabell1[[#This Row],[Date]],EURIBOR!A275:B2062,2),"")</f>
        <v>0.56200000000000006</v>
      </c>
      <c r="J275" s="21">
        <f>IFERROR(VLOOKUP(Tabell1[[#This Row],[Date]],Oil!A275:B2092,2),"")</f>
        <v>80.05</v>
      </c>
      <c r="K275" s="21">
        <f>IFERROR(VLOOKUP(Tabell1[[#This Row],[Date]],'Electricity Spot'!A276:B2879,2,FALSE),"")</f>
        <v>35.93</v>
      </c>
      <c r="L275" s="21" t="str">
        <f>IFERROR((VLOOKUP(Tabell1[[#This Row],[Date]],Coal!$B$2:$C$1858,2,FALSE)),"")</f>
        <v/>
      </c>
      <c r="M275" s="21">
        <f>IFERROR(VLOOKUP(Tabell1[[#This Row],[Date]],Table3[[Date]:[Price]],2,FALSE),"")</f>
        <v>9373.48</v>
      </c>
      <c r="N275" s="21">
        <f>IFERROR(VLOOKUP(Tabell1[[#This Row],[Date]],NG!$A$4:$B$1754,2,FALSE),"")</f>
        <v>3.8887</v>
      </c>
    </row>
    <row r="276" spans="1:14" x14ac:dyDescent="0.2">
      <c r="A276" s="1">
        <v>41670</v>
      </c>
      <c r="B276" s="21">
        <v>5.55</v>
      </c>
      <c r="C276" s="21">
        <v>7.04</v>
      </c>
      <c r="D276" s="21">
        <v>6.74</v>
      </c>
      <c r="E276" s="21">
        <v>6.43</v>
      </c>
      <c r="F276" s="21">
        <v>6.1</v>
      </c>
      <c r="G276" s="21">
        <v>5.83</v>
      </c>
      <c r="H276" s="21">
        <v>5.59</v>
      </c>
      <c r="I276" s="21">
        <f>IFERROR(VLOOKUP(Tabell1[[#This Row],[Date]],EURIBOR!A276:B2063,2),"")</f>
        <v>0.55900000000000005</v>
      </c>
      <c r="J276" s="21">
        <f>IFERROR(VLOOKUP(Tabell1[[#This Row],[Date]],Oil!A276:B2093,2),"")</f>
        <v>79.38</v>
      </c>
      <c r="K276" s="21">
        <f>IFERROR(VLOOKUP(Tabell1[[#This Row],[Date]],'Electricity Spot'!A277:B2880,2,FALSE),"")</f>
        <v>37.15</v>
      </c>
      <c r="L276" s="21" t="str">
        <f>IFERROR((VLOOKUP(Tabell1[[#This Row],[Date]],Coal!$B$2:$C$1858,2,FALSE)),"")</f>
        <v/>
      </c>
      <c r="M276" s="21">
        <f>IFERROR(VLOOKUP(Tabell1[[#This Row],[Date]],Table3[[Date]:[Price]],2,FALSE),"")</f>
        <v>9306.48</v>
      </c>
      <c r="N276" s="21">
        <f>IFERROR(VLOOKUP(Tabell1[[#This Row],[Date]],NG!$A$4:$B$1754,2,FALSE),"")</f>
        <v>3.7244999999999999</v>
      </c>
    </row>
    <row r="277" spans="1:14" x14ac:dyDescent="0.2">
      <c r="A277" s="1">
        <v>41673</v>
      </c>
      <c r="B277" s="21">
        <v>5.82</v>
      </c>
      <c r="C277" s="21">
        <v>7.42</v>
      </c>
      <c r="D277" s="21">
        <v>7.12</v>
      </c>
      <c r="E277" s="21">
        <v>6.81</v>
      </c>
      <c r="F277" s="21">
        <v>6.48</v>
      </c>
      <c r="G277" s="21">
        <v>6.19</v>
      </c>
      <c r="H277" s="21">
        <v>5.91</v>
      </c>
      <c r="I277" s="21">
        <f>IFERROR(VLOOKUP(Tabell1[[#This Row],[Date]],EURIBOR!A277:B2064,2),"")</f>
        <v>0.54900000000000004</v>
      </c>
      <c r="J277" s="21">
        <f>IFERROR(VLOOKUP(Tabell1[[#This Row],[Date]],Oil!A277:B2094,2),"")</f>
        <v>78.31</v>
      </c>
      <c r="K277" s="21">
        <f>IFERROR(VLOOKUP(Tabell1[[#This Row],[Date]],'Electricity Spot'!A278:B2881,2,FALSE),"")</f>
        <v>33.24</v>
      </c>
      <c r="L277" s="21" t="str">
        <f>IFERROR((VLOOKUP(Tabell1[[#This Row],[Date]],Coal!$B$2:$C$1858,2,FALSE)),"")</f>
        <v/>
      </c>
      <c r="M277" s="21">
        <f>IFERROR(VLOOKUP(Tabell1[[#This Row],[Date]],Table3[[Date]:[Price]],2,FALSE),"")</f>
        <v>9186.52</v>
      </c>
      <c r="N277" s="21">
        <f>IFERROR(VLOOKUP(Tabell1[[#This Row],[Date]],NG!$A$4:$B$1754,2,FALSE),"")</f>
        <v>3.7134</v>
      </c>
    </row>
    <row r="278" spans="1:14" x14ac:dyDescent="0.2">
      <c r="A278" s="1">
        <v>41674</v>
      </c>
      <c r="B278" s="21">
        <v>5.81</v>
      </c>
      <c r="C278" s="21">
        <v>7.36</v>
      </c>
      <c r="D278" s="21">
        <v>7.06</v>
      </c>
      <c r="E278" s="21">
        <v>6.75</v>
      </c>
      <c r="F278" s="21">
        <v>6.42</v>
      </c>
      <c r="G278" s="21">
        <v>6.15</v>
      </c>
      <c r="H278" s="21">
        <v>5.91</v>
      </c>
      <c r="I278" s="21">
        <f>IFERROR(VLOOKUP(Tabell1[[#This Row],[Date]],EURIBOR!A278:B2065,2),"")</f>
        <v>0.54800000000000004</v>
      </c>
      <c r="J278" s="21">
        <f>IFERROR(VLOOKUP(Tabell1[[#This Row],[Date]],Oil!A278:B2095,2),"")</f>
        <v>78.41</v>
      </c>
      <c r="K278" s="21">
        <f>IFERROR(VLOOKUP(Tabell1[[#This Row],[Date]],'Electricity Spot'!A279:B2882,2,FALSE),"")</f>
        <v>32.409999999999997</v>
      </c>
      <c r="L278" s="21" t="str">
        <f>IFERROR((VLOOKUP(Tabell1[[#This Row],[Date]],Coal!$B$2:$C$1858,2,FALSE)),"")</f>
        <v/>
      </c>
      <c r="M278" s="21">
        <f>IFERROR(VLOOKUP(Tabell1[[#This Row],[Date]],Table3[[Date]:[Price]],2,FALSE),"")</f>
        <v>9127.91</v>
      </c>
      <c r="N278" s="21">
        <f>IFERROR(VLOOKUP(Tabell1[[#This Row],[Date]],NG!$A$4:$B$1754,2,FALSE),"")</f>
        <v>4.2526000000000002</v>
      </c>
    </row>
    <row r="279" spans="1:14" x14ac:dyDescent="0.2">
      <c r="A279" s="1">
        <v>41675</v>
      </c>
      <c r="B279" s="21">
        <v>6.05</v>
      </c>
      <c r="C279" s="21">
        <v>7.73</v>
      </c>
      <c r="D279" s="21">
        <v>7.43</v>
      </c>
      <c r="E279" s="21">
        <v>7.12</v>
      </c>
      <c r="F279" s="21">
        <v>6.77</v>
      </c>
      <c r="G279" s="21">
        <v>6.46</v>
      </c>
      <c r="H279" s="21">
        <v>6.16</v>
      </c>
      <c r="I279" s="21">
        <f>IFERROR(VLOOKUP(Tabell1[[#This Row],[Date]],EURIBOR!A279:B2066,2),"")</f>
        <v>0.54800000000000004</v>
      </c>
      <c r="J279" s="21">
        <f>IFERROR(VLOOKUP(Tabell1[[#This Row],[Date]],Oil!A279:B2096,2),"")</f>
        <v>78.38</v>
      </c>
      <c r="K279" s="21">
        <f>IFERROR(VLOOKUP(Tabell1[[#This Row],[Date]],'Electricity Spot'!A280:B2883,2,FALSE),"")</f>
        <v>31.85</v>
      </c>
      <c r="L279" s="21" t="str">
        <f>IFERROR((VLOOKUP(Tabell1[[#This Row],[Date]],Coal!$B$2:$C$1858,2,FALSE)),"")</f>
        <v/>
      </c>
      <c r="M279" s="21">
        <f>IFERROR(VLOOKUP(Tabell1[[#This Row],[Date]],Table3[[Date]:[Price]],2,FALSE),"")</f>
        <v>9116.32</v>
      </c>
      <c r="N279" s="21">
        <f>IFERROR(VLOOKUP(Tabell1[[#This Row],[Date]],NG!$A$4:$B$1754,2,FALSE),"")</f>
        <v>5.9336000000000002</v>
      </c>
    </row>
    <row r="280" spans="1:14" x14ac:dyDescent="0.2">
      <c r="A280" s="1">
        <v>41676</v>
      </c>
      <c r="B280" s="21">
        <v>6.44</v>
      </c>
      <c r="C280" s="21">
        <v>8.17</v>
      </c>
      <c r="D280" s="21">
        <v>7.87</v>
      </c>
      <c r="E280" s="21">
        <v>7.56</v>
      </c>
      <c r="F280" s="21">
        <v>7.19</v>
      </c>
      <c r="G280" s="21">
        <v>6.85</v>
      </c>
      <c r="H280" s="21">
        <v>6.53</v>
      </c>
      <c r="I280" s="21">
        <f>IFERROR(VLOOKUP(Tabell1[[#This Row],[Date]],EURIBOR!A280:B2067,2),"")</f>
        <v>0.54700000000000004</v>
      </c>
      <c r="J280" s="21">
        <f>IFERROR(VLOOKUP(Tabell1[[#This Row],[Date]],Oil!A280:B2097,2),"")</f>
        <v>78.78</v>
      </c>
      <c r="K280" s="21">
        <f>IFERROR(VLOOKUP(Tabell1[[#This Row],[Date]],'Electricity Spot'!A281:B2884,2,FALSE),"")</f>
        <v>31.42</v>
      </c>
      <c r="L280" s="21" t="str">
        <f>IFERROR((VLOOKUP(Tabell1[[#This Row],[Date]],Coal!$B$2:$C$1858,2,FALSE)),"")</f>
        <v/>
      </c>
      <c r="M280" s="21">
        <f>IFERROR(VLOOKUP(Tabell1[[#This Row],[Date]],Table3[[Date]:[Price]],2,FALSE),"")</f>
        <v>9256.58</v>
      </c>
      <c r="N280" s="21">
        <f>IFERROR(VLOOKUP(Tabell1[[#This Row],[Date]],NG!$A$4:$B$1754,2,FALSE),"")</f>
        <v>5.2766000000000002</v>
      </c>
    </row>
    <row r="281" spans="1:14" x14ac:dyDescent="0.2">
      <c r="A281" s="1">
        <v>41677</v>
      </c>
      <c r="B281" s="21">
        <v>6.44</v>
      </c>
      <c r="C281" s="21">
        <v>8.18</v>
      </c>
      <c r="D281" s="21">
        <v>7.88</v>
      </c>
      <c r="E281" s="21">
        <v>7.57</v>
      </c>
      <c r="F281" s="21">
        <v>7.21</v>
      </c>
      <c r="G281" s="21">
        <v>6.85</v>
      </c>
      <c r="H281" s="21">
        <v>6.55</v>
      </c>
      <c r="I281" s="21">
        <f>IFERROR(VLOOKUP(Tabell1[[#This Row],[Date]],EURIBOR!A281:B2068,2),"")</f>
        <v>0.55200000000000005</v>
      </c>
      <c r="J281" s="21">
        <f>IFERROR(VLOOKUP(Tabell1[[#This Row],[Date]],Oil!A281:B2098,2),"")</f>
        <v>80.150000000000006</v>
      </c>
      <c r="K281" s="21">
        <f>IFERROR(VLOOKUP(Tabell1[[#This Row],[Date]],'Electricity Spot'!A282:B2885,2,FALSE),"")</f>
        <v>30.41</v>
      </c>
      <c r="L281" s="21" t="str">
        <f>IFERROR((VLOOKUP(Tabell1[[#This Row],[Date]],Coal!$B$2:$C$1858,2,FALSE)),"")</f>
        <v/>
      </c>
      <c r="M281" s="21">
        <f>IFERROR(VLOOKUP(Tabell1[[#This Row],[Date]],Table3[[Date]:[Price]],2,FALSE),"")</f>
        <v>9301.92</v>
      </c>
      <c r="N281" s="21">
        <f>IFERROR(VLOOKUP(Tabell1[[#This Row],[Date]],NG!$A$4:$B$1754,2,FALSE),"")</f>
        <v>4.3975999999999997</v>
      </c>
    </row>
    <row r="282" spans="1:14" x14ac:dyDescent="0.2">
      <c r="A282" s="1">
        <v>41680</v>
      </c>
      <c r="B282" s="21">
        <v>6.39</v>
      </c>
      <c r="C282" s="21">
        <v>8.1199999999999992</v>
      </c>
      <c r="D282" s="21">
        <v>7.82</v>
      </c>
      <c r="E282" s="21">
        <v>7.51</v>
      </c>
      <c r="F282" s="21">
        <v>7.15</v>
      </c>
      <c r="G282" s="21">
        <v>6.8</v>
      </c>
      <c r="H282" s="21">
        <v>6.51</v>
      </c>
      <c r="I282" s="21">
        <f>IFERROR(VLOOKUP(Tabell1[[#This Row],[Date]],EURIBOR!A282:B2069,2),"")</f>
        <v>0.55100000000000005</v>
      </c>
      <c r="J282" s="21">
        <f>IFERROR(VLOOKUP(Tabell1[[#This Row],[Date]],Oil!A282:B2099,2),"")</f>
        <v>79.260000000000005</v>
      </c>
      <c r="K282" s="21">
        <f>IFERROR(VLOOKUP(Tabell1[[#This Row],[Date]],'Electricity Spot'!A283:B2886,2,FALSE),"")</f>
        <v>31.08</v>
      </c>
      <c r="L282" s="21" t="str">
        <f>IFERROR((VLOOKUP(Tabell1[[#This Row],[Date]],Coal!$B$2:$C$1858,2,FALSE)),"")</f>
        <v/>
      </c>
      <c r="M282" s="21">
        <f>IFERROR(VLOOKUP(Tabell1[[#This Row],[Date]],Table3[[Date]:[Price]],2,FALSE),"")</f>
        <v>9289.86</v>
      </c>
      <c r="N282" s="21">
        <f>IFERROR(VLOOKUP(Tabell1[[#This Row],[Date]],NG!$A$4:$B$1754,2,FALSE),"")</f>
        <v>5.5926</v>
      </c>
    </row>
    <row r="283" spans="1:14" x14ac:dyDescent="0.2">
      <c r="A283" s="1">
        <v>41681</v>
      </c>
      <c r="B283" s="21">
        <v>6.23</v>
      </c>
      <c r="C283" s="21">
        <v>7.95</v>
      </c>
      <c r="D283" s="21">
        <v>7.65</v>
      </c>
      <c r="E283" s="21">
        <v>7.34</v>
      </c>
      <c r="F283" s="21">
        <v>6.99</v>
      </c>
      <c r="G283" s="21">
        <v>6.64</v>
      </c>
      <c r="H283" s="21">
        <v>6.34</v>
      </c>
      <c r="I283" s="21">
        <f>IFERROR(VLOOKUP(Tabell1[[#This Row],[Date]],EURIBOR!A283:B2070,2),"")</f>
        <v>0.55400000000000005</v>
      </c>
      <c r="J283" s="21">
        <f>IFERROR(VLOOKUP(Tabell1[[#This Row],[Date]],Oil!A283:B2100,2),"")</f>
        <v>79.52</v>
      </c>
      <c r="K283" s="21">
        <f>IFERROR(VLOOKUP(Tabell1[[#This Row],[Date]],'Electricity Spot'!A284:B2887,2,FALSE),"")</f>
        <v>31.84</v>
      </c>
      <c r="L283" s="21" t="str">
        <f>IFERROR((VLOOKUP(Tabell1[[#This Row],[Date]],Coal!$B$2:$C$1858,2,FALSE)),"")</f>
        <v/>
      </c>
      <c r="M283" s="21">
        <f>IFERROR(VLOOKUP(Tabell1[[#This Row],[Date]],Table3[[Date]:[Price]],2,FALSE),"")</f>
        <v>9478.77</v>
      </c>
      <c r="N283" s="21">
        <f>IFERROR(VLOOKUP(Tabell1[[#This Row],[Date]],NG!$A$4:$B$1754,2,FALSE),"")</f>
        <v>5.7073999999999998</v>
      </c>
    </row>
    <row r="284" spans="1:14" x14ac:dyDescent="0.2">
      <c r="A284" s="1">
        <v>41682</v>
      </c>
      <c r="B284" s="21">
        <v>6.34</v>
      </c>
      <c r="C284" s="21">
        <v>8.0500000000000007</v>
      </c>
      <c r="D284" s="21">
        <v>7.75</v>
      </c>
      <c r="E284" s="21">
        <v>7.44</v>
      </c>
      <c r="F284" s="21">
        <v>7.08</v>
      </c>
      <c r="G284" s="21">
        <v>6.73</v>
      </c>
      <c r="H284" s="21">
        <v>6.43</v>
      </c>
      <c r="I284" s="21">
        <f>IFERROR(VLOOKUP(Tabell1[[#This Row],[Date]],EURIBOR!A284:B2071,2),"")</f>
        <v>0.55200000000000005</v>
      </c>
      <c r="J284" s="21">
        <f>IFERROR(VLOOKUP(Tabell1[[#This Row],[Date]],Oil!A284:B2101,2),"")</f>
        <v>79.760000000000005</v>
      </c>
      <c r="K284" s="21">
        <f>IFERROR(VLOOKUP(Tabell1[[#This Row],[Date]],'Electricity Spot'!A285:B2888,2,FALSE),"")</f>
        <v>31.42</v>
      </c>
      <c r="L284" s="21" t="str">
        <f>IFERROR((VLOOKUP(Tabell1[[#This Row],[Date]],Coal!$B$2:$C$1858,2,FALSE)),"")</f>
        <v/>
      </c>
      <c r="M284" s="21">
        <f>IFERROR(VLOOKUP(Tabell1[[#This Row],[Date]],Table3[[Date]:[Price]],2,FALSE),"")</f>
        <v>9540</v>
      </c>
      <c r="N284" s="21">
        <f>IFERROR(VLOOKUP(Tabell1[[#This Row],[Date]],NG!$A$4:$B$1754,2,FALSE),"")</f>
        <v>4.4386999999999999</v>
      </c>
    </row>
    <row r="285" spans="1:14" x14ac:dyDescent="0.2">
      <c r="A285" s="1">
        <v>41683</v>
      </c>
      <c r="B285" s="21">
        <v>6.38</v>
      </c>
      <c r="C285" s="21">
        <v>8.07</v>
      </c>
      <c r="D285" s="21">
        <v>7.77</v>
      </c>
      <c r="E285" s="21">
        <v>7.46</v>
      </c>
      <c r="F285" s="21">
        <v>7.1</v>
      </c>
      <c r="G285" s="21">
        <v>6.74</v>
      </c>
      <c r="H285" s="21">
        <v>6.46</v>
      </c>
      <c r="I285" s="21">
        <f>IFERROR(VLOOKUP(Tabell1[[#This Row],[Date]],EURIBOR!A285:B2072,2),"")</f>
        <v>0.54700000000000004</v>
      </c>
      <c r="J285" s="21">
        <f>IFERROR(VLOOKUP(Tabell1[[#This Row],[Date]],Oil!A285:B2102,2),"")</f>
        <v>79.91</v>
      </c>
      <c r="K285" s="21">
        <f>IFERROR(VLOOKUP(Tabell1[[#This Row],[Date]],'Electricity Spot'!A286:B2889,2,FALSE),"")</f>
        <v>31</v>
      </c>
      <c r="L285" s="21" t="str">
        <f>IFERROR((VLOOKUP(Tabell1[[#This Row],[Date]],Coal!$B$2:$C$1858,2,FALSE)),"")</f>
        <v/>
      </c>
      <c r="M285" s="21">
        <f>IFERROR(VLOOKUP(Tabell1[[#This Row],[Date]],Table3[[Date]:[Price]],2,FALSE),"")</f>
        <v>9596.77</v>
      </c>
      <c r="N285" s="21">
        <f>IFERROR(VLOOKUP(Tabell1[[#This Row],[Date]],NG!$A$4:$B$1754,2,FALSE),"")</f>
        <v>3.8917000000000002</v>
      </c>
    </row>
    <row r="286" spans="1:14" x14ac:dyDescent="0.2">
      <c r="A286" s="1">
        <v>41684</v>
      </c>
      <c r="B286" s="21">
        <v>6.57</v>
      </c>
      <c r="C286" s="21">
        <v>8.2899999999999991</v>
      </c>
      <c r="D286" s="21">
        <v>7.99</v>
      </c>
      <c r="E286" s="21">
        <v>7.68</v>
      </c>
      <c r="F286" s="21">
        <v>7.32</v>
      </c>
      <c r="G286" s="21">
        <v>6.96</v>
      </c>
      <c r="H286" s="21">
        <v>6.68</v>
      </c>
      <c r="I286" s="21">
        <f>IFERROR(VLOOKUP(Tabell1[[#This Row],[Date]],EURIBOR!A286:B2073,2),"")</f>
        <v>0.54800000000000004</v>
      </c>
      <c r="J286" s="21">
        <f>IFERROR(VLOOKUP(Tabell1[[#This Row],[Date]],Oil!A286:B2103,2),"")</f>
        <v>79.64</v>
      </c>
      <c r="K286" s="21">
        <f>IFERROR(VLOOKUP(Tabell1[[#This Row],[Date]],'Electricity Spot'!A287:B2890,2,FALSE),"")</f>
        <v>31.02</v>
      </c>
      <c r="L286" s="21" t="str">
        <f>IFERROR((VLOOKUP(Tabell1[[#This Row],[Date]],Coal!$B$2:$C$1858,2,FALSE)),"")</f>
        <v/>
      </c>
      <c r="M286" s="21">
        <f>IFERROR(VLOOKUP(Tabell1[[#This Row],[Date]],Table3[[Date]:[Price]],2,FALSE),"")</f>
        <v>9662.4</v>
      </c>
      <c r="N286" s="21">
        <f>IFERROR(VLOOKUP(Tabell1[[#This Row],[Date]],NG!$A$4:$B$1754,2,FALSE),"")</f>
        <v>4.0233999999999996</v>
      </c>
    </row>
    <row r="287" spans="1:14" x14ac:dyDescent="0.2">
      <c r="A287" s="1">
        <v>41687</v>
      </c>
      <c r="B287" s="21">
        <v>6.78</v>
      </c>
      <c r="C287" s="21">
        <v>8.5299999999999994</v>
      </c>
      <c r="D287" s="21">
        <v>8.23</v>
      </c>
      <c r="E287" s="21">
        <v>7.92</v>
      </c>
      <c r="F287" s="21">
        <v>7.55</v>
      </c>
      <c r="G287" s="21">
        <v>7.18</v>
      </c>
      <c r="H287" s="21">
        <v>6.88</v>
      </c>
      <c r="I287" s="21">
        <f>IFERROR(VLOOKUP(Tabell1[[#This Row],[Date]],EURIBOR!A287:B2074,2),"")</f>
        <v>0.54700000000000004</v>
      </c>
      <c r="J287" s="21">
        <f>IFERROR(VLOOKUP(Tabell1[[#This Row],[Date]],Oil!A287:B2104,2),"")</f>
        <v>79.55</v>
      </c>
      <c r="K287" s="21">
        <f>IFERROR(VLOOKUP(Tabell1[[#This Row],[Date]],'Electricity Spot'!A288:B2891,2,FALSE),"")</f>
        <v>30.47</v>
      </c>
      <c r="L287" s="21" t="str">
        <f>IFERROR((VLOOKUP(Tabell1[[#This Row],[Date]],Coal!$B$2:$C$1858,2,FALSE)),"")</f>
        <v/>
      </c>
      <c r="M287" s="21">
        <f>IFERROR(VLOOKUP(Tabell1[[#This Row],[Date]],Table3[[Date]:[Price]],2,FALSE),"")</f>
        <v>9656.76</v>
      </c>
      <c r="N287" s="21" t="str">
        <f>IFERROR(VLOOKUP(Tabell1[[#This Row],[Date]],NG!$A$4:$B$1754,2,FALSE),"")</f>
        <v/>
      </c>
    </row>
    <row r="288" spans="1:14" x14ac:dyDescent="0.2">
      <c r="A288" s="1">
        <v>41688</v>
      </c>
      <c r="B288" s="21">
        <v>6.73</v>
      </c>
      <c r="C288" s="21">
        <v>8.5</v>
      </c>
      <c r="D288" s="21">
        <v>8.1999999999999993</v>
      </c>
      <c r="E288" s="21">
        <v>7.89</v>
      </c>
      <c r="F288" s="21">
        <v>7.52</v>
      </c>
      <c r="G288" s="21">
        <v>7.16</v>
      </c>
      <c r="H288" s="21">
        <v>6.84</v>
      </c>
      <c r="I288" s="21">
        <f>IFERROR(VLOOKUP(Tabell1[[#This Row],[Date]],EURIBOR!A288:B2075,2),"")</f>
        <v>0.54700000000000004</v>
      </c>
      <c r="J288" s="21">
        <f>IFERROR(VLOOKUP(Tabell1[[#This Row],[Date]],Oil!A288:B2105,2),"")</f>
        <v>80.55</v>
      </c>
      <c r="K288" s="21">
        <f>IFERROR(VLOOKUP(Tabell1[[#This Row],[Date]],'Electricity Spot'!A289:B2892,2,FALSE),"")</f>
        <v>31.67</v>
      </c>
      <c r="L288" s="21" t="str">
        <f>IFERROR((VLOOKUP(Tabell1[[#This Row],[Date]],Coal!$B$2:$C$1858,2,FALSE)),"")</f>
        <v/>
      </c>
      <c r="M288" s="21">
        <f>IFERROR(VLOOKUP(Tabell1[[#This Row],[Date]],Table3[[Date]:[Price]],2,FALSE),"")</f>
        <v>9659.7800000000007</v>
      </c>
      <c r="N288" s="21">
        <f>IFERROR(VLOOKUP(Tabell1[[#This Row],[Date]],NG!$A$4:$B$1754,2,FALSE),"")</f>
        <v>4.1515000000000004</v>
      </c>
    </row>
    <row r="289" spans="1:14" x14ac:dyDescent="0.2">
      <c r="A289" s="1">
        <v>41689</v>
      </c>
      <c r="B289" s="21">
        <v>6.9</v>
      </c>
      <c r="C289" s="21">
        <v>8.73</v>
      </c>
      <c r="D289" s="21">
        <v>8.43</v>
      </c>
      <c r="E289" s="21">
        <v>8.1199999999999992</v>
      </c>
      <c r="F289" s="21">
        <v>7.72</v>
      </c>
      <c r="G289" s="21">
        <v>7.33</v>
      </c>
      <c r="H289" s="21">
        <v>7.01</v>
      </c>
      <c r="I289" s="21">
        <f>IFERROR(VLOOKUP(Tabell1[[#This Row],[Date]],EURIBOR!A289:B2076,2),"")</f>
        <v>0.54700000000000004</v>
      </c>
      <c r="J289" s="21">
        <f>IFERROR(VLOOKUP(Tabell1[[#This Row],[Date]],Oil!A289:B2106,2),"")</f>
        <v>80.41</v>
      </c>
      <c r="K289" s="21">
        <f>IFERROR(VLOOKUP(Tabell1[[#This Row],[Date]],'Electricity Spot'!A290:B2893,2,FALSE),"")</f>
        <v>33.79</v>
      </c>
      <c r="L289" s="21" t="str">
        <f>IFERROR((VLOOKUP(Tabell1[[#This Row],[Date]],Coal!$B$2:$C$1858,2,FALSE)),"")</f>
        <v/>
      </c>
      <c r="M289" s="21">
        <f>IFERROR(VLOOKUP(Tabell1[[#This Row],[Date]],Table3[[Date]:[Price]],2,FALSE),"")</f>
        <v>9660.0499999999993</v>
      </c>
      <c r="N289" s="21">
        <f>IFERROR(VLOOKUP(Tabell1[[#This Row],[Date]],NG!$A$4:$B$1754,2,FALSE),"")</f>
        <v>4.3921000000000001</v>
      </c>
    </row>
    <row r="290" spans="1:14" x14ac:dyDescent="0.2">
      <c r="A290" s="1">
        <v>41690</v>
      </c>
      <c r="B290" s="21">
        <v>6.99</v>
      </c>
      <c r="C290" s="21">
        <v>8.81</v>
      </c>
      <c r="D290" s="21">
        <v>8.51</v>
      </c>
      <c r="E290" s="21">
        <v>8.1999999999999993</v>
      </c>
      <c r="F290" s="21">
        <v>7.8</v>
      </c>
      <c r="G290" s="21">
        <v>7.41</v>
      </c>
      <c r="H290" s="21">
        <v>7.09</v>
      </c>
      <c r="I290" s="21">
        <f>IFERROR(VLOOKUP(Tabell1[[#This Row],[Date]],EURIBOR!A290:B2077,2),"")</f>
        <v>0.54500000000000004</v>
      </c>
      <c r="J290" s="21">
        <f>IFERROR(VLOOKUP(Tabell1[[#This Row],[Date]],Oil!A290:B2107,2),"")</f>
        <v>80.63</v>
      </c>
      <c r="K290" s="21">
        <f>IFERROR(VLOOKUP(Tabell1[[#This Row],[Date]],'Electricity Spot'!A291:B2894,2,FALSE),"")</f>
        <v>32.01</v>
      </c>
      <c r="L290" s="21" t="str">
        <f>IFERROR((VLOOKUP(Tabell1[[#This Row],[Date]],Coal!$B$2:$C$1858,2,FALSE)),"")</f>
        <v/>
      </c>
      <c r="M290" s="21">
        <f>IFERROR(VLOOKUP(Tabell1[[#This Row],[Date]],Table3[[Date]:[Price]],2,FALSE),"")</f>
        <v>9618.85</v>
      </c>
      <c r="N290" s="21">
        <f>IFERROR(VLOOKUP(Tabell1[[#This Row],[Date]],NG!$A$4:$B$1754,2,FALSE),"")</f>
        <v>4.3426999999999998</v>
      </c>
    </row>
    <row r="291" spans="1:14" x14ac:dyDescent="0.2">
      <c r="A291" s="1">
        <v>41691</v>
      </c>
      <c r="B291" s="21">
        <v>7.11</v>
      </c>
      <c r="C291" s="21">
        <v>8.93</v>
      </c>
      <c r="D291" s="21">
        <v>8.6300000000000008</v>
      </c>
      <c r="E291" s="21">
        <v>8.32</v>
      </c>
      <c r="F291" s="21">
        <v>7.92</v>
      </c>
      <c r="G291" s="21">
        <v>7.53</v>
      </c>
      <c r="H291" s="21">
        <v>7.21</v>
      </c>
      <c r="I291" s="21">
        <f>IFERROR(VLOOKUP(Tabell1[[#This Row],[Date]],EURIBOR!A291:B2078,2),"")</f>
        <v>0.54700000000000004</v>
      </c>
      <c r="J291" s="21">
        <f>IFERROR(VLOOKUP(Tabell1[[#This Row],[Date]],Oil!A291:B2108,2),"")</f>
        <v>79.88</v>
      </c>
      <c r="K291" s="21">
        <f>IFERROR(VLOOKUP(Tabell1[[#This Row],[Date]],'Electricity Spot'!A292:B2895,2,FALSE),"")</f>
        <v>29.79</v>
      </c>
      <c r="L291" s="21" t="str">
        <f>IFERROR((VLOOKUP(Tabell1[[#This Row],[Date]],Coal!$B$2:$C$1858,2,FALSE)),"")</f>
        <v/>
      </c>
      <c r="M291" s="21">
        <f>IFERROR(VLOOKUP(Tabell1[[#This Row],[Date]],Table3[[Date]:[Price]],2,FALSE),"")</f>
        <v>9656.9500000000007</v>
      </c>
      <c r="N291" s="21">
        <f>IFERROR(VLOOKUP(Tabell1[[#This Row],[Date]],NG!$A$4:$B$1754,2,FALSE),"")</f>
        <v>4.5213000000000001</v>
      </c>
    </row>
    <row r="292" spans="1:14" x14ac:dyDescent="0.2">
      <c r="A292" s="1">
        <v>41694</v>
      </c>
      <c r="B292" s="21">
        <v>6.98</v>
      </c>
      <c r="C292" s="21">
        <v>8.83</v>
      </c>
      <c r="D292" s="21">
        <v>8.5299999999999994</v>
      </c>
      <c r="E292" s="21">
        <v>8.2200000000000006</v>
      </c>
      <c r="F292" s="21">
        <v>7.8</v>
      </c>
      <c r="G292" s="21">
        <v>7.41</v>
      </c>
      <c r="H292" s="21">
        <v>7.11</v>
      </c>
      <c r="I292" s="21">
        <f>IFERROR(VLOOKUP(Tabell1[[#This Row],[Date]],EURIBOR!A292:B2079,2),"")</f>
        <v>0.54900000000000004</v>
      </c>
      <c r="J292" s="21">
        <f>IFERROR(VLOOKUP(Tabell1[[#This Row],[Date]],Oil!A292:B2109,2),"")</f>
        <v>80.569999999999993</v>
      </c>
      <c r="K292" s="21">
        <f>IFERROR(VLOOKUP(Tabell1[[#This Row],[Date]],'Electricity Spot'!A293:B2896,2,FALSE),"")</f>
        <v>27.55</v>
      </c>
      <c r="L292" s="21" t="str">
        <f>IFERROR((VLOOKUP(Tabell1[[#This Row],[Date]],Coal!$B$2:$C$1858,2,FALSE)),"")</f>
        <v/>
      </c>
      <c r="M292" s="21">
        <f>IFERROR(VLOOKUP(Tabell1[[#This Row],[Date]],Table3[[Date]:[Price]],2,FALSE),"")</f>
        <v>9708.94</v>
      </c>
      <c r="N292" s="21">
        <f>IFERROR(VLOOKUP(Tabell1[[#This Row],[Date]],NG!$A$4:$B$1754,2,FALSE),"")</f>
        <v>4.5308000000000002</v>
      </c>
    </row>
    <row r="293" spans="1:14" x14ac:dyDescent="0.2">
      <c r="A293" s="1">
        <v>41695</v>
      </c>
      <c r="B293" s="21">
        <v>6.2</v>
      </c>
      <c r="C293" s="21">
        <v>7.92</v>
      </c>
      <c r="D293" s="21">
        <v>7.62</v>
      </c>
      <c r="E293" s="21">
        <v>7.31</v>
      </c>
      <c r="F293" s="21">
        <v>6.94</v>
      </c>
      <c r="G293" s="21">
        <v>6.57</v>
      </c>
      <c r="H293" s="21">
        <v>6.3</v>
      </c>
      <c r="I293" s="21">
        <f>IFERROR(VLOOKUP(Tabell1[[#This Row],[Date]],EURIBOR!A293:B2080,2),"")</f>
        <v>0.55300000000000005</v>
      </c>
      <c r="J293" s="21">
        <f>IFERROR(VLOOKUP(Tabell1[[#This Row],[Date]],Oil!A293:B2110,2),"")</f>
        <v>79.73</v>
      </c>
      <c r="K293" s="21">
        <f>IFERROR(VLOOKUP(Tabell1[[#This Row],[Date]],'Electricity Spot'!A294:B2897,2,FALSE),"")</f>
        <v>28.2</v>
      </c>
      <c r="L293" s="21" t="str">
        <f>IFERROR((VLOOKUP(Tabell1[[#This Row],[Date]],Coal!$B$2:$C$1858,2,FALSE)),"")</f>
        <v/>
      </c>
      <c r="M293" s="21">
        <f>IFERROR(VLOOKUP(Tabell1[[#This Row],[Date]],Table3[[Date]:[Price]],2,FALSE),"")</f>
        <v>9699.35</v>
      </c>
      <c r="N293" s="21">
        <f>IFERROR(VLOOKUP(Tabell1[[#This Row],[Date]],NG!$A$4:$B$1754,2,FALSE),"")</f>
        <v>3.7970000000000002</v>
      </c>
    </row>
    <row r="294" spans="1:14" x14ac:dyDescent="0.2">
      <c r="A294" s="1">
        <v>41696</v>
      </c>
      <c r="B294" s="21">
        <v>6.49</v>
      </c>
      <c r="C294" s="21">
        <v>8.24</v>
      </c>
      <c r="D294" s="21">
        <v>7.94</v>
      </c>
      <c r="E294" s="21">
        <v>7.63</v>
      </c>
      <c r="F294" s="21">
        <v>7.26</v>
      </c>
      <c r="G294" s="21">
        <v>6.87</v>
      </c>
      <c r="H294" s="21">
        <v>6.58</v>
      </c>
      <c r="I294" s="21">
        <f>IFERROR(VLOOKUP(Tabell1[[#This Row],[Date]],EURIBOR!A294:B2081,2),"")</f>
        <v>0.55100000000000005</v>
      </c>
      <c r="J294" s="21">
        <f>IFERROR(VLOOKUP(Tabell1[[#This Row],[Date]],Oil!A294:B2111,2),"")</f>
        <v>80.13</v>
      </c>
      <c r="K294" s="21">
        <f>IFERROR(VLOOKUP(Tabell1[[#This Row],[Date]],'Electricity Spot'!A295:B2898,2,FALSE),"")</f>
        <v>30.18</v>
      </c>
      <c r="L294" s="21" t="str">
        <f>IFERROR((VLOOKUP(Tabell1[[#This Row],[Date]],Coal!$B$2:$C$1858,2,FALSE)),"")</f>
        <v/>
      </c>
      <c r="M294" s="21">
        <f>IFERROR(VLOOKUP(Tabell1[[#This Row],[Date]],Table3[[Date]:[Price]],2,FALSE),"")</f>
        <v>9661.73</v>
      </c>
      <c r="N294" s="21">
        <f>IFERROR(VLOOKUP(Tabell1[[#This Row],[Date]],NG!$A$4:$B$1754,2,FALSE),"")</f>
        <v>3.5392000000000001</v>
      </c>
    </row>
    <row r="295" spans="1:14" x14ac:dyDescent="0.2">
      <c r="A295" s="1">
        <v>41697</v>
      </c>
      <c r="B295" s="21">
        <v>6.5</v>
      </c>
      <c r="C295" s="21">
        <v>8.25</v>
      </c>
      <c r="D295" s="21">
        <v>7.95</v>
      </c>
      <c r="E295" s="21">
        <v>7.64</v>
      </c>
      <c r="F295" s="21">
        <v>7.26</v>
      </c>
      <c r="G295" s="21">
        <v>6.88</v>
      </c>
      <c r="H295" s="21">
        <v>6.58</v>
      </c>
      <c r="I295" s="21">
        <f>IFERROR(VLOOKUP(Tabell1[[#This Row],[Date]],EURIBOR!A295:B2082,2),"")</f>
        <v>0.54900000000000004</v>
      </c>
      <c r="J295" s="21">
        <f>IFERROR(VLOOKUP(Tabell1[[#This Row],[Date]],Oil!A295:B2112,2),"")</f>
        <v>79.47</v>
      </c>
      <c r="K295" s="21">
        <f>IFERROR(VLOOKUP(Tabell1[[#This Row],[Date]],'Electricity Spot'!A296:B2899,2,FALSE),"")</f>
        <v>29.63</v>
      </c>
      <c r="L295" s="21" t="str">
        <f>IFERROR((VLOOKUP(Tabell1[[#This Row],[Date]],Coal!$B$2:$C$1858,2,FALSE)),"")</f>
        <v/>
      </c>
      <c r="M295" s="21">
        <f>IFERROR(VLOOKUP(Tabell1[[#This Row],[Date]],Table3[[Date]:[Price]],2,FALSE),"")</f>
        <v>9588.33</v>
      </c>
      <c r="N295" s="21">
        <f>IFERROR(VLOOKUP(Tabell1[[#This Row],[Date]],NG!$A$4:$B$1754,2,FALSE),"")</f>
        <v>3.3285999999999998</v>
      </c>
    </row>
    <row r="296" spans="1:14" x14ac:dyDescent="0.2">
      <c r="A296" s="1">
        <v>41698</v>
      </c>
      <c r="B296" s="21">
        <v>7.05</v>
      </c>
      <c r="C296" s="21">
        <v>8.9</v>
      </c>
      <c r="D296" s="21">
        <v>8.6</v>
      </c>
      <c r="E296" s="21">
        <v>8.2899999999999991</v>
      </c>
      <c r="F296" s="21">
        <v>7.86</v>
      </c>
      <c r="G296" s="21">
        <v>7.45</v>
      </c>
      <c r="H296" s="21">
        <v>7.15</v>
      </c>
      <c r="I296" s="21">
        <f>IFERROR(VLOOKUP(Tabell1[[#This Row],[Date]],EURIBOR!A296:B2083,2),"")</f>
        <v>0.54900000000000004</v>
      </c>
      <c r="J296" s="21">
        <f>IFERROR(VLOOKUP(Tabell1[[#This Row],[Date]],Oil!A296:B2113,2),"")</f>
        <v>79.16</v>
      </c>
      <c r="K296" s="21">
        <f>IFERROR(VLOOKUP(Tabell1[[#This Row],[Date]],'Electricity Spot'!A297:B2900,2,FALSE),"")</f>
        <v>29.83</v>
      </c>
      <c r="L296" s="21" t="str">
        <f>IFERROR((VLOOKUP(Tabell1[[#This Row],[Date]],Coal!$B$2:$C$1858,2,FALSE)),"")</f>
        <v/>
      </c>
      <c r="M296" s="21">
        <f>IFERROR(VLOOKUP(Tabell1[[#This Row],[Date]],Table3[[Date]:[Price]],2,FALSE),"")</f>
        <v>9692.08</v>
      </c>
      <c r="N296" s="21">
        <f>IFERROR(VLOOKUP(Tabell1[[#This Row],[Date]],NG!$A$4:$B$1754,2,FALSE),"")</f>
        <v>3.4011</v>
      </c>
    </row>
    <row r="297" spans="1:14" x14ac:dyDescent="0.2">
      <c r="A297" s="1">
        <v>41701</v>
      </c>
      <c r="B297" s="21">
        <v>6.58</v>
      </c>
      <c r="C297" s="21">
        <v>8.39</v>
      </c>
      <c r="D297" s="21">
        <v>8.09</v>
      </c>
      <c r="E297" s="21">
        <v>7.78</v>
      </c>
      <c r="F297" s="21">
        <v>7.36</v>
      </c>
      <c r="G297" s="21">
        <v>6.96</v>
      </c>
      <c r="H297" s="21">
        <v>6.68</v>
      </c>
      <c r="I297" s="21">
        <f>IFERROR(VLOOKUP(Tabell1[[#This Row],[Date]],EURIBOR!A297:B2084,2),"")</f>
        <v>0.55400000000000005</v>
      </c>
      <c r="J297" s="21">
        <f>IFERROR(VLOOKUP(Tabell1[[#This Row],[Date]],Oil!A297:B2114,2),"")</f>
        <v>80.77</v>
      </c>
      <c r="K297" s="21">
        <f>IFERROR(VLOOKUP(Tabell1[[#This Row],[Date]],'Electricity Spot'!A298:B2901,2,FALSE),"")</f>
        <v>28.17</v>
      </c>
      <c r="L297" s="21" t="str">
        <f>IFERROR((VLOOKUP(Tabell1[[#This Row],[Date]],Coal!$B$2:$C$1858,2,FALSE)),"")</f>
        <v/>
      </c>
      <c r="M297" s="21">
        <f>IFERROR(VLOOKUP(Tabell1[[#This Row],[Date]],Table3[[Date]:[Price]],2,FALSE),"")</f>
        <v>9358.89</v>
      </c>
      <c r="N297" s="21">
        <f>IFERROR(VLOOKUP(Tabell1[[#This Row],[Date]],NG!$A$4:$B$1754,2,FALSE),"")</f>
        <v>4.9930000000000003</v>
      </c>
    </row>
    <row r="298" spans="1:14" x14ac:dyDescent="0.2">
      <c r="A298" s="1">
        <v>41702</v>
      </c>
      <c r="B298" s="21">
        <v>6.8</v>
      </c>
      <c r="C298" s="21">
        <v>8.61</v>
      </c>
      <c r="D298" s="21">
        <v>8.31</v>
      </c>
      <c r="E298" s="21">
        <v>8</v>
      </c>
      <c r="F298" s="21">
        <v>7.58</v>
      </c>
      <c r="G298" s="21">
        <v>7.18</v>
      </c>
      <c r="H298" s="21">
        <v>6.9</v>
      </c>
      <c r="I298" s="21">
        <f>IFERROR(VLOOKUP(Tabell1[[#This Row],[Date]],EURIBOR!A298:B2085,2),"")</f>
        <v>0.55200000000000005</v>
      </c>
      <c r="J298" s="21">
        <f>IFERROR(VLOOKUP(Tabell1[[#This Row],[Date]],Oil!A298:B2115,2),"")</f>
        <v>79.37</v>
      </c>
      <c r="K298" s="21">
        <f>IFERROR(VLOOKUP(Tabell1[[#This Row],[Date]],'Electricity Spot'!A299:B2902,2,FALSE),"")</f>
        <v>30.61</v>
      </c>
      <c r="L298" s="21" t="str">
        <f>IFERROR((VLOOKUP(Tabell1[[#This Row],[Date]],Coal!$B$2:$C$1858,2,FALSE)),"")</f>
        <v/>
      </c>
      <c r="M298" s="21">
        <f>IFERROR(VLOOKUP(Tabell1[[#This Row],[Date]],Table3[[Date]:[Price]],2,FALSE),"")</f>
        <v>9589.15</v>
      </c>
      <c r="N298" s="21">
        <f>IFERROR(VLOOKUP(Tabell1[[#This Row],[Date]],NG!$A$4:$B$1754,2,FALSE),"")</f>
        <v>5.7706</v>
      </c>
    </row>
    <row r="299" spans="1:14" x14ac:dyDescent="0.2">
      <c r="A299" s="1">
        <v>41703</v>
      </c>
      <c r="B299" s="21">
        <v>6.77</v>
      </c>
      <c r="C299" s="21">
        <v>8.66</v>
      </c>
      <c r="D299" s="21">
        <v>8.36</v>
      </c>
      <c r="E299" s="21">
        <v>8.0500000000000007</v>
      </c>
      <c r="F299" s="21">
        <v>7.57</v>
      </c>
      <c r="G299" s="21">
        <v>7.15</v>
      </c>
      <c r="H299" s="21">
        <v>6.87</v>
      </c>
      <c r="I299" s="21">
        <f>IFERROR(VLOOKUP(Tabell1[[#This Row],[Date]],EURIBOR!A299:B2086,2),"")</f>
        <v>0.55100000000000005</v>
      </c>
      <c r="J299" s="21">
        <f>IFERROR(VLOOKUP(Tabell1[[#This Row],[Date]],Oil!A299:B2116,2),"")</f>
        <v>78.23</v>
      </c>
      <c r="K299" s="21">
        <f>IFERROR(VLOOKUP(Tabell1[[#This Row],[Date]],'Electricity Spot'!A300:B2903,2,FALSE),"")</f>
        <v>31.27</v>
      </c>
      <c r="L299" s="21" t="str">
        <f>IFERROR((VLOOKUP(Tabell1[[#This Row],[Date]],Coal!$B$2:$C$1858,2,FALSE)),"")</f>
        <v/>
      </c>
      <c r="M299" s="21">
        <f>IFERROR(VLOOKUP(Tabell1[[#This Row],[Date]],Table3[[Date]:[Price]],2,FALSE),"")</f>
        <v>9542.02</v>
      </c>
      <c r="N299" s="21">
        <f>IFERROR(VLOOKUP(Tabell1[[#This Row],[Date]],NG!$A$4:$B$1754,2,FALSE),"")</f>
        <v>4.6725000000000003</v>
      </c>
    </row>
    <row r="300" spans="1:14" x14ac:dyDescent="0.2">
      <c r="A300" s="1">
        <v>41704</v>
      </c>
      <c r="B300" s="21">
        <v>6.79</v>
      </c>
      <c r="C300" s="21">
        <v>8.57</v>
      </c>
      <c r="D300" s="21">
        <v>8.27</v>
      </c>
      <c r="E300" s="21">
        <v>7.96</v>
      </c>
      <c r="F300" s="21">
        <v>7.56</v>
      </c>
      <c r="G300" s="21">
        <v>7.16</v>
      </c>
      <c r="H300" s="21">
        <v>6.88</v>
      </c>
      <c r="I300" s="21">
        <f>IFERROR(VLOOKUP(Tabell1[[#This Row],[Date]],EURIBOR!A300:B2087,2),"")</f>
        <v>0.55100000000000005</v>
      </c>
      <c r="J300" s="21">
        <f>IFERROR(VLOOKUP(Tabell1[[#This Row],[Date]],Oil!A300:B2117,2),"")</f>
        <v>78</v>
      </c>
      <c r="K300" s="21">
        <f>IFERROR(VLOOKUP(Tabell1[[#This Row],[Date]],'Electricity Spot'!A301:B2904,2,FALSE),"")</f>
        <v>28.57</v>
      </c>
      <c r="L300" s="21" t="str">
        <f>IFERROR((VLOOKUP(Tabell1[[#This Row],[Date]],Coal!$B$2:$C$1858,2,FALSE)),"")</f>
        <v/>
      </c>
      <c r="M300" s="21">
        <f>IFERROR(VLOOKUP(Tabell1[[#This Row],[Date]],Table3[[Date]:[Price]],2,FALSE),"")</f>
        <v>9542.8700000000008</v>
      </c>
      <c r="N300" s="21">
        <f>IFERROR(VLOOKUP(Tabell1[[#This Row],[Date]],NG!$A$4:$B$1754,2,FALSE),"")</f>
        <v>3.5383</v>
      </c>
    </row>
    <row r="301" spans="1:14" x14ac:dyDescent="0.2">
      <c r="A301" s="1">
        <v>41705</v>
      </c>
      <c r="B301" s="21">
        <v>6.91</v>
      </c>
      <c r="C301" s="21">
        <v>8.68</v>
      </c>
      <c r="D301" s="21">
        <v>8.3800000000000008</v>
      </c>
      <c r="E301" s="21">
        <v>8.07</v>
      </c>
      <c r="F301" s="21">
        <v>7.67</v>
      </c>
      <c r="G301" s="21">
        <v>7.27</v>
      </c>
      <c r="H301" s="21">
        <v>7</v>
      </c>
      <c r="I301" s="21">
        <f>IFERROR(VLOOKUP(Tabell1[[#This Row],[Date]],EURIBOR!A301:B2088,2),"")</f>
        <v>0.56699999999999995</v>
      </c>
      <c r="J301" s="21">
        <f>IFERROR(VLOOKUP(Tabell1[[#This Row],[Date]],Oil!A301:B2118,2),"")</f>
        <v>78.25</v>
      </c>
      <c r="K301" s="21">
        <f>IFERROR(VLOOKUP(Tabell1[[#This Row],[Date]],'Electricity Spot'!A302:B2905,2,FALSE),"")</f>
        <v>26.37</v>
      </c>
      <c r="L301" s="21" t="str">
        <f>IFERROR((VLOOKUP(Tabell1[[#This Row],[Date]],Coal!$B$2:$C$1858,2,FALSE)),"")</f>
        <v/>
      </c>
      <c r="M301" s="21">
        <f>IFERROR(VLOOKUP(Tabell1[[#This Row],[Date]],Table3[[Date]:[Price]],2,FALSE),"")</f>
        <v>9350.75</v>
      </c>
      <c r="N301" s="21">
        <f>IFERROR(VLOOKUP(Tabell1[[#This Row],[Date]],NG!$A$4:$B$1754,2,FALSE),"")</f>
        <v>3.4378000000000002</v>
      </c>
    </row>
    <row r="302" spans="1:14" x14ac:dyDescent="0.2">
      <c r="A302" s="1">
        <v>41708</v>
      </c>
      <c r="B302" s="21">
        <v>6.89</v>
      </c>
      <c r="C302" s="21">
        <v>8.67</v>
      </c>
      <c r="D302" s="21">
        <v>8.3699999999999992</v>
      </c>
      <c r="E302" s="21">
        <v>8.06</v>
      </c>
      <c r="F302" s="21">
        <v>7.66</v>
      </c>
      <c r="G302" s="21">
        <v>7.26</v>
      </c>
      <c r="H302" s="21">
        <v>6.98</v>
      </c>
      <c r="I302" s="21">
        <f>IFERROR(VLOOKUP(Tabell1[[#This Row],[Date]],EURIBOR!A302:B2089,2),"")</f>
        <v>0.57799999999999996</v>
      </c>
      <c r="J302" s="21">
        <f>IFERROR(VLOOKUP(Tabell1[[#This Row],[Date]],Oil!A302:B2119,2),"")</f>
        <v>77.56</v>
      </c>
      <c r="K302" s="21">
        <f>IFERROR(VLOOKUP(Tabell1[[#This Row],[Date]],'Electricity Spot'!A303:B2906,2,FALSE),"")</f>
        <v>26.51</v>
      </c>
      <c r="L302" s="21" t="str">
        <f>IFERROR((VLOOKUP(Tabell1[[#This Row],[Date]],Coal!$B$2:$C$1858,2,FALSE)),"")</f>
        <v/>
      </c>
      <c r="M302" s="21">
        <f>IFERROR(VLOOKUP(Tabell1[[#This Row],[Date]],Table3[[Date]:[Price]],2,FALSE),"")</f>
        <v>9265.5</v>
      </c>
      <c r="N302" s="21">
        <f>IFERROR(VLOOKUP(Tabell1[[#This Row],[Date]],NG!$A$4:$B$1754,2,FALSE),"")</f>
        <v>3.3346999999999998</v>
      </c>
    </row>
    <row r="303" spans="1:14" x14ac:dyDescent="0.2">
      <c r="A303" s="1">
        <v>41709</v>
      </c>
      <c r="B303" s="21">
        <v>6.82</v>
      </c>
      <c r="C303" s="21">
        <v>8.5299999999999994</v>
      </c>
      <c r="D303" s="21">
        <v>8.23</v>
      </c>
      <c r="E303" s="21">
        <v>7.92</v>
      </c>
      <c r="F303" s="21">
        <v>7.52</v>
      </c>
      <c r="G303" s="21">
        <v>7.14</v>
      </c>
      <c r="H303" s="21">
        <v>6.88</v>
      </c>
      <c r="I303" s="21">
        <f>IFERROR(VLOOKUP(Tabell1[[#This Row],[Date]],EURIBOR!A303:B2090,2),"")</f>
        <v>0.57499999999999996</v>
      </c>
      <c r="J303" s="21">
        <f>IFERROR(VLOOKUP(Tabell1[[#This Row],[Date]],Oil!A303:B2120,2),"")</f>
        <v>77.900000000000006</v>
      </c>
      <c r="K303" s="21">
        <f>IFERROR(VLOOKUP(Tabell1[[#This Row],[Date]],'Electricity Spot'!A304:B2907,2,FALSE),"")</f>
        <v>27.21</v>
      </c>
      <c r="L303" s="21" t="str">
        <f>IFERROR((VLOOKUP(Tabell1[[#This Row],[Date]],Coal!$B$2:$C$1858,2,FALSE)),"")</f>
        <v/>
      </c>
      <c r="M303" s="21">
        <f>IFERROR(VLOOKUP(Tabell1[[#This Row],[Date]],Table3[[Date]:[Price]],2,FALSE),"")</f>
        <v>9307.7900000000009</v>
      </c>
      <c r="N303" s="21">
        <f>IFERROR(VLOOKUP(Tabell1[[#This Row],[Date]],NG!$A$4:$B$1754,2,FALSE),"")</f>
        <v>3.3570000000000002</v>
      </c>
    </row>
    <row r="304" spans="1:14" x14ac:dyDescent="0.2">
      <c r="A304" s="1">
        <v>41710</v>
      </c>
      <c r="B304" s="21">
        <v>6.49</v>
      </c>
      <c r="C304" s="21">
        <v>8.2100000000000009</v>
      </c>
      <c r="D304" s="21">
        <v>7.91</v>
      </c>
      <c r="E304" s="21">
        <v>7.6</v>
      </c>
      <c r="F304" s="21">
        <v>7.22</v>
      </c>
      <c r="G304" s="21">
        <v>6.85</v>
      </c>
      <c r="H304" s="21">
        <v>6.58</v>
      </c>
      <c r="I304" s="21">
        <f>IFERROR(VLOOKUP(Tabell1[[#This Row],[Date]],EURIBOR!A304:B2091,2),"")</f>
        <v>0.57399999999999995</v>
      </c>
      <c r="J304" s="21">
        <f>IFERROR(VLOOKUP(Tabell1[[#This Row],[Date]],Oil!A304:B2121,2),"")</f>
        <v>77.569999999999993</v>
      </c>
      <c r="K304" s="21">
        <f>IFERROR(VLOOKUP(Tabell1[[#This Row],[Date]],'Electricity Spot'!A305:B2908,2,FALSE),"")</f>
        <v>26.99</v>
      </c>
      <c r="L304" s="21" t="str">
        <f>IFERROR((VLOOKUP(Tabell1[[#This Row],[Date]],Coal!$B$2:$C$1858,2,FALSE)),"")</f>
        <v/>
      </c>
      <c r="M304" s="21">
        <f>IFERROR(VLOOKUP(Tabell1[[#This Row],[Date]],Table3[[Date]:[Price]],2,FALSE),"")</f>
        <v>9188.69</v>
      </c>
      <c r="N304" s="21">
        <f>IFERROR(VLOOKUP(Tabell1[[#This Row],[Date]],NG!$A$4:$B$1754,2,FALSE),"")</f>
        <v>3.3517000000000001</v>
      </c>
    </row>
    <row r="305" spans="1:14" x14ac:dyDescent="0.2">
      <c r="A305" s="1">
        <v>41711</v>
      </c>
      <c r="B305" s="21">
        <v>6.42</v>
      </c>
      <c r="C305" s="21">
        <v>8.1300000000000008</v>
      </c>
      <c r="D305" s="21">
        <v>7.83</v>
      </c>
      <c r="E305" s="21">
        <v>7.52</v>
      </c>
      <c r="F305" s="21">
        <v>7.14</v>
      </c>
      <c r="G305" s="21">
        <v>6.77</v>
      </c>
      <c r="H305" s="21">
        <v>6.5</v>
      </c>
      <c r="I305" s="21">
        <f>IFERROR(VLOOKUP(Tabell1[[#This Row],[Date]],EURIBOR!A305:B2092,2),"")</f>
        <v>0.57299999999999995</v>
      </c>
      <c r="J305" s="21">
        <f>IFERROR(VLOOKUP(Tabell1[[#This Row],[Date]],Oil!A305:B2122,2),"")</f>
        <v>77.349999999999994</v>
      </c>
      <c r="K305" s="21">
        <f>IFERROR(VLOOKUP(Tabell1[[#This Row],[Date]],'Electricity Spot'!A306:B2909,2,FALSE),"")</f>
        <v>27.19</v>
      </c>
      <c r="L305" s="21" t="str">
        <f>IFERROR((VLOOKUP(Tabell1[[#This Row],[Date]],Coal!$B$2:$C$1858,2,FALSE)),"")</f>
        <v/>
      </c>
      <c r="M305" s="21">
        <f>IFERROR(VLOOKUP(Tabell1[[#This Row],[Date]],Table3[[Date]:[Price]],2,FALSE),"")</f>
        <v>9017.7900000000009</v>
      </c>
      <c r="N305" s="21">
        <f>IFERROR(VLOOKUP(Tabell1[[#This Row],[Date]],NG!$A$4:$B$1754,2,FALSE),"")</f>
        <v>3.1753</v>
      </c>
    </row>
    <row r="306" spans="1:14" x14ac:dyDescent="0.2">
      <c r="A306" s="1">
        <v>41712</v>
      </c>
      <c r="B306" s="21">
        <v>6.3</v>
      </c>
      <c r="C306" s="21">
        <v>7.93</v>
      </c>
      <c r="D306" s="21">
        <v>7.63</v>
      </c>
      <c r="E306" s="21">
        <v>7.32</v>
      </c>
      <c r="F306" s="21">
        <v>6.98</v>
      </c>
      <c r="G306" s="21">
        <v>6.62</v>
      </c>
      <c r="H306" s="21">
        <v>6.39</v>
      </c>
      <c r="I306" s="21">
        <f>IFERROR(VLOOKUP(Tabell1[[#This Row],[Date]],EURIBOR!A306:B2093,2),"")</f>
        <v>0.56999999999999995</v>
      </c>
      <c r="J306" s="21">
        <f>IFERROR(VLOOKUP(Tabell1[[#This Row],[Date]],Oil!A306:B2123,2),"")</f>
        <v>77.97</v>
      </c>
      <c r="K306" s="21">
        <f>IFERROR(VLOOKUP(Tabell1[[#This Row],[Date]],'Electricity Spot'!A307:B2910,2,FALSE),"")</f>
        <v>26.35</v>
      </c>
      <c r="L306" s="21" t="str">
        <f>IFERROR((VLOOKUP(Tabell1[[#This Row],[Date]],Coal!$B$2:$C$1858,2,FALSE)),"")</f>
        <v/>
      </c>
      <c r="M306" s="21">
        <f>IFERROR(VLOOKUP(Tabell1[[#This Row],[Date]],Table3[[Date]:[Price]],2,FALSE),"")</f>
        <v>9056.41</v>
      </c>
      <c r="N306" s="21">
        <f>IFERROR(VLOOKUP(Tabell1[[#This Row],[Date]],NG!$A$4:$B$1754,2,FALSE),"")</f>
        <v>3.1583000000000001</v>
      </c>
    </row>
    <row r="307" spans="1:14" x14ac:dyDescent="0.2">
      <c r="A307" s="1">
        <v>41715</v>
      </c>
      <c r="B307" s="21">
        <v>5.88</v>
      </c>
      <c r="C307" s="21">
        <v>7.46</v>
      </c>
      <c r="D307" s="21">
        <v>7.16</v>
      </c>
      <c r="E307" s="21">
        <v>6.85</v>
      </c>
      <c r="F307" s="21">
        <v>6.51</v>
      </c>
      <c r="G307" s="21">
        <v>6.18</v>
      </c>
      <c r="H307" s="21">
        <v>5.95</v>
      </c>
      <c r="I307" s="21">
        <f>IFERROR(VLOOKUP(Tabell1[[#This Row],[Date]],EURIBOR!A307:B2094,2),"")</f>
        <v>0.57599999999999996</v>
      </c>
      <c r="J307" s="21">
        <f>IFERROR(VLOOKUP(Tabell1[[#This Row],[Date]],Oil!A307:B2124,2),"")</f>
        <v>76.37</v>
      </c>
      <c r="K307" s="21">
        <f>IFERROR(VLOOKUP(Tabell1[[#This Row],[Date]],'Electricity Spot'!A308:B2911,2,FALSE),"")</f>
        <v>25.9</v>
      </c>
      <c r="L307" s="21" t="str">
        <f>IFERROR((VLOOKUP(Tabell1[[#This Row],[Date]],Coal!$B$2:$C$1858,2,FALSE)),"")</f>
        <v/>
      </c>
      <c r="M307" s="21">
        <f>IFERROR(VLOOKUP(Tabell1[[#This Row],[Date]],Table3[[Date]:[Price]],2,FALSE),"")</f>
        <v>9180.89</v>
      </c>
      <c r="N307" s="21">
        <f>IFERROR(VLOOKUP(Tabell1[[#This Row],[Date]],NG!$A$4:$B$1754,2,FALSE),"")</f>
        <v>3.2959000000000001</v>
      </c>
    </row>
    <row r="308" spans="1:14" x14ac:dyDescent="0.2">
      <c r="A308" s="1">
        <v>41716</v>
      </c>
      <c r="B308" s="21">
        <v>5.78</v>
      </c>
      <c r="C308" s="21">
        <v>7.35</v>
      </c>
      <c r="D308" s="21">
        <v>7.05</v>
      </c>
      <c r="E308" s="21">
        <v>6.74</v>
      </c>
      <c r="F308" s="21">
        <v>6.38</v>
      </c>
      <c r="G308" s="21">
        <v>6.06</v>
      </c>
      <c r="H308" s="21">
        <v>5.85</v>
      </c>
      <c r="I308" s="21">
        <f>IFERROR(VLOOKUP(Tabell1[[#This Row],[Date]],EURIBOR!A308:B2095,2),"")</f>
        <v>0.58199999999999996</v>
      </c>
      <c r="J308" s="21">
        <f>IFERROR(VLOOKUP(Tabell1[[#This Row],[Date]],Oil!A308:B2125,2),"")</f>
        <v>76.47</v>
      </c>
      <c r="K308" s="21">
        <f>IFERROR(VLOOKUP(Tabell1[[#This Row],[Date]],'Electricity Spot'!A309:B2912,2,FALSE),"")</f>
        <v>26.85</v>
      </c>
      <c r="L308" s="21" t="str">
        <f>IFERROR((VLOOKUP(Tabell1[[#This Row],[Date]],Coal!$B$2:$C$1858,2,FALSE)),"")</f>
        <v/>
      </c>
      <c r="M308" s="21">
        <f>IFERROR(VLOOKUP(Tabell1[[#This Row],[Date]],Table3[[Date]:[Price]],2,FALSE),"")</f>
        <v>9242.5499999999993</v>
      </c>
      <c r="N308" s="21">
        <f>IFERROR(VLOOKUP(Tabell1[[#This Row],[Date]],NG!$A$4:$B$1754,2,FALSE),"")</f>
        <v>3.1907999999999999</v>
      </c>
    </row>
    <row r="309" spans="1:14" x14ac:dyDescent="0.2">
      <c r="A309" s="1">
        <v>41717</v>
      </c>
      <c r="B309" s="21">
        <v>5.96</v>
      </c>
      <c r="C309" s="21">
        <v>7.59</v>
      </c>
      <c r="D309" s="21">
        <v>7.29</v>
      </c>
      <c r="E309" s="21">
        <v>6.98</v>
      </c>
      <c r="F309" s="21">
        <v>6.63</v>
      </c>
      <c r="G309" s="21">
        <v>6.29</v>
      </c>
      <c r="H309" s="21">
        <v>6.07</v>
      </c>
      <c r="I309" s="21">
        <f>IFERROR(VLOOKUP(Tabell1[[#This Row],[Date]],EURIBOR!A309:B2096,2),"")</f>
        <v>0.58499999999999996</v>
      </c>
      <c r="J309" s="21">
        <f>IFERROR(VLOOKUP(Tabell1[[#This Row],[Date]],Oil!A309:B2126,2),"")</f>
        <v>76.010000000000005</v>
      </c>
      <c r="K309" s="21">
        <f>IFERROR(VLOOKUP(Tabell1[[#This Row],[Date]],'Electricity Spot'!A310:B2913,2,FALSE),"")</f>
        <v>25.54</v>
      </c>
      <c r="L309" s="21" t="str">
        <f>IFERROR((VLOOKUP(Tabell1[[#This Row],[Date]],Coal!$B$2:$C$1858,2,FALSE)),"")</f>
        <v/>
      </c>
      <c r="M309" s="21">
        <f>IFERROR(VLOOKUP(Tabell1[[#This Row],[Date]],Table3[[Date]:[Price]],2,FALSE),"")</f>
        <v>9277.0499999999993</v>
      </c>
      <c r="N309" s="21">
        <f>IFERROR(VLOOKUP(Tabell1[[#This Row],[Date]],NG!$A$4:$B$1754,2,FALSE),"")</f>
        <v>3.1926999999999999</v>
      </c>
    </row>
    <row r="310" spans="1:14" x14ac:dyDescent="0.2">
      <c r="A310" s="1">
        <v>41718</v>
      </c>
      <c r="B310" s="21">
        <v>6</v>
      </c>
      <c r="C310" s="21">
        <v>7.61</v>
      </c>
      <c r="D310" s="21">
        <v>7.31</v>
      </c>
      <c r="E310" s="21">
        <v>7</v>
      </c>
      <c r="F310" s="21">
        <v>6.65</v>
      </c>
      <c r="G310" s="21">
        <v>6.3</v>
      </c>
      <c r="H310" s="21">
        <v>6.08</v>
      </c>
      <c r="I310" s="21">
        <f>IFERROR(VLOOKUP(Tabell1[[#This Row],[Date]],EURIBOR!A310:B2097,2),"")</f>
        <v>0.59099999999999997</v>
      </c>
      <c r="J310" s="21">
        <f>IFERROR(VLOOKUP(Tabell1[[#This Row],[Date]],Oil!A310:B2127,2),"")</f>
        <v>77</v>
      </c>
      <c r="K310" s="21">
        <f>IFERROR(VLOOKUP(Tabell1[[#This Row],[Date]],'Electricity Spot'!A311:B2914,2,FALSE),"")</f>
        <v>24.43</v>
      </c>
      <c r="L310" s="21" t="str">
        <f>IFERROR((VLOOKUP(Tabell1[[#This Row],[Date]],Coal!$B$2:$C$1858,2,FALSE)),"")</f>
        <v/>
      </c>
      <c r="M310" s="21">
        <f>IFERROR(VLOOKUP(Tabell1[[#This Row],[Date]],Table3[[Date]:[Price]],2,FALSE),"")</f>
        <v>9296.1200000000008</v>
      </c>
      <c r="N310" s="21">
        <f>IFERROR(VLOOKUP(Tabell1[[#This Row],[Date]],NG!$A$4:$B$1754,2,FALSE),"")</f>
        <v>3.1937000000000002</v>
      </c>
    </row>
    <row r="311" spans="1:14" x14ac:dyDescent="0.2">
      <c r="A311" s="1">
        <v>41719</v>
      </c>
      <c r="B311" s="21">
        <v>6.17</v>
      </c>
      <c r="C311" s="21">
        <v>7.77</v>
      </c>
      <c r="D311" s="21">
        <v>7.47</v>
      </c>
      <c r="E311" s="21">
        <v>7.16</v>
      </c>
      <c r="F311" s="21">
        <v>6.81</v>
      </c>
      <c r="G311" s="21">
        <v>6.46</v>
      </c>
      <c r="H311" s="21">
        <v>6.24</v>
      </c>
      <c r="I311" s="21">
        <f>IFERROR(VLOOKUP(Tabell1[[#This Row],[Date]],EURIBOR!A311:B2098,2),"")</f>
        <v>0.59299999999999997</v>
      </c>
      <c r="J311" s="21">
        <f>IFERROR(VLOOKUP(Tabell1[[#This Row],[Date]],Oil!A311:B2128,2),"")</f>
        <v>77.5</v>
      </c>
      <c r="K311" s="21">
        <f>IFERROR(VLOOKUP(Tabell1[[#This Row],[Date]],'Electricity Spot'!A312:B2915,2,FALSE),"")</f>
        <v>23.49</v>
      </c>
      <c r="L311" s="21" t="str">
        <f>IFERROR((VLOOKUP(Tabell1[[#This Row],[Date]],Coal!$B$2:$C$1858,2,FALSE)),"")</f>
        <v/>
      </c>
      <c r="M311" s="21">
        <f>IFERROR(VLOOKUP(Tabell1[[#This Row],[Date]],Table3[[Date]:[Price]],2,FALSE),"")</f>
        <v>9342.94</v>
      </c>
      <c r="N311" s="21">
        <f>IFERROR(VLOOKUP(Tabell1[[#This Row],[Date]],NG!$A$4:$B$1754,2,FALSE),"")</f>
        <v>3.1240999999999999</v>
      </c>
    </row>
    <row r="312" spans="1:14" x14ac:dyDescent="0.2">
      <c r="A312" s="1">
        <v>41722</v>
      </c>
      <c r="B312" s="21">
        <v>5.85</v>
      </c>
      <c r="C312" s="21">
        <v>7.48</v>
      </c>
      <c r="D312" s="21">
        <v>7.18</v>
      </c>
      <c r="E312" s="21">
        <v>6.87</v>
      </c>
      <c r="F312" s="21">
        <v>6.52</v>
      </c>
      <c r="G312" s="21">
        <v>6.17</v>
      </c>
      <c r="H312" s="21">
        <v>5.95</v>
      </c>
      <c r="I312" s="21">
        <f>IFERROR(VLOOKUP(Tabell1[[#This Row],[Date]],EURIBOR!A312:B2099,2),"")</f>
        <v>0.6</v>
      </c>
      <c r="J312" s="21">
        <f>IFERROR(VLOOKUP(Tabell1[[#This Row],[Date]],Oil!A312:B2129,2),"")</f>
        <v>76.63</v>
      </c>
      <c r="K312" s="21">
        <f>IFERROR(VLOOKUP(Tabell1[[#This Row],[Date]],'Electricity Spot'!A313:B2916,2,FALSE),"")</f>
        <v>27.59</v>
      </c>
      <c r="L312" s="21" t="str">
        <f>IFERROR((VLOOKUP(Tabell1[[#This Row],[Date]],Coal!$B$2:$C$1858,2,FALSE)),"")</f>
        <v/>
      </c>
      <c r="M312" s="21">
        <f>IFERROR(VLOOKUP(Tabell1[[#This Row],[Date]],Table3[[Date]:[Price]],2,FALSE),"")</f>
        <v>9188.77</v>
      </c>
      <c r="N312" s="21">
        <f>IFERROR(VLOOKUP(Tabell1[[#This Row],[Date]],NG!$A$4:$B$1754,2,FALSE),"")</f>
        <v>3.18</v>
      </c>
    </row>
    <row r="313" spans="1:14" x14ac:dyDescent="0.2">
      <c r="A313" s="1">
        <v>41723</v>
      </c>
      <c r="B313" s="21">
        <v>5.85</v>
      </c>
      <c r="C313" s="21">
        <v>7.46</v>
      </c>
      <c r="D313" s="21">
        <v>7.16</v>
      </c>
      <c r="E313" s="21">
        <v>6.85</v>
      </c>
      <c r="F313" s="21">
        <v>6.5</v>
      </c>
      <c r="G313" s="21">
        <v>6.15</v>
      </c>
      <c r="H313" s="21">
        <v>5.93</v>
      </c>
      <c r="I313" s="21">
        <f>IFERROR(VLOOKUP(Tabell1[[#This Row],[Date]],EURIBOR!A313:B2100,2),"")</f>
        <v>0.59799999999999998</v>
      </c>
      <c r="J313" s="21">
        <f>IFERROR(VLOOKUP(Tabell1[[#This Row],[Date]],Oil!A313:B2130,2),"")</f>
        <v>77.09</v>
      </c>
      <c r="K313" s="21">
        <f>IFERROR(VLOOKUP(Tabell1[[#This Row],[Date]],'Electricity Spot'!A314:B2917,2,FALSE),"")</f>
        <v>27.32</v>
      </c>
      <c r="L313" s="21" t="str">
        <f>IFERROR((VLOOKUP(Tabell1[[#This Row],[Date]],Coal!$B$2:$C$1858,2,FALSE)),"")</f>
        <v/>
      </c>
      <c r="M313" s="21">
        <f>IFERROR(VLOOKUP(Tabell1[[#This Row],[Date]],Table3[[Date]:[Price]],2,FALSE),"")</f>
        <v>9338.4</v>
      </c>
      <c r="N313" s="21">
        <f>IFERROR(VLOOKUP(Tabell1[[#This Row],[Date]],NG!$A$4:$B$1754,2,FALSE),"")</f>
        <v>3.2530999999999999</v>
      </c>
    </row>
    <row r="314" spans="1:14" x14ac:dyDescent="0.2">
      <c r="A314" s="1">
        <v>41724</v>
      </c>
      <c r="B314" s="21">
        <v>5.79</v>
      </c>
      <c r="C314" s="21">
        <v>7.39</v>
      </c>
      <c r="D314" s="21">
        <v>7.09</v>
      </c>
      <c r="E314" s="21">
        <v>6.78</v>
      </c>
      <c r="F314" s="21">
        <v>6.43</v>
      </c>
      <c r="G314" s="21">
        <v>6.08</v>
      </c>
      <c r="H314" s="21">
        <v>5.86</v>
      </c>
      <c r="I314" s="21">
        <f>IFERROR(VLOOKUP(Tabell1[[#This Row],[Date]],EURIBOR!A314:B2101,2),"")</f>
        <v>0.59099999999999997</v>
      </c>
      <c r="J314" s="21">
        <f>IFERROR(VLOOKUP(Tabell1[[#This Row],[Date]],Oil!A314:B2131,2),"")</f>
        <v>77.33</v>
      </c>
      <c r="K314" s="21">
        <f>IFERROR(VLOOKUP(Tabell1[[#This Row],[Date]],'Electricity Spot'!A315:B2918,2,FALSE),"")</f>
        <v>27.33</v>
      </c>
      <c r="L314" s="21" t="str">
        <f>IFERROR((VLOOKUP(Tabell1[[#This Row],[Date]],Coal!$B$2:$C$1858,2,FALSE)),"")</f>
        <v/>
      </c>
      <c r="M314" s="21">
        <f>IFERROR(VLOOKUP(Tabell1[[#This Row],[Date]],Table3[[Date]:[Price]],2,FALSE),"")</f>
        <v>9448.58</v>
      </c>
      <c r="N314" s="21">
        <f>IFERROR(VLOOKUP(Tabell1[[#This Row],[Date]],NG!$A$4:$B$1754,2,FALSE),"")</f>
        <v>3.2076000000000002</v>
      </c>
    </row>
    <row r="315" spans="1:14" x14ac:dyDescent="0.2">
      <c r="A315" s="1">
        <v>41725</v>
      </c>
      <c r="B315" s="21">
        <v>5.24</v>
      </c>
      <c r="C315" s="21">
        <v>6.66</v>
      </c>
      <c r="D315" s="21">
        <v>6.36</v>
      </c>
      <c r="E315" s="21">
        <v>6.05</v>
      </c>
      <c r="F315" s="21">
        <v>5.73</v>
      </c>
      <c r="G315" s="21">
        <v>5.43</v>
      </c>
      <c r="H315" s="21">
        <v>5.24</v>
      </c>
      <c r="I315" s="21">
        <f>IFERROR(VLOOKUP(Tabell1[[#This Row],[Date]],EURIBOR!A315:B2102,2),"")</f>
        <v>0.58699999999999997</v>
      </c>
      <c r="J315" s="21">
        <f>IFERROR(VLOOKUP(Tabell1[[#This Row],[Date]],Oil!A315:B2132,2),"")</f>
        <v>77.87</v>
      </c>
      <c r="K315" s="21">
        <f>IFERROR(VLOOKUP(Tabell1[[#This Row],[Date]],'Electricity Spot'!A316:B2919,2,FALSE),"")</f>
        <v>28.08</v>
      </c>
      <c r="L315" s="21" t="str">
        <f>IFERROR((VLOOKUP(Tabell1[[#This Row],[Date]],Coal!$B$2:$C$1858,2,FALSE)),"")</f>
        <v/>
      </c>
      <c r="M315" s="21">
        <f>IFERROR(VLOOKUP(Tabell1[[#This Row],[Date]],Table3[[Date]:[Price]],2,FALSE),"")</f>
        <v>9451.2099999999991</v>
      </c>
      <c r="N315" s="21">
        <f>IFERROR(VLOOKUP(Tabell1[[#This Row],[Date]],NG!$A$4:$B$1754,2,FALSE),"")</f>
        <v>3.1905000000000001</v>
      </c>
    </row>
    <row r="316" spans="1:14" x14ac:dyDescent="0.2">
      <c r="A316" s="1">
        <v>41726</v>
      </c>
      <c r="B316" s="21">
        <v>4.3499999999999996</v>
      </c>
      <c r="C316" s="21">
        <v>5.7</v>
      </c>
      <c r="D316" s="21">
        <v>5.4</v>
      </c>
      <c r="E316" s="21">
        <v>5.09</v>
      </c>
      <c r="F316" s="21">
        <v>4.8099999999999996</v>
      </c>
      <c r="G316" s="21">
        <v>4.5599999999999996</v>
      </c>
      <c r="H316" s="21">
        <v>4.41</v>
      </c>
      <c r="I316" s="21">
        <f>IFERROR(VLOOKUP(Tabell1[[#This Row],[Date]],EURIBOR!A316:B2103,2),"")</f>
        <v>0.58499999999999996</v>
      </c>
      <c r="J316" s="21">
        <f>IFERROR(VLOOKUP(Tabell1[[#This Row],[Date]],Oil!A316:B2133,2),"")</f>
        <v>78</v>
      </c>
      <c r="K316" s="21">
        <f>IFERROR(VLOOKUP(Tabell1[[#This Row],[Date]],'Electricity Spot'!A317:B2920,2,FALSE),"")</f>
        <v>28.57</v>
      </c>
      <c r="L316" s="21" t="str">
        <f>IFERROR((VLOOKUP(Tabell1[[#This Row],[Date]],Coal!$B$2:$C$1858,2,FALSE)),"")</f>
        <v/>
      </c>
      <c r="M316" s="21">
        <f>IFERROR(VLOOKUP(Tabell1[[#This Row],[Date]],Table3[[Date]:[Price]],2,FALSE),"")</f>
        <v>9587.19</v>
      </c>
      <c r="N316" s="21">
        <f>IFERROR(VLOOKUP(Tabell1[[#This Row],[Date]],NG!$A$4:$B$1754,2,FALSE),"")</f>
        <v>3.2593999999999999</v>
      </c>
    </row>
    <row r="317" spans="1:14" x14ac:dyDescent="0.2">
      <c r="A317" s="1">
        <v>41729</v>
      </c>
      <c r="B317" s="21">
        <v>4.63</v>
      </c>
      <c r="C317" s="21">
        <v>5.99</v>
      </c>
      <c r="D317" s="21">
        <v>5.69</v>
      </c>
      <c r="E317" s="21">
        <v>5.38</v>
      </c>
      <c r="F317" s="21">
        <v>5.0999999999999996</v>
      </c>
      <c r="G317" s="21">
        <v>4.8499999999999996</v>
      </c>
      <c r="H317" s="21">
        <v>4.7</v>
      </c>
      <c r="I317" s="21">
        <f>IFERROR(VLOOKUP(Tabell1[[#This Row],[Date]],EURIBOR!A317:B2104,2),"")</f>
        <v>0.59</v>
      </c>
      <c r="J317" s="21">
        <f>IFERROR(VLOOKUP(Tabell1[[#This Row],[Date]],Oil!A317:B2134,2),"")</f>
        <v>77.680000000000007</v>
      </c>
      <c r="K317" s="21">
        <f>IFERROR(VLOOKUP(Tabell1[[#This Row],[Date]],'Electricity Spot'!A318:B2921,2,FALSE),"")</f>
        <v>29.47</v>
      </c>
      <c r="L317" s="21" t="str">
        <f>IFERROR((VLOOKUP(Tabell1[[#This Row],[Date]],Coal!$B$2:$C$1858,2,FALSE)),"")</f>
        <v/>
      </c>
      <c r="M317" s="21">
        <f>IFERROR(VLOOKUP(Tabell1[[#This Row],[Date]],Table3[[Date]:[Price]],2,FALSE),"")</f>
        <v>9555.91</v>
      </c>
      <c r="N317" s="21">
        <f>IFERROR(VLOOKUP(Tabell1[[#This Row],[Date]],NG!$A$4:$B$1754,2,FALSE),"")</f>
        <v>3.2444999999999999</v>
      </c>
    </row>
    <row r="318" spans="1:14" x14ac:dyDescent="0.2">
      <c r="A318" s="1">
        <v>41730</v>
      </c>
      <c r="B318" s="21">
        <v>5.04</v>
      </c>
      <c r="C318" s="21">
        <v>6.4</v>
      </c>
      <c r="D318" s="21">
        <v>6.1</v>
      </c>
      <c r="E318" s="21">
        <v>5.79</v>
      </c>
      <c r="F318" s="21">
        <v>5.52</v>
      </c>
      <c r="G318" s="21">
        <v>5.27</v>
      </c>
      <c r="H318" s="21">
        <v>5.0999999999999996</v>
      </c>
      <c r="I318" s="21">
        <f>IFERROR(VLOOKUP(Tabell1[[#This Row],[Date]],EURIBOR!A318:B2105,2),"")</f>
        <v>0.59099999999999997</v>
      </c>
      <c r="J318" s="21">
        <f>IFERROR(VLOOKUP(Tabell1[[#This Row],[Date]],Oil!A318:B2135,2),"")</f>
        <v>75.760000000000005</v>
      </c>
      <c r="K318" s="21">
        <f>IFERROR(VLOOKUP(Tabell1[[#This Row],[Date]],'Electricity Spot'!A319:B2922,2,FALSE),"")</f>
        <v>31.66</v>
      </c>
      <c r="L318" s="21" t="str">
        <f>IFERROR((VLOOKUP(Tabell1[[#This Row],[Date]],Coal!$B$2:$C$1858,2,FALSE)),"")</f>
        <v/>
      </c>
      <c r="M318" s="21">
        <f>IFERROR(VLOOKUP(Tabell1[[#This Row],[Date]],Table3[[Date]:[Price]],2,FALSE),"")</f>
        <v>9603.7099999999991</v>
      </c>
      <c r="N318" s="21">
        <f>IFERROR(VLOOKUP(Tabell1[[#This Row],[Date]],NG!$A$4:$B$1754,2,FALSE),"")</f>
        <v>3.1513</v>
      </c>
    </row>
    <row r="319" spans="1:14" x14ac:dyDescent="0.2">
      <c r="A319" s="1">
        <v>41731</v>
      </c>
      <c r="B319" s="21">
        <v>4.82</v>
      </c>
      <c r="C319" s="21">
        <v>6.15</v>
      </c>
      <c r="D319" s="21">
        <v>5.85</v>
      </c>
      <c r="E319" s="21">
        <v>5.54</v>
      </c>
      <c r="F319" s="21">
        <v>5.29</v>
      </c>
      <c r="G319" s="21">
        <v>5.03</v>
      </c>
      <c r="H319" s="21">
        <v>4.88</v>
      </c>
      <c r="I319" s="21">
        <f>IFERROR(VLOOKUP(Tabell1[[#This Row],[Date]],EURIBOR!A319:B2106,2),"")</f>
        <v>0.59899999999999998</v>
      </c>
      <c r="J319" s="21">
        <f>IFERROR(VLOOKUP(Tabell1[[#This Row],[Date]],Oil!A319:B2136,2),"")</f>
        <v>75.510000000000005</v>
      </c>
      <c r="K319" s="21">
        <f>IFERROR(VLOOKUP(Tabell1[[#This Row],[Date]],'Electricity Spot'!A320:B2923,2,FALSE),"")</f>
        <v>31.3</v>
      </c>
      <c r="L319" s="21" t="str">
        <f>IFERROR((VLOOKUP(Tabell1[[#This Row],[Date]],Coal!$B$2:$C$1858,2,FALSE)),"")</f>
        <v/>
      </c>
      <c r="M319" s="21">
        <f>IFERROR(VLOOKUP(Tabell1[[#This Row],[Date]],Table3[[Date]:[Price]],2,FALSE),"")</f>
        <v>9623.36</v>
      </c>
      <c r="N319" s="21">
        <f>IFERROR(VLOOKUP(Tabell1[[#This Row],[Date]],NG!$A$4:$B$1754,2,FALSE),"")</f>
        <v>3.1526999999999998</v>
      </c>
    </row>
    <row r="320" spans="1:14" x14ac:dyDescent="0.2">
      <c r="A320" s="1">
        <v>41732</v>
      </c>
      <c r="B320" s="21">
        <v>4.82</v>
      </c>
      <c r="C320" s="21">
        <v>6.16</v>
      </c>
      <c r="D320" s="21">
        <v>5.86</v>
      </c>
      <c r="E320" s="21">
        <v>5.55</v>
      </c>
      <c r="F320" s="21">
        <v>5.31</v>
      </c>
      <c r="G320" s="21">
        <v>5.07</v>
      </c>
      <c r="H320" s="21">
        <v>4.9000000000000004</v>
      </c>
      <c r="I320" s="21">
        <f>IFERROR(VLOOKUP(Tabell1[[#This Row],[Date]],EURIBOR!A320:B2107,2),"")</f>
        <v>0.6</v>
      </c>
      <c r="J320" s="21">
        <f>IFERROR(VLOOKUP(Tabell1[[#This Row],[Date]],Oil!A320:B2137,2),"")</f>
        <v>76.7</v>
      </c>
      <c r="K320" s="21">
        <f>IFERROR(VLOOKUP(Tabell1[[#This Row],[Date]],'Electricity Spot'!A321:B2924,2,FALSE),"")</f>
        <v>29.77</v>
      </c>
      <c r="L320" s="21" t="str">
        <f>IFERROR((VLOOKUP(Tabell1[[#This Row],[Date]],Coal!$B$2:$C$1858,2,FALSE)),"")</f>
        <v/>
      </c>
      <c r="M320" s="21">
        <f>IFERROR(VLOOKUP(Tabell1[[#This Row],[Date]],Table3[[Date]:[Price]],2,FALSE),"")</f>
        <v>9628.82</v>
      </c>
      <c r="N320" s="21">
        <f>IFERROR(VLOOKUP(Tabell1[[#This Row],[Date]],NG!$A$4:$B$1754,2,FALSE),"")</f>
        <v>3.2671999999999999</v>
      </c>
    </row>
    <row r="321" spans="1:14" x14ac:dyDescent="0.2">
      <c r="A321" s="1">
        <v>41733</v>
      </c>
      <c r="B321" s="21">
        <v>4.6900000000000004</v>
      </c>
      <c r="C321" s="21">
        <v>6.01</v>
      </c>
      <c r="D321" s="21">
        <v>5.71</v>
      </c>
      <c r="E321" s="21">
        <v>5.4</v>
      </c>
      <c r="F321" s="21">
        <v>5.16</v>
      </c>
      <c r="G321" s="21">
        <v>4.92</v>
      </c>
      <c r="H321" s="21">
        <v>4.75</v>
      </c>
      <c r="I321" s="21">
        <f>IFERROR(VLOOKUP(Tabell1[[#This Row],[Date]],EURIBOR!A321:B2108,2),"")</f>
        <v>0.60299999999999998</v>
      </c>
      <c r="J321" s="21">
        <f>IFERROR(VLOOKUP(Tabell1[[#This Row],[Date]],Oil!A321:B2138,2),"")</f>
        <v>77.37</v>
      </c>
      <c r="K321" s="21">
        <f>IFERROR(VLOOKUP(Tabell1[[#This Row],[Date]],'Electricity Spot'!A322:B2925,2,FALSE),"")</f>
        <v>28.07</v>
      </c>
      <c r="L321" s="21" t="str">
        <f>IFERROR((VLOOKUP(Tabell1[[#This Row],[Date]],Coal!$B$2:$C$1858,2,FALSE)),"")</f>
        <v/>
      </c>
      <c r="M321" s="21">
        <f>IFERROR(VLOOKUP(Tabell1[[#This Row],[Date]],Table3[[Date]:[Price]],2,FALSE),"")</f>
        <v>9695.77</v>
      </c>
      <c r="N321" s="21">
        <f>IFERROR(VLOOKUP(Tabell1[[#This Row],[Date]],NG!$A$4:$B$1754,2,FALSE),"")</f>
        <v>3.2682000000000002</v>
      </c>
    </row>
    <row r="322" spans="1:14" x14ac:dyDescent="0.2">
      <c r="A322" s="1">
        <v>41736</v>
      </c>
      <c r="B322" s="21">
        <v>4.97</v>
      </c>
      <c r="C322" s="21">
        <v>6.27</v>
      </c>
      <c r="D322" s="21">
        <v>5.97</v>
      </c>
      <c r="E322" s="21">
        <v>5.66</v>
      </c>
      <c r="F322" s="21">
        <v>5.42</v>
      </c>
      <c r="G322" s="21">
        <v>5.18</v>
      </c>
      <c r="H322" s="21">
        <v>5.04</v>
      </c>
      <c r="I322" s="21">
        <f>IFERROR(VLOOKUP(Tabell1[[#This Row],[Date]],EURIBOR!A322:B2109,2),"")</f>
        <v>0.6</v>
      </c>
      <c r="J322" s="21">
        <f>IFERROR(VLOOKUP(Tabell1[[#This Row],[Date]],Oil!A322:B2139,2),"")</f>
        <v>76.75</v>
      </c>
      <c r="K322" s="21">
        <f>IFERROR(VLOOKUP(Tabell1[[#This Row],[Date]],'Electricity Spot'!A323:B2926,2,FALSE),"")</f>
        <v>28.1</v>
      </c>
      <c r="L322" s="21" t="str">
        <f>IFERROR((VLOOKUP(Tabell1[[#This Row],[Date]],Coal!$B$2:$C$1858,2,FALSE)),"")</f>
        <v/>
      </c>
      <c r="M322" s="21">
        <f>IFERROR(VLOOKUP(Tabell1[[#This Row],[Date]],Table3[[Date]:[Price]],2,FALSE),"")</f>
        <v>9510.85</v>
      </c>
      <c r="N322" s="21">
        <f>IFERROR(VLOOKUP(Tabell1[[#This Row],[Date]],NG!$A$4:$B$1754,2,FALSE),"")</f>
        <v>3.3146</v>
      </c>
    </row>
    <row r="323" spans="1:14" x14ac:dyDescent="0.2">
      <c r="A323" s="1">
        <v>41737</v>
      </c>
      <c r="B323" s="21">
        <v>4.8600000000000003</v>
      </c>
      <c r="C323" s="21">
        <v>6.16</v>
      </c>
      <c r="D323" s="21">
        <v>5.86</v>
      </c>
      <c r="E323" s="21">
        <v>5.55</v>
      </c>
      <c r="F323" s="21">
        <v>5.31</v>
      </c>
      <c r="G323" s="21">
        <v>5.07</v>
      </c>
      <c r="H323" s="21">
        <v>4.92</v>
      </c>
      <c r="I323" s="21">
        <f>IFERROR(VLOOKUP(Tabell1[[#This Row],[Date]],EURIBOR!A323:B2110,2),"")</f>
        <v>0.59899999999999998</v>
      </c>
      <c r="J323" s="21">
        <f>IFERROR(VLOOKUP(Tabell1[[#This Row],[Date]],Oil!A323:B2140,2),"")</f>
        <v>77.39</v>
      </c>
      <c r="K323" s="21">
        <f>IFERROR(VLOOKUP(Tabell1[[#This Row],[Date]],'Electricity Spot'!A324:B2927,2,FALSE),"")</f>
        <v>25.96</v>
      </c>
      <c r="L323" s="21" t="str">
        <f>IFERROR((VLOOKUP(Tabell1[[#This Row],[Date]],Coal!$B$2:$C$1858,2,FALSE)),"")</f>
        <v/>
      </c>
      <c r="M323" s="21">
        <f>IFERROR(VLOOKUP(Tabell1[[#This Row],[Date]],Table3[[Date]:[Price]],2,FALSE),"")</f>
        <v>9490.7900000000009</v>
      </c>
      <c r="N323" s="21">
        <f>IFERROR(VLOOKUP(Tabell1[[#This Row],[Date]],NG!$A$4:$B$1754,2,FALSE),"")</f>
        <v>3.3022999999999998</v>
      </c>
    </row>
    <row r="324" spans="1:14" x14ac:dyDescent="0.2">
      <c r="A324" s="1">
        <v>41738</v>
      </c>
      <c r="B324" s="21">
        <v>4.92</v>
      </c>
      <c r="C324" s="21">
        <v>6.23</v>
      </c>
      <c r="D324" s="21">
        <v>5.93</v>
      </c>
      <c r="E324" s="21">
        <v>5.62</v>
      </c>
      <c r="F324" s="21">
        <v>5.38</v>
      </c>
      <c r="G324" s="21">
        <v>5.14</v>
      </c>
      <c r="H324" s="21">
        <v>4.99</v>
      </c>
      <c r="I324" s="21">
        <f>IFERROR(VLOOKUP(Tabell1[[#This Row],[Date]],EURIBOR!A324:B2111,2),"")</f>
        <v>0.59899999999999998</v>
      </c>
      <c r="J324" s="21">
        <f>IFERROR(VLOOKUP(Tabell1[[#This Row],[Date]],Oil!A324:B2141,2),"")</f>
        <v>77.73</v>
      </c>
      <c r="K324" s="21">
        <f>IFERROR(VLOOKUP(Tabell1[[#This Row],[Date]],'Electricity Spot'!A325:B2928,2,FALSE),"")</f>
        <v>25.51</v>
      </c>
      <c r="L324" s="21" t="str">
        <f>IFERROR((VLOOKUP(Tabell1[[#This Row],[Date]],Coal!$B$2:$C$1858,2,FALSE)),"")</f>
        <v/>
      </c>
      <c r="M324" s="21">
        <f>IFERROR(VLOOKUP(Tabell1[[#This Row],[Date]],Table3[[Date]:[Price]],2,FALSE),"")</f>
        <v>9506.35</v>
      </c>
      <c r="N324" s="21">
        <f>IFERROR(VLOOKUP(Tabell1[[#This Row],[Date]],NG!$A$4:$B$1754,2,FALSE),"")</f>
        <v>3.3740000000000001</v>
      </c>
    </row>
    <row r="325" spans="1:14" x14ac:dyDescent="0.2">
      <c r="A325" s="1">
        <v>41739</v>
      </c>
      <c r="B325" s="21">
        <v>5.08</v>
      </c>
      <c r="C325" s="21">
        <v>6.42</v>
      </c>
      <c r="D325" s="21">
        <v>6.12</v>
      </c>
      <c r="E325" s="21">
        <v>5.81</v>
      </c>
      <c r="F325" s="21">
        <v>5.57</v>
      </c>
      <c r="G325" s="21">
        <v>5.33</v>
      </c>
      <c r="H325" s="21">
        <v>5.18</v>
      </c>
      <c r="I325" s="21">
        <f>IFERROR(VLOOKUP(Tabell1[[#This Row],[Date]],EURIBOR!A325:B2112,2),"")</f>
        <v>0.59899999999999998</v>
      </c>
      <c r="J325" s="21">
        <f>IFERROR(VLOOKUP(Tabell1[[#This Row],[Date]],Oil!A325:B2142,2),"")</f>
        <v>76.97</v>
      </c>
      <c r="K325" s="21">
        <f>IFERROR(VLOOKUP(Tabell1[[#This Row],[Date]],'Electricity Spot'!A326:B2929,2,FALSE),"")</f>
        <v>29.17</v>
      </c>
      <c r="L325" s="21" t="str">
        <f>IFERROR((VLOOKUP(Tabell1[[#This Row],[Date]],Coal!$B$2:$C$1858,2,FALSE)),"")</f>
        <v/>
      </c>
      <c r="M325" s="21">
        <f>IFERROR(VLOOKUP(Tabell1[[#This Row],[Date]],Table3[[Date]:[Price]],2,FALSE),"")</f>
        <v>9454.5400000000009</v>
      </c>
      <c r="N325" s="21">
        <f>IFERROR(VLOOKUP(Tabell1[[#This Row],[Date]],NG!$A$4:$B$1754,2,FALSE),"")</f>
        <v>3.2896000000000001</v>
      </c>
    </row>
    <row r="326" spans="1:14" x14ac:dyDescent="0.2">
      <c r="A326" s="1">
        <v>41740</v>
      </c>
      <c r="B326" s="21">
        <v>5.23</v>
      </c>
      <c r="C326" s="21">
        <v>6.64</v>
      </c>
      <c r="D326" s="21">
        <v>6.34</v>
      </c>
      <c r="E326" s="21">
        <v>6.03</v>
      </c>
      <c r="F326" s="21">
        <v>5.79</v>
      </c>
      <c r="G326" s="21">
        <v>5.55</v>
      </c>
      <c r="H326" s="21">
        <v>5.4</v>
      </c>
      <c r="I326" s="21">
        <f>IFERROR(VLOOKUP(Tabell1[[#This Row],[Date]],EURIBOR!A326:B2113,2),"")</f>
        <v>0.60099999999999998</v>
      </c>
      <c r="J326" s="21">
        <f>IFERROR(VLOOKUP(Tabell1[[#This Row],[Date]],Oil!A326:B2143,2),"")</f>
        <v>76.64</v>
      </c>
      <c r="K326" s="21">
        <f>IFERROR(VLOOKUP(Tabell1[[#This Row],[Date]],'Electricity Spot'!A327:B2930,2,FALSE),"")</f>
        <v>26.82</v>
      </c>
      <c r="L326" s="21" t="str">
        <f>IFERROR((VLOOKUP(Tabell1[[#This Row],[Date]],Coal!$B$2:$C$1858,2,FALSE)),"")</f>
        <v/>
      </c>
      <c r="M326" s="21">
        <f>IFERROR(VLOOKUP(Tabell1[[#This Row],[Date]],Table3[[Date]:[Price]],2,FALSE),"")</f>
        <v>9315.2900000000009</v>
      </c>
      <c r="N326" s="21">
        <f>IFERROR(VLOOKUP(Tabell1[[#This Row],[Date]],NG!$A$4:$B$1754,2,FALSE),"")</f>
        <v>3.3462999999999998</v>
      </c>
    </row>
    <row r="327" spans="1:14" x14ac:dyDescent="0.2">
      <c r="A327" s="1">
        <v>41743</v>
      </c>
      <c r="B327" s="21">
        <v>5.25</v>
      </c>
      <c r="C327" s="21">
        <v>6.53</v>
      </c>
      <c r="D327" s="21">
        <v>6.23</v>
      </c>
      <c r="E327" s="21">
        <v>5.92</v>
      </c>
      <c r="F327" s="21">
        <v>5.68</v>
      </c>
      <c r="G327" s="21">
        <v>5.44</v>
      </c>
      <c r="H327" s="21">
        <v>5.29</v>
      </c>
      <c r="I327" s="21">
        <f>IFERROR(VLOOKUP(Tabell1[[#This Row],[Date]],EURIBOR!A327:B2114,2),"")</f>
        <v>0.59899999999999998</v>
      </c>
      <c r="J327" s="21">
        <f>IFERROR(VLOOKUP(Tabell1[[#This Row],[Date]],Oil!A327:B2144,2),"")</f>
        <v>78.39</v>
      </c>
      <c r="K327" s="21">
        <f>IFERROR(VLOOKUP(Tabell1[[#This Row],[Date]],'Electricity Spot'!A328:B2931,2,FALSE),"")</f>
        <v>22.95</v>
      </c>
      <c r="L327" s="21" t="str">
        <f>IFERROR((VLOOKUP(Tabell1[[#This Row],[Date]],Coal!$B$2:$C$1858,2,FALSE)),"")</f>
        <v/>
      </c>
      <c r="M327" s="21">
        <f>IFERROR(VLOOKUP(Tabell1[[#This Row],[Date]],Table3[[Date]:[Price]],2,FALSE),"")</f>
        <v>9339.17</v>
      </c>
      <c r="N327" s="21">
        <f>IFERROR(VLOOKUP(Tabell1[[#This Row],[Date]],NG!$A$4:$B$1754,2,FALSE),"")</f>
        <v>3.3471000000000002</v>
      </c>
    </row>
    <row r="328" spans="1:14" x14ac:dyDescent="0.2">
      <c r="A328" s="1">
        <v>41744</v>
      </c>
      <c r="B328" s="21">
        <v>5.55</v>
      </c>
      <c r="C328" s="21">
        <v>6.89</v>
      </c>
      <c r="D328" s="21">
        <v>6.59</v>
      </c>
      <c r="E328" s="21">
        <v>6.28</v>
      </c>
      <c r="F328" s="21">
        <v>6.03</v>
      </c>
      <c r="G328" s="21">
        <v>5.79</v>
      </c>
      <c r="H328" s="21">
        <v>5.6</v>
      </c>
      <c r="I328" s="21">
        <f>IFERROR(VLOOKUP(Tabell1[[#This Row],[Date]],EURIBOR!A328:B2115,2),"")</f>
        <v>0.59799999999999998</v>
      </c>
      <c r="J328" s="21">
        <f>IFERROR(VLOOKUP(Tabell1[[#This Row],[Date]],Oil!A328:B2145,2),"")</f>
        <v>78.709999999999994</v>
      </c>
      <c r="K328" s="21">
        <f>IFERROR(VLOOKUP(Tabell1[[#This Row],[Date]],'Electricity Spot'!A329:B2932,2,FALSE),"")</f>
        <v>24.1</v>
      </c>
      <c r="L328" s="21" t="str">
        <f>IFERROR((VLOOKUP(Tabell1[[#This Row],[Date]],Coal!$B$2:$C$1858,2,FALSE)),"")</f>
        <v/>
      </c>
      <c r="M328" s="21">
        <f>IFERROR(VLOOKUP(Tabell1[[#This Row],[Date]],Table3[[Date]:[Price]],2,FALSE),"")</f>
        <v>9173.7099999999991</v>
      </c>
      <c r="N328" s="21">
        <f>IFERROR(VLOOKUP(Tabell1[[#This Row],[Date]],NG!$A$4:$B$1754,2,FALSE),"")</f>
        <v>3.3782000000000001</v>
      </c>
    </row>
    <row r="329" spans="1:14" x14ac:dyDescent="0.2">
      <c r="A329" s="1">
        <v>41745</v>
      </c>
      <c r="B329" s="21">
        <v>5.42</v>
      </c>
      <c r="C329" s="21">
        <v>6.79</v>
      </c>
      <c r="D329" s="21">
        <v>6.49</v>
      </c>
      <c r="E329" s="21">
        <v>6.18</v>
      </c>
      <c r="F329" s="21">
        <v>5.93</v>
      </c>
      <c r="G329" s="21">
        <v>5.67</v>
      </c>
      <c r="H329" s="21">
        <v>5.48</v>
      </c>
      <c r="I329" s="21">
        <f>IFERROR(VLOOKUP(Tabell1[[#This Row],[Date]],EURIBOR!A329:B2116,2),"")</f>
        <v>0.59799999999999998</v>
      </c>
      <c r="J329" s="21">
        <f>IFERROR(VLOOKUP(Tabell1[[#This Row],[Date]],Oil!A329:B2146,2),"")</f>
        <v>79.150000000000006</v>
      </c>
      <c r="K329" s="21">
        <f>IFERROR(VLOOKUP(Tabell1[[#This Row],[Date]],'Electricity Spot'!A330:B2933,2,FALSE),"")</f>
        <v>25.75</v>
      </c>
      <c r="L329" s="21" t="str">
        <f>IFERROR((VLOOKUP(Tabell1[[#This Row],[Date]],Coal!$B$2:$C$1858,2,FALSE)),"")</f>
        <v/>
      </c>
      <c r="M329" s="21">
        <f>IFERROR(VLOOKUP(Tabell1[[#This Row],[Date]],Table3[[Date]:[Price]],2,FALSE),"")</f>
        <v>9317.82</v>
      </c>
      <c r="N329" s="21">
        <f>IFERROR(VLOOKUP(Tabell1[[#This Row],[Date]],NG!$A$4:$B$1754,2,FALSE),"")</f>
        <v>3.3439000000000001</v>
      </c>
    </row>
    <row r="330" spans="1:14" x14ac:dyDescent="0.2">
      <c r="A330" s="1">
        <v>41746</v>
      </c>
      <c r="B330" s="21"/>
      <c r="C330" s="21">
        <v>6.91</v>
      </c>
      <c r="D330" s="21">
        <v>6.61</v>
      </c>
      <c r="E330" s="21">
        <v>6.3</v>
      </c>
      <c r="F330" s="21">
        <v>6.05</v>
      </c>
      <c r="G330" s="21">
        <v>5.79</v>
      </c>
      <c r="H330" s="21">
        <v>5.6</v>
      </c>
      <c r="I330" s="21">
        <f>IFERROR(VLOOKUP(Tabell1[[#This Row],[Date]],EURIBOR!A330:B2117,2),"")</f>
        <v>0.59899999999999998</v>
      </c>
      <c r="J330" s="21">
        <f>IFERROR(VLOOKUP(Tabell1[[#This Row],[Date]],Oil!A330:B2147,2),"")</f>
        <v>79.39</v>
      </c>
      <c r="K330" s="21">
        <f>IFERROR(VLOOKUP(Tabell1[[#This Row],[Date]],'Electricity Spot'!A331:B2934,2,FALSE),"")</f>
        <v>23.27</v>
      </c>
      <c r="L330" s="21" t="str">
        <f>IFERROR((VLOOKUP(Tabell1[[#This Row],[Date]],Coal!$B$2:$C$1858,2,FALSE)),"")</f>
        <v/>
      </c>
      <c r="M330" s="21">
        <f>IFERROR(VLOOKUP(Tabell1[[#This Row],[Date]],Table3[[Date]:[Price]],2,FALSE),"")</f>
        <v>9409.7099999999991</v>
      </c>
      <c r="N330" s="21">
        <f>IFERROR(VLOOKUP(Tabell1[[#This Row],[Date]],NG!$A$4:$B$1754,2,FALSE),"")</f>
        <v>3.3035999999999999</v>
      </c>
    </row>
    <row r="331" spans="1:14" x14ac:dyDescent="0.2">
      <c r="A331" s="1">
        <v>41751</v>
      </c>
      <c r="B331" s="21">
        <v>5.66</v>
      </c>
      <c r="C331" s="21">
        <v>7.06</v>
      </c>
      <c r="D331" s="21">
        <v>6.76</v>
      </c>
      <c r="E331" s="21">
        <v>6.45</v>
      </c>
      <c r="F331" s="21">
        <v>6.18</v>
      </c>
      <c r="G331" s="21">
        <v>5.92</v>
      </c>
      <c r="H331" s="21">
        <v>5.73</v>
      </c>
      <c r="I331" s="21">
        <f>IFERROR(VLOOKUP(Tabell1[[#This Row],[Date]],EURIBOR!A331:B2118,2),"")</f>
        <v>0.60299999999999998</v>
      </c>
      <c r="J331" s="21">
        <f>IFERROR(VLOOKUP(Tabell1[[#This Row],[Date]],Oil!A331:B2148,2),"")</f>
        <v>79.28</v>
      </c>
      <c r="K331" s="21">
        <f>IFERROR(VLOOKUP(Tabell1[[#This Row],[Date]],'Electricity Spot'!A332:B2935,2,FALSE),"")</f>
        <v>24.14</v>
      </c>
      <c r="L331" s="21" t="str">
        <f>IFERROR((VLOOKUP(Tabell1[[#This Row],[Date]],Coal!$B$2:$C$1858,2,FALSE)),"")</f>
        <v/>
      </c>
      <c r="M331" s="21">
        <f>IFERROR(VLOOKUP(Tabell1[[#This Row],[Date]],Table3[[Date]:[Price]],2,FALSE),"")</f>
        <v>9600.09</v>
      </c>
      <c r="N331" s="21">
        <f>IFERROR(VLOOKUP(Tabell1[[#This Row],[Date]],NG!$A$4:$B$1754,2,FALSE),"")</f>
        <v>3.4319999999999999</v>
      </c>
    </row>
    <row r="332" spans="1:14" x14ac:dyDescent="0.2">
      <c r="A332" s="1">
        <v>41752</v>
      </c>
      <c r="B332" s="21">
        <v>5.67</v>
      </c>
      <c r="C332" s="21">
        <v>7.05</v>
      </c>
      <c r="D332" s="21">
        <v>6.75</v>
      </c>
      <c r="E332" s="21">
        <v>6.44</v>
      </c>
      <c r="F332" s="21">
        <v>6.17</v>
      </c>
      <c r="G332" s="21">
        <v>5.91</v>
      </c>
      <c r="H332" s="21">
        <v>5.72</v>
      </c>
      <c r="I332" s="21">
        <f>IFERROR(VLOOKUP(Tabell1[[#This Row],[Date]],EURIBOR!A332:B2119,2),"")</f>
        <v>0.60599999999999998</v>
      </c>
      <c r="J332" s="21">
        <f>IFERROR(VLOOKUP(Tabell1[[#This Row],[Date]],Oil!A332:B2149,2),"")</f>
        <v>78.89</v>
      </c>
      <c r="K332" s="21">
        <f>IFERROR(VLOOKUP(Tabell1[[#This Row],[Date]],'Electricity Spot'!A333:B2936,2,FALSE),"")</f>
        <v>24.04</v>
      </c>
      <c r="L332" s="21" t="str">
        <f>IFERROR((VLOOKUP(Tabell1[[#This Row],[Date]],Coal!$B$2:$C$1858,2,FALSE)),"")</f>
        <v/>
      </c>
      <c r="M332" s="21">
        <f>IFERROR(VLOOKUP(Tabell1[[#This Row],[Date]],Table3[[Date]:[Price]],2,FALSE),"")</f>
        <v>9544.19</v>
      </c>
      <c r="N332" s="21">
        <f>IFERROR(VLOOKUP(Tabell1[[#This Row],[Date]],NG!$A$4:$B$1754,2,FALSE),"")</f>
        <v>3.4662000000000002</v>
      </c>
    </row>
    <row r="333" spans="1:14" x14ac:dyDescent="0.2">
      <c r="A333" s="1">
        <v>41753</v>
      </c>
      <c r="B333" s="21">
        <v>5.71</v>
      </c>
      <c r="C333" s="21">
        <v>7.13</v>
      </c>
      <c r="D333" s="21">
        <v>6.83</v>
      </c>
      <c r="E333" s="21">
        <v>6.52</v>
      </c>
      <c r="F333" s="21">
        <v>6.24</v>
      </c>
      <c r="G333" s="21">
        <v>5.97</v>
      </c>
      <c r="H333" s="21">
        <v>5.77</v>
      </c>
      <c r="I333" s="21">
        <f>IFERROR(VLOOKUP(Tabell1[[#This Row],[Date]],EURIBOR!A333:B2120,2),"")</f>
        <v>0.61099999999999999</v>
      </c>
      <c r="J333" s="21">
        <f>IFERROR(VLOOKUP(Tabell1[[#This Row],[Date]],Oil!A333:B2150,2),"")</f>
        <v>79.760000000000005</v>
      </c>
      <c r="K333" s="21">
        <f>IFERROR(VLOOKUP(Tabell1[[#This Row],[Date]],'Electricity Spot'!A334:B2937,2,FALSE),"")</f>
        <v>25.56</v>
      </c>
      <c r="L333" s="21" t="str">
        <f>IFERROR((VLOOKUP(Tabell1[[#This Row],[Date]],Coal!$B$2:$C$1858,2,FALSE)),"")</f>
        <v/>
      </c>
      <c r="M333" s="21">
        <f>IFERROR(VLOOKUP(Tabell1[[#This Row],[Date]],Table3[[Date]:[Price]],2,FALSE),"")</f>
        <v>9548.68</v>
      </c>
      <c r="N333" s="21">
        <f>IFERROR(VLOOKUP(Tabell1[[#This Row],[Date]],NG!$A$4:$B$1754,2,FALSE),"")</f>
        <v>3.4722</v>
      </c>
    </row>
    <row r="334" spans="1:14" x14ac:dyDescent="0.2">
      <c r="A334" s="1">
        <v>41754</v>
      </c>
      <c r="B334" s="21">
        <v>5.0599999999999996</v>
      </c>
      <c r="C334" s="21">
        <v>6.47</v>
      </c>
      <c r="D334" s="21">
        <v>6.17</v>
      </c>
      <c r="E334" s="21">
        <v>5.86</v>
      </c>
      <c r="F334" s="21">
        <v>5.58</v>
      </c>
      <c r="G334" s="21">
        <v>5.31</v>
      </c>
      <c r="H334" s="21">
        <v>5.1100000000000003</v>
      </c>
      <c r="I334" s="21">
        <f>IFERROR(VLOOKUP(Tabell1[[#This Row],[Date]],EURIBOR!A334:B2121,2),"")</f>
        <v>0.61899999999999999</v>
      </c>
      <c r="J334" s="21">
        <f>IFERROR(VLOOKUP(Tabell1[[#This Row],[Date]],Oil!A334:B2151,2),"")</f>
        <v>79.05</v>
      </c>
      <c r="K334" s="21">
        <f>IFERROR(VLOOKUP(Tabell1[[#This Row],[Date]],'Electricity Spot'!A335:B2938,2,FALSE),"")</f>
        <v>26.02</v>
      </c>
      <c r="L334" s="21" t="str">
        <f>IFERROR((VLOOKUP(Tabell1[[#This Row],[Date]],Coal!$B$2:$C$1858,2,FALSE)),"")</f>
        <v/>
      </c>
      <c r="M334" s="21">
        <f>IFERROR(VLOOKUP(Tabell1[[#This Row],[Date]],Table3[[Date]:[Price]],2,FALSE),"")</f>
        <v>9401.5499999999993</v>
      </c>
      <c r="N334" s="21">
        <f>IFERROR(VLOOKUP(Tabell1[[#This Row],[Date]],NG!$A$4:$B$1754,2,FALSE),"")</f>
        <v>3.3975</v>
      </c>
    </row>
    <row r="335" spans="1:14" x14ac:dyDescent="0.2">
      <c r="A335" s="1">
        <v>41757</v>
      </c>
      <c r="B335" s="21">
        <v>5.19</v>
      </c>
      <c r="C335" s="21">
        <v>6.62</v>
      </c>
      <c r="D335" s="21">
        <v>6.32</v>
      </c>
      <c r="E335" s="21">
        <v>6.01</v>
      </c>
      <c r="F335" s="21">
        <v>5.73</v>
      </c>
      <c r="G335" s="21">
        <v>5.46</v>
      </c>
      <c r="H335" s="21">
        <v>5.26</v>
      </c>
      <c r="I335" s="21">
        <f>IFERROR(VLOOKUP(Tabell1[[#This Row],[Date]],EURIBOR!A335:B2122,2),"")</f>
        <v>0.62</v>
      </c>
      <c r="J335" s="21">
        <f>IFERROR(VLOOKUP(Tabell1[[#This Row],[Date]],Oil!A335:B2152,2),"")</f>
        <v>78.290000000000006</v>
      </c>
      <c r="K335" s="21">
        <f>IFERROR(VLOOKUP(Tabell1[[#This Row],[Date]],'Electricity Spot'!A336:B2939,2,FALSE),"")</f>
        <v>25.96</v>
      </c>
      <c r="L335" s="21" t="str">
        <f>IFERROR((VLOOKUP(Tabell1[[#This Row],[Date]],Coal!$B$2:$C$1858,2,FALSE)),"")</f>
        <v/>
      </c>
      <c r="M335" s="21">
        <f>IFERROR(VLOOKUP(Tabell1[[#This Row],[Date]],Table3[[Date]:[Price]],2,FALSE),"")</f>
        <v>9446.36</v>
      </c>
      <c r="N335" s="21">
        <f>IFERROR(VLOOKUP(Tabell1[[#This Row],[Date]],NG!$A$4:$B$1754,2,FALSE),"")</f>
        <v>3.4521999999999999</v>
      </c>
    </row>
    <row r="336" spans="1:14" x14ac:dyDescent="0.2">
      <c r="A336" s="1">
        <v>41758</v>
      </c>
      <c r="B336" s="21">
        <v>5.42</v>
      </c>
      <c r="C336" s="21">
        <v>6.79</v>
      </c>
      <c r="D336" s="21">
        <v>6.49</v>
      </c>
      <c r="E336" s="21">
        <v>6.18</v>
      </c>
      <c r="F336" s="21">
        <v>5.86</v>
      </c>
      <c r="G336" s="21">
        <v>5.66</v>
      </c>
      <c r="H336" s="21">
        <v>5.46</v>
      </c>
      <c r="I336" s="21">
        <f>IFERROR(VLOOKUP(Tabell1[[#This Row],[Date]],EURIBOR!A336:B2123,2),"")</f>
        <v>0.621</v>
      </c>
      <c r="J336" s="21">
        <f>IFERROR(VLOOKUP(Tabell1[[#This Row],[Date]],Oil!A336:B2153,2),"")</f>
        <v>79.22</v>
      </c>
      <c r="K336" s="21">
        <f>IFERROR(VLOOKUP(Tabell1[[#This Row],[Date]],'Electricity Spot'!A337:B2940,2,FALSE),"")</f>
        <v>26.02</v>
      </c>
      <c r="L336" s="21" t="str">
        <f>IFERROR((VLOOKUP(Tabell1[[#This Row],[Date]],Coal!$B$2:$C$1858,2,FALSE)),"")</f>
        <v/>
      </c>
      <c r="M336" s="21">
        <f>IFERROR(VLOOKUP(Tabell1[[#This Row],[Date]],Table3[[Date]:[Price]],2,FALSE),"")</f>
        <v>9584.1200000000008</v>
      </c>
      <c r="N336" s="21">
        <f>IFERROR(VLOOKUP(Tabell1[[#This Row],[Date]],NG!$A$4:$B$1754,2,FALSE),"")</f>
        <v>3.4923999999999999</v>
      </c>
    </row>
    <row r="337" spans="1:14" x14ac:dyDescent="0.2">
      <c r="A337" s="1">
        <v>41759</v>
      </c>
      <c r="B337" s="21">
        <v>5.4</v>
      </c>
      <c r="C337" s="21">
        <v>6.76</v>
      </c>
      <c r="D337" s="21">
        <v>6.46</v>
      </c>
      <c r="E337" s="21">
        <v>6.17</v>
      </c>
      <c r="F337" s="21">
        <v>5.91</v>
      </c>
      <c r="G337" s="21">
        <v>5.65</v>
      </c>
      <c r="H337" s="21">
        <v>5.4</v>
      </c>
      <c r="I337" s="21">
        <f>IFERROR(VLOOKUP(Tabell1[[#This Row],[Date]],EURIBOR!A337:B2124,2),"")</f>
        <v>0.61399999999999999</v>
      </c>
      <c r="J337" s="21">
        <f>IFERROR(VLOOKUP(Tabell1[[#This Row],[Date]],Oil!A337:B2154,2),"")</f>
        <v>78.36</v>
      </c>
      <c r="K337" s="21">
        <f>IFERROR(VLOOKUP(Tabell1[[#This Row],[Date]],'Electricity Spot'!A338:B2941,2,FALSE),"")</f>
        <v>27.73</v>
      </c>
      <c r="L337" s="21" t="str">
        <f>IFERROR((VLOOKUP(Tabell1[[#This Row],[Date]],Coal!$B$2:$C$1858,2,FALSE)),"")</f>
        <v/>
      </c>
      <c r="M337" s="21">
        <f>IFERROR(VLOOKUP(Tabell1[[#This Row],[Date]],Table3[[Date]:[Price]],2,FALSE),"")</f>
        <v>9603.23</v>
      </c>
      <c r="N337" s="21">
        <f>IFERROR(VLOOKUP(Tabell1[[#This Row],[Date]],NG!$A$4:$B$1754,2,FALSE),"")</f>
        <v>3.4544999999999999</v>
      </c>
    </row>
    <row r="338" spans="1:14" x14ac:dyDescent="0.2">
      <c r="A338" s="1">
        <v>41761</v>
      </c>
      <c r="B338" s="21">
        <v>5.17</v>
      </c>
      <c r="C338" s="21">
        <v>6.48</v>
      </c>
      <c r="D338" s="21">
        <v>6.2</v>
      </c>
      <c r="E338" s="21">
        <v>5.92</v>
      </c>
      <c r="F338" s="21">
        <v>5.66</v>
      </c>
      <c r="G338" s="21">
        <v>5.42</v>
      </c>
      <c r="H338" s="21">
        <v>5.23</v>
      </c>
      <c r="I338" s="21">
        <f>IFERROR(VLOOKUP(Tabell1[[#This Row],[Date]],EURIBOR!A338:B2125,2),"")</f>
        <v>0.61199999999999999</v>
      </c>
      <c r="J338" s="21">
        <f>IFERROR(VLOOKUP(Tabell1[[#This Row],[Date]],Oil!A338:B2155,2),"")</f>
        <v>78.430000000000007</v>
      </c>
      <c r="K338" s="21">
        <f>IFERROR(VLOOKUP(Tabell1[[#This Row],[Date]],'Electricity Spot'!A339:B2942,2,FALSE),"")</f>
        <v>26.2</v>
      </c>
      <c r="L338" s="21" t="str">
        <f>IFERROR((VLOOKUP(Tabell1[[#This Row],[Date]],Coal!$B$2:$C$1858,2,FALSE)),"")</f>
        <v/>
      </c>
      <c r="M338" s="21">
        <f>IFERROR(VLOOKUP(Tabell1[[#This Row],[Date]],Table3[[Date]:[Price]],2,FALSE),"")</f>
        <v>9556.02</v>
      </c>
      <c r="N338" s="21">
        <f>IFERROR(VLOOKUP(Tabell1[[#This Row],[Date]],NG!$A$4:$B$1754,2,FALSE),"")</f>
        <v>3.4045000000000001</v>
      </c>
    </row>
    <row r="339" spans="1:14" x14ac:dyDescent="0.2">
      <c r="A339" s="1">
        <v>41764</v>
      </c>
      <c r="B339" s="21">
        <v>5.22</v>
      </c>
      <c r="C339" s="21">
        <v>6.52</v>
      </c>
      <c r="D339" s="21">
        <v>6.23</v>
      </c>
      <c r="E339" s="21">
        <v>5.96</v>
      </c>
      <c r="F339" s="21">
        <v>5.7</v>
      </c>
      <c r="G339" s="21">
        <v>5.46</v>
      </c>
      <c r="H339" s="21">
        <v>5.27</v>
      </c>
      <c r="I339" s="21">
        <f>IFERROR(VLOOKUP(Tabell1[[#This Row],[Date]],EURIBOR!A339:B2126,2),"")</f>
        <v>0.61299999999999999</v>
      </c>
      <c r="J339" s="21">
        <f>IFERROR(VLOOKUP(Tabell1[[#This Row],[Date]],Oil!A339:B2156,2),"")</f>
        <v>77.36</v>
      </c>
      <c r="K339" s="21">
        <f>IFERROR(VLOOKUP(Tabell1[[#This Row],[Date]],'Electricity Spot'!A340:B2943,2,FALSE),"")</f>
        <v>29.78</v>
      </c>
      <c r="L339" s="21" t="str">
        <f>IFERROR((VLOOKUP(Tabell1[[#This Row],[Date]],Coal!$B$2:$C$1858,2,FALSE)),"")</f>
        <v/>
      </c>
      <c r="M339" s="21">
        <f>IFERROR(VLOOKUP(Tabell1[[#This Row],[Date]],Table3[[Date]:[Price]],2,FALSE),"")</f>
        <v>9529.5</v>
      </c>
      <c r="N339" s="21">
        <f>IFERROR(VLOOKUP(Tabell1[[#This Row],[Date]],NG!$A$4:$B$1754,2,FALSE),"")</f>
        <v>3.3942999999999999</v>
      </c>
    </row>
    <row r="340" spans="1:14" x14ac:dyDescent="0.2">
      <c r="A340" s="1">
        <v>41765</v>
      </c>
      <c r="B340" s="21">
        <v>5.22</v>
      </c>
      <c r="C340" s="21">
        <v>6.55</v>
      </c>
      <c r="D340" s="21">
        <v>6.24</v>
      </c>
      <c r="E340" s="21">
        <v>5.97</v>
      </c>
      <c r="F340" s="21">
        <v>5.72</v>
      </c>
      <c r="G340" s="21">
        <v>5.46</v>
      </c>
      <c r="H340" s="21">
        <v>5.28</v>
      </c>
      <c r="I340" s="21">
        <f>IFERROR(VLOOKUP(Tabell1[[#This Row],[Date]],EURIBOR!A340:B2127,2),"")</f>
        <v>0.61299999999999999</v>
      </c>
      <c r="J340" s="21">
        <f>IFERROR(VLOOKUP(Tabell1[[#This Row],[Date]],Oil!A340:B2157,2),"")</f>
        <v>76.989999999999995</v>
      </c>
      <c r="K340" s="21">
        <f>IFERROR(VLOOKUP(Tabell1[[#This Row],[Date]],'Electricity Spot'!A341:B2944,2,FALSE),"")</f>
        <v>28.96</v>
      </c>
      <c r="L340" s="21" t="str">
        <f>IFERROR((VLOOKUP(Tabell1[[#This Row],[Date]],Coal!$B$2:$C$1858,2,FALSE)),"")</f>
        <v/>
      </c>
      <c r="M340" s="21">
        <f>IFERROR(VLOOKUP(Tabell1[[#This Row],[Date]],Table3[[Date]:[Price]],2,FALSE),"")</f>
        <v>9467.5300000000007</v>
      </c>
      <c r="N340" s="21">
        <f>IFERROR(VLOOKUP(Tabell1[[#This Row],[Date]],NG!$A$4:$B$1754,2,FALSE),"")</f>
        <v>3.4359000000000002</v>
      </c>
    </row>
    <row r="341" spans="1:14" x14ac:dyDescent="0.2">
      <c r="A341" s="1">
        <v>41766</v>
      </c>
      <c r="B341" s="21">
        <v>5.12</v>
      </c>
      <c r="C341" s="21">
        <v>6.41</v>
      </c>
      <c r="D341" s="21">
        <v>6.12</v>
      </c>
      <c r="E341" s="21">
        <v>5.86</v>
      </c>
      <c r="F341" s="21">
        <v>5.6</v>
      </c>
      <c r="G341" s="21">
        <v>5.36</v>
      </c>
      <c r="H341" s="21">
        <v>5.18</v>
      </c>
      <c r="I341" s="21">
        <f>IFERROR(VLOOKUP(Tabell1[[#This Row],[Date]],EURIBOR!A341:B2128,2),"")</f>
        <v>0.61399999999999999</v>
      </c>
      <c r="J341" s="21">
        <f>IFERROR(VLOOKUP(Tabell1[[#This Row],[Date]],Oil!A341:B2158,2),"")</f>
        <v>77.5</v>
      </c>
      <c r="K341" s="21">
        <f>IFERROR(VLOOKUP(Tabell1[[#This Row],[Date]],'Electricity Spot'!A342:B2945,2,FALSE),"")</f>
        <v>29.79</v>
      </c>
      <c r="L341" s="21" t="str">
        <f>IFERROR((VLOOKUP(Tabell1[[#This Row],[Date]],Coal!$B$2:$C$1858,2,FALSE)),"")</f>
        <v/>
      </c>
      <c r="M341" s="21">
        <f>IFERROR(VLOOKUP(Tabell1[[#This Row],[Date]],Table3[[Date]:[Price]],2,FALSE),"")</f>
        <v>9521.2999999999993</v>
      </c>
      <c r="N341" s="21">
        <f>IFERROR(VLOOKUP(Tabell1[[#This Row],[Date]],NG!$A$4:$B$1754,2,FALSE),"")</f>
        <v>3.4769999999999999</v>
      </c>
    </row>
    <row r="342" spans="1:14" x14ac:dyDescent="0.2">
      <c r="A342" s="1">
        <v>41767</v>
      </c>
      <c r="B342" s="21">
        <v>5.13</v>
      </c>
      <c r="C342" s="21">
        <v>6.42</v>
      </c>
      <c r="D342" s="21">
        <v>6.13</v>
      </c>
      <c r="E342" s="21">
        <v>5.87</v>
      </c>
      <c r="F342" s="21">
        <v>5.61</v>
      </c>
      <c r="G342" s="21">
        <v>5.37</v>
      </c>
      <c r="H342" s="21">
        <v>5.19</v>
      </c>
      <c r="I342" s="21">
        <f>IFERROR(VLOOKUP(Tabell1[[#This Row],[Date]],EURIBOR!A342:B2129,2),"")</f>
        <v>0.61699999999999999</v>
      </c>
      <c r="J342" s="21">
        <f>IFERROR(VLOOKUP(Tabell1[[#This Row],[Date]],Oil!A342:B2159,2),"")</f>
        <v>77.680000000000007</v>
      </c>
      <c r="K342" s="21">
        <f>IFERROR(VLOOKUP(Tabell1[[#This Row],[Date]],'Electricity Spot'!A343:B2946,2,FALSE),"")</f>
        <v>30.66</v>
      </c>
      <c r="L342" s="21" t="str">
        <f>IFERROR((VLOOKUP(Tabell1[[#This Row],[Date]],Coal!$B$2:$C$1858,2,FALSE)),"")</f>
        <v/>
      </c>
      <c r="M342" s="21">
        <f>IFERROR(VLOOKUP(Tabell1[[#This Row],[Date]],Table3[[Date]:[Price]],2,FALSE),"")</f>
        <v>9607.4</v>
      </c>
      <c r="N342" s="21">
        <f>IFERROR(VLOOKUP(Tabell1[[#This Row],[Date]],NG!$A$4:$B$1754,2,FALSE),"")</f>
        <v>3.42</v>
      </c>
    </row>
    <row r="343" spans="1:14" x14ac:dyDescent="0.2">
      <c r="A343" s="1">
        <v>41768</v>
      </c>
      <c r="B343" s="21">
        <v>5.24</v>
      </c>
      <c r="C343" s="21">
        <v>6.54</v>
      </c>
      <c r="D343" s="21">
        <v>6.25</v>
      </c>
      <c r="E343" s="21">
        <v>5.99</v>
      </c>
      <c r="F343" s="21">
        <v>5.74</v>
      </c>
      <c r="G343" s="21">
        <v>5.49</v>
      </c>
      <c r="H343" s="21">
        <v>5.3</v>
      </c>
      <c r="I343" s="21">
        <f>IFERROR(VLOOKUP(Tabell1[[#This Row],[Date]],EURIBOR!A343:B2130,2),"")</f>
        <v>0.60599999999999998</v>
      </c>
      <c r="J343" s="21">
        <f>IFERROR(VLOOKUP(Tabell1[[#This Row],[Date]],Oil!A343:B2160,2),"")</f>
        <v>78.260000000000005</v>
      </c>
      <c r="K343" s="21">
        <f>IFERROR(VLOOKUP(Tabell1[[#This Row],[Date]],'Electricity Spot'!A344:B2947,2,FALSE),"")</f>
        <v>30.83</v>
      </c>
      <c r="L343" s="21" t="str">
        <f>IFERROR((VLOOKUP(Tabell1[[#This Row],[Date]],Coal!$B$2:$C$1858,2,FALSE)),"")</f>
        <v/>
      </c>
      <c r="M343" s="21">
        <f>IFERROR(VLOOKUP(Tabell1[[#This Row],[Date]],Table3[[Date]:[Price]],2,FALSE),"")</f>
        <v>9581.4500000000007</v>
      </c>
      <c r="N343" s="21">
        <f>IFERROR(VLOOKUP(Tabell1[[#This Row],[Date]],NG!$A$4:$B$1754,2,FALSE),"")</f>
        <v>3.3245</v>
      </c>
    </row>
    <row r="344" spans="1:14" x14ac:dyDescent="0.2">
      <c r="A344" s="1">
        <v>41771</v>
      </c>
      <c r="B344" s="21">
        <v>5.3</v>
      </c>
      <c r="C344" s="21">
        <v>6.6</v>
      </c>
      <c r="D344" s="21">
        <v>6.31</v>
      </c>
      <c r="E344" s="21">
        <v>6.05</v>
      </c>
      <c r="F344" s="21">
        <v>5.78</v>
      </c>
      <c r="G344" s="21">
        <v>5.55</v>
      </c>
      <c r="H344" s="21">
        <v>5.36</v>
      </c>
      <c r="I344" s="21">
        <f>IFERROR(VLOOKUP(Tabell1[[#This Row],[Date]],EURIBOR!A344:B2131,2),"")</f>
        <v>0.60699999999999998</v>
      </c>
      <c r="J344" s="21">
        <f>IFERROR(VLOOKUP(Tabell1[[#This Row],[Date]],Oil!A344:B2161,2),"")</f>
        <v>78.650000000000006</v>
      </c>
      <c r="K344" s="21">
        <f>IFERROR(VLOOKUP(Tabell1[[#This Row],[Date]],'Electricity Spot'!A345:B2948,2,FALSE),"")</f>
        <v>32.659999999999997</v>
      </c>
      <c r="L344" s="21" t="str">
        <f>IFERROR((VLOOKUP(Tabell1[[#This Row],[Date]],Coal!$B$2:$C$1858,2,FALSE)),"")</f>
        <v/>
      </c>
      <c r="M344" s="21">
        <f>IFERROR(VLOOKUP(Tabell1[[#This Row],[Date]],Table3[[Date]:[Price]],2,FALSE),"")</f>
        <v>9702.4599999999991</v>
      </c>
      <c r="N344" s="21">
        <f>IFERROR(VLOOKUP(Tabell1[[#This Row],[Date]],NG!$A$4:$B$1754,2,FALSE),"")</f>
        <v>3.2711000000000001</v>
      </c>
    </row>
    <row r="345" spans="1:14" x14ac:dyDescent="0.2">
      <c r="A345" s="1">
        <v>41772</v>
      </c>
      <c r="B345" s="21">
        <v>5.28</v>
      </c>
      <c r="C345" s="21">
        <v>6.57</v>
      </c>
      <c r="D345" s="21">
        <v>6.28</v>
      </c>
      <c r="E345" s="21">
        <v>6.02</v>
      </c>
      <c r="F345" s="21">
        <v>5.75</v>
      </c>
      <c r="G345" s="21">
        <v>5.52</v>
      </c>
      <c r="H345" s="21">
        <v>5.34</v>
      </c>
      <c r="I345" s="21">
        <f>IFERROR(VLOOKUP(Tabell1[[#This Row],[Date]],EURIBOR!A345:B2132,2),"")</f>
        <v>0.60499999999999998</v>
      </c>
      <c r="J345" s="21">
        <f>IFERROR(VLOOKUP(Tabell1[[#This Row],[Date]],Oil!A345:B2162,2),"")</f>
        <v>79.45</v>
      </c>
      <c r="K345" s="21">
        <f>IFERROR(VLOOKUP(Tabell1[[#This Row],[Date]],'Electricity Spot'!A346:B2949,2,FALSE),"")</f>
        <v>32.090000000000003</v>
      </c>
      <c r="L345" s="21" t="str">
        <f>IFERROR((VLOOKUP(Tabell1[[#This Row],[Date]],Coal!$B$2:$C$1858,2,FALSE)),"")</f>
        <v/>
      </c>
      <c r="M345" s="21">
        <f>IFERROR(VLOOKUP(Tabell1[[#This Row],[Date]],Table3[[Date]:[Price]],2,FALSE),"")</f>
        <v>9754.43</v>
      </c>
      <c r="N345" s="21">
        <f>IFERROR(VLOOKUP(Tabell1[[#This Row],[Date]],NG!$A$4:$B$1754,2,FALSE),"")</f>
        <v>3.2555000000000001</v>
      </c>
    </row>
    <row r="346" spans="1:14" x14ac:dyDescent="0.2">
      <c r="A346" s="1">
        <v>41773</v>
      </c>
      <c r="B346" s="21">
        <v>5.1100000000000003</v>
      </c>
      <c r="C346" s="21">
        <v>6.39</v>
      </c>
      <c r="D346" s="21">
        <v>6.1</v>
      </c>
      <c r="E346" s="21">
        <v>5.84</v>
      </c>
      <c r="F346" s="21">
        <v>5.57</v>
      </c>
      <c r="G346" s="21">
        <v>5.34</v>
      </c>
      <c r="H346" s="21">
        <v>5.17</v>
      </c>
      <c r="I346" s="21">
        <f>IFERROR(VLOOKUP(Tabell1[[#This Row],[Date]],EURIBOR!A346:B2133,2),"")</f>
        <v>0.59599999999999997</v>
      </c>
      <c r="J346" s="21">
        <f>IFERROR(VLOOKUP(Tabell1[[#This Row],[Date]],Oil!A346:B2163,2),"")</f>
        <v>79.930000000000007</v>
      </c>
      <c r="K346" s="21">
        <f>IFERROR(VLOOKUP(Tabell1[[#This Row],[Date]],'Electricity Spot'!A347:B2950,2,FALSE),"")</f>
        <v>31.72</v>
      </c>
      <c r="L346" s="21" t="str">
        <f>IFERROR((VLOOKUP(Tabell1[[#This Row],[Date]],Coal!$B$2:$C$1858,2,FALSE)),"")</f>
        <v/>
      </c>
      <c r="M346" s="21">
        <f>IFERROR(VLOOKUP(Tabell1[[#This Row],[Date]],Table3[[Date]:[Price]],2,FALSE),"")</f>
        <v>9754.39</v>
      </c>
      <c r="N346" s="21">
        <f>IFERROR(VLOOKUP(Tabell1[[#This Row],[Date]],NG!$A$4:$B$1754,2,FALSE),"")</f>
        <v>3.2161</v>
      </c>
    </row>
    <row r="347" spans="1:14" x14ac:dyDescent="0.2">
      <c r="A347" s="1">
        <v>41774</v>
      </c>
      <c r="B347" s="21">
        <v>4.7699999999999996</v>
      </c>
      <c r="C347" s="21">
        <v>5.97</v>
      </c>
      <c r="D347" s="21">
        <v>5.68</v>
      </c>
      <c r="E347" s="21">
        <v>5.42</v>
      </c>
      <c r="F347" s="21">
        <v>5.2</v>
      </c>
      <c r="G347" s="21">
        <v>5</v>
      </c>
      <c r="H347" s="21">
        <v>4.83</v>
      </c>
      <c r="I347" s="21">
        <f>IFERROR(VLOOKUP(Tabell1[[#This Row],[Date]],EURIBOR!A347:B2134,2),"")</f>
        <v>0.58699999999999997</v>
      </c>
      <c r="J347" s="21">
        <f>IFERROR(VLOOKUP(Tabell1[[#This Row],[Date]],Oil!A347:B2164,2),"")</f>
        <v>80.03</v>
      </c>
      <c r="K347" s="21">
        <f>IFERROR(VLOOKUP(Tabell1[[#This Row],[Date]],'Electricity Spot'!A348:B2951,2,FALSE),"")</f>
        <v>30.95</v>
      </c>
      <c r="L347" s="21" t="str">
        <f>IFERROR((VLOOKUP(Tabell1[[#This Row],[Date]],Coal!$B$2:$C$1858,2,FALSE)),"")</f>
        <v/>
      </c>
      <c r="M347" s="21">
        <f>IFERROR(VLOOKUP(Tabell1[[#This Row],[Date]],Table3[[Date]:[Price]],2,FALSE),"")</f>
        <v>9656.0499999999993</v>
      </c>
      <c r="N347" s="21">
        <f>IFERROR(VLOOKUP(Tabell1[[#This Row],[Date]],NG!$A$4:$B$1754,2,FALSE),"")</f>
        <v>3.1751999999999998</v>
      </c>
    </row>
    <row r="348" spans="1:14" x14ac:dyDescent="0.2">
      <c r="A348" s="1">
        <v>41775</v>
      </c>
      <c r="B348" s="21"/>
      <c r="C348" s="21">
        <v>5.97</v>
      </c>
      <c r="D348" s="21">
        <v>5.71</v>
      </c>
      <c r="E348" s="21">
        <v>5.45</v>
      </c>
      <c r="F348" s="21">
        <v>5.2</v>
      </c>
      <c r="G348" s="21">
        <v>5</v>
      </c>
      <c r="H348" s="21">
        <v>4.83</v>
      </c>
      <c r="I348" s="21">
        <f>IFERROR(VLOOKUP(Tabell1[[#This Row],[Date]],EURIBOR!A348:B2135,2),"")</f>
        <v>0.58599999999999997</v>
      </c>
      <c r="J348" s="21">
        <f>IFERROR(VLOOKUP(Tabell1[[#This Row],[Date]],Oil!A348:B2165,2),"")</f>
        <v>80.48</v>
      </c>
      <c r="K348" s="21">
        <f>IFERROR(VLOOKUP(Tabell1[[#This Row],[Date]],'Electricity Spot'!A349:B2952,2,FALSE),"")</f>
        <v>28.5</v>
      </c>
      <c r="L348" s="21" t="str">
        <f>IFERROR((VLOOKUP(Tabell1[[#This Row],[Date]],Coal!$B$2:$C$1858,2,FALSE)),"")</f>
        <v/>
      </c>
      <c r="M348" s="21">
        <f>IFERROR(VLOOKUP(Tabell1[[#This Row],[Date]],Table3[[Date]:[Price]],2,FALSE),"")</f>
        <v>9629.1</v>
      </c>
      <c r="N348" s="21">
        <f>IFERROR(VLOOKUP(Tabell1[[#This Row],[Date]],NG!$A$4:$B$1754,2,FALSE),"")</f>
        <v>3.2311999999999999</v>
      </c>
    </row>
    <row r="349" spans="1:14" x14ac:dyDescent="0.2">
      <c r="A349" s="1">
        <v>41778</v>
      </c>
      <c r="B349" s="21">
        <v>4.7</v>
      </c>
      <c r="C349" s="21">
        <v>5.88</v>
      </c>
      <c r="D349" s="21">
        <v>5.62</v>
      </c>
      <c r="E349" s="21">
        <v>5.36</v>
      </c>
      <c r="F349" s="21">
        <v>5.13</v>
      </c>
      <c r="G349" s="21">
        <v>4.92</v>
      </c>
      <c r="H349" s="21">
        <v>4.75</v>
      </c>
      <c r="I349" s="21">
        <f>IFERROR(VLOOKUP(Tabell1[[#This Row],[Date]],EURIBOR!A349:B2136,2),"")</f>
        <v>0.58599999999999997</v>
      </c>
      <c r="J349" s="21">
        <f>IFERROR(VLOOKUP(Tabell1[[#This Row],[Date]],Oil!A349:B2166,2),"")</f>
        <v>80.75</v>
      </c>
      <c r="K349" s="21">
        <f>IFERROR(VLOOKUP(Tabell1[[#This Row],[Date]],'Electricity Spot'!A350:B2953,2,FALSE),"")</f>
        <v>27.64</v>
      </c>
      <c r="L349" s="21" t="str">
        <f>IFERROR((VLOOKUP(Tabell1[[#This Row],[Date]],Coal!$B$2:$C$1858,2,FALSE)),"")</f>
        <v/>
      </c>
      <c r="M349" s="21">
        <f>IFERROR(VLOOKUP(Tabell1[[#This Row],[Date]],Table3[[Date]:[Price]],2,FALSE),"")</f>
        <v>9659.39</v>
      </c>
      <c r="N349" s="21">
        <f>IFERROR(VLOOKUP(Tabell1[[#This Row],[Date]],NG!$A$4:$B$1754,2,FALSE),"")</f>
        <v>3.2917000000000001</v>
      </c>
    </row>
    <row r="350" spans="1:14" x14ac:dyDescent="0.2">
      <c r="A350" s="1">
        <v>41779</v>
      </c>
      <c r="B350" s="21">
        <v>4.84</v>
      </c>
      <c r="C350" s="21">
        <v>6.04</v>
      </c>
      <c r="D350" s="21">
        <v>5.78</v>
      </c>
      <c r="E350" s="21">
        <v>5.52</v>
      </c>
      <c r="F350" s="21">
        <v>5.28</v>
      </c>
      <c r="G350" s="21">
        <v>5.07</v>
      </c>
      <c r="H350" s="21">
        <v>4.9000000000000004</v>
      </c>
      <c r="I350" s="21">
        <f>IFERROR(VLOOKUP(Tabell1[[#This Row],[Date]],EURIBOR!A350:B2137,2),"")</f>
        <v>0.58499999999999996</v>
      </c>
      <c r="J350" s="21">
        <f>IFERROR(VLOOKUP(Tabell1[[#This Row],[Date]],Oil!A350:B2167,2),"")</f>
        <v>81.22</v>
      </c>
      <c r="K350" s="21">
        <f>IFERROR(VLOOKUP(Tabell1[[#This Row],[Date]],'Electricity Spot'!A351:B2954,2,FALSE),"")</f>
        <v>27.69</v>
      </c>
      <c r="L350" s="21" t="str">
        <f>IFERROR((VLOOKUP(Tabell1[[#This Row],[Date]],Coal!$B$2:$C$1858,2,FALSE)),"")</f>
        <v/>
      </c>
      <c r="M350" s="21">
        <f>IFERROR(VLOOKUP(Tabell1[[#This Row],[Date]],Table3[[Date]:[Price]],2,FALSE),"")</f>
        <v>9639.08</v>
      </c>
      <c r="N350" s="21">
        <f>IFERROR(VLOOKUP(Tabell1[[#This Row],[Date]],NG!$A$4:$B$1754,2,FALSE),"")</f>
        <v>3.3092000000000001</v>
      </c>
    </row>
    <row r="351" spans="1:14" x14ac:dyDescent="0.2">
      <c r="A351" s="1">
        <v>41780</v>
      </c>
      <c r="B351" s="21">
        <v>5.12</v>
      </c>
      <c r="C351" s="21">
        <v>6.32</v>
      </c>
      <c r="D351" s="21">
        <v>6.06</v>
      </c>
      <c r="E351" s="21">
        <v>5.8</v>
      </c>
      <c r="F351" s="21">
        <v>5.55</v>
      </c>
      <c r="G351" s="21">
        <v>5.33</v>
      </c>
      <c r="H351" s="21">
        <v>5.15</v>
      </c>
      <c r="I351" s="21">
        <f>IFERROR(VLOOKUP(Tabell1[[#This Row],[Date]],EURIBOR!A351:B2138,2),"")</f>
        <v>0.58299999999999996</v>
      </c>
      <c r="J351" s="21">
        <f>IFERROR(VLOOKUP(Tabell1[[#This Row],[Date]],Oil!A351:B2168,2),"")</f>
        <v>81.819999999999993</v>
      </c>
      <c r="K351" s="21">
        <f>IFERROR(VLOOKUP(Tabell1[[#This Row],[Date]],'Electricity Spot'!A352:B2955,2,FALSE),"")</f>
        <v>26.36</v>
      </c>
      <c r="L351" s="21" t="str">
        <f>IFERROR((VLOOKUP(Tabell1[[#This Row],[Date]],Coal!$B$2:$C$1858,2,FALSE)),"")</f>
        <v/>
      </c>
      <c r="M351" s="21">
        <f>IFERROR(VLOOKUP(Tabell1[[#This Row],[Date]],Table3[[Date]:[Price]],2,FALSE),"")</f>
        <v>9697.8700000000008</v>
      </c>
      <c r="N351" s="21">
        <f>IFERROR(VLOOKUP(Tabell1[[#This Row],[Date]],NG!$A$4:$B$1754,2,FALSE),"")</f>
        <v>3.3374999999999999</v>
      </c>
    </row>
    <row r="352" spans="1:14" x14ac:dyDescent="0.2">
      <c r="A352" s="1">
        <v>41781</v>
      </c>
      <c r="B352" s="21">
        <v>5.16</v>
      </c>
      <c r="C352" s="21">
        <v>6.4</v>
      </c>
      <c r="D352" s="21">
        <v>6.14</v>
      </c>
      <c r="E352" s="21">
        <v>5.88</v>
      </c>
      <c r="F352" s="21">
        <v>5.63</v>
      </c>
      <c r="G352" s="21">
        <v>5.41</v>
      </c>
      <c r="H352" s="21">
        <v>5.22</v>
      </c>
      <c r="I352" s="21">
        <f>IFERROR(VLOOKUP(Tabell1[[#This Row],[Date]],EURIBOR!A352:B2139,2),"")</f>
        <v>0.58299999999999996</v>
      </c>
      <c r="J352" s="21">
        <f>IFERROR(VLOOKUP(Tabell1[[#This Row],[Date]],Oil!A352:B2169,2),"")</f>
        <v>81.78</v>
      </c>
      <c r="K352" s="21">
        <f>IFERROR(VLOOKUP(Tabell1[[#This Row],[Date]],'Electricity Spot'!A353:B2956,2,FALSE),"")</f>
        <v>24.31</v>
      </c>
      <c r="L352" s="21" t="str">
        <f>IFERROR((VLOOKUP(Tabell1[[#This Row],[Date]],Coal!$B$2:$C$1858,2,FALSE)),"")</f>
        <v/>
      </c>
      <c r="M352" s="21">
        <f>IFERROR(VLOOKUP(Tabell1[[#This Row],[Date]],Table3[[Date]:[Price]],2,FALSE),"")</f>
        <v>9720.91</v>
      </c>
      <c r="N352" s="21">
        <f>IFERROR(VLOOKUP(Tabell1[[#This Row],[Date]],NG!$A$4:$B$1754,2,FALSE),"")</f>
        <v>3.2894000000000001</v>
      </c>
    </row>
    <row r="353" spans="1:14" x14ac:dyDescent="0.2">
      <c r="A353" s="1">
        <v>41782</v>
      </c>
      <c r="B353" s="21">
        <v>5.1100000000000003</v>
      </c>
      <c r="C353" s="21">
        <v>6.33</v>
      </c>
      <c r="D353" s="21">
        <v>6.07</v>
      </c>
      <c r="E353" s="21">
        <v>5.81</v>
      </c>
      <c r="F353" s="21">
        <v>5.57</v>
      </c>
      <c r="G353" s="21">
        <v>5.35</v>
      </c>
      <c r="H353" s="21">
        <v>5.17</v>
      </c>
      <c r="I353" s="21">
        <f>IFERROR(VLOOKUP(Tabell1[[#This Row],[Date]],EURIBOR!A353:B2140,2),"")</f>
        <v>0.57799999999999996</v>
      </c>
      <c r="J353" s="21">
        <f>IFERROR(VLOOKUP(Tabell1[[#This Row],[Date]],Oil!A353:B2170,2),"")</f>
        <v>81.96</v>
      </c>
      <c r="K353" s="21">
        <f>IFERROR(VLOOKUP(Tabell1[[#This Row],[Date]],'Electricity Spot'!A354:B2957,2,FALSE),"")</f>
        <v>24.63</v>
      </c>
      <c r="L353" s="21" t="str">
        <f>IFERROR((VLOOKUP(Tabell1[[#This Row],[Date]],Coal!$B$2:$C$1858,2,FALSE)),"")</f>
        <v/>
      </c>
      <c r="M353" s="21">
        <f>IFERROR(VLOOKUP(Tabell1[[#This Row],[Date]],Table3[[Date]:[Price]],2,FALSE),"")</f>
        <v>9768.01</v>
      </c>
      <c r="N353" s="21">
        <f>IFERROR(VLOOKUP(Tabell1[[#This Row],[Date]],NG!$A$4:$B$1754,2,FALSE),"")</f>
        <v>3.214</v>
      </c>
    </row>
    <row r="354" spans="1:14" x14ac:dyDescent="0.2">
      <c r="A354" s="1">
        <v>41785</v>
      </c>
      <c r="B354" s="21">
        <v>5.0999999999999996</v>
      </c>
      <c r="C354" s="21">
        <v>6.31</v>
      </c>
      <c r="D354" s="21">
        <v>6.05</v>
      </c>
      <c r="E354" s="21">
        <v>5.79</v>
      </c>
      <c r="F354" s="21">
        <v>5.55</v>
      </c>
      <c r="G354" s="21">
        <v>5.33</v>
      </c>
      <c r="H354" s="21">
        <v>5.15</v>
      </c>
      <c r="I354" s="21">
        <f>IFERROR(VLOOKUP(Tabell1[[#This Row],[Date]],EURIBOR!A354:B2141,2),"")</f>
        <v>0.57599999999999996</v>
      </c>
      <c r="J354" s="21">
        <f>IFERROR(VLOOKUP(Tabell1[[#This Row],[Date]],Oil!A354:B2171,2),"")</f>
        <v>81.569999999999993</v>
      </c>
      <c r="K354" s="21">
        <f>IFERROR(VLOOKUP(Tabell1[[#This Row],[Date]],'Electricity Spot'!A355:B2958,2,FALSE),"")</f>
        <v>28.08</v>
      </c>
      <c r="L354" s="21" t="str">
        <f>IFERROR((VLOOKUP(Tabell1[[#This Row],[Date]],Coal!$B$2:$C$1858,2,FALSE)),"")</f>
        <v/>
      </c>
      <c r="M354" s="21">
        <f>IFERROR(VLOOKUP(Tabell1[[#This Row],[Date]],Table3[[Date]:[Price]],2,FALSE),"")</f>
        <v>9892.82</v>
      </c>
      <c r="N354" s="21" t="str">
        <f>IFERROR(VLOOKUP(Tabell1[[#This Row],[Date]],NG!$A$4:$B$1754,2,FALSE),"")</f>
        <v/>
      </c>
    </row>
    <row r="355" spans="1:14" x14ac:dyDescent="0.2">
      <c r="A355" s="1">
        <v>41786</v>
      </c>
      <c r="B355" s="21">
        <v>5.16</v>
      </c>
      <c r="C355" s="21">
        <v>6.39</v>
      </c>
      <c r="D355" s="21">
        <v>6.13</v>
      </c>
      <c r="E355" s="21">
        <v>5.87</v>
      </c>
      <c r="F355" s="21">
        <v>5.63</v>
      </c>
      <c r="G355" s="21">
        <v>5.41</v>
      </c>
      <c r="H355" s="21">
        <v>5.22</v>
      </c>
      <c r="I355" s="21">
        <f>IFERROR(VLOOKUP(Tabell1[[#This Row],[Date]],EURIBOR!A355:B2142,2),"")</f>
        <v>0.57299999999999995</v>
      </c>
      <c r="J355" s="21">
        <f>IFERROR(VLOOKUP(Tabell1[[#This Row],[Date]],Oil!A355:B2172,2),"")</f>
        <v>81.73</v>
      </c>
      <c r="K355" s="21">
        <f>IFERROR(VLOOKUP(Tabell1[[#This Row],[Date]],'Electricity Spot'!A356:B2959,2,FALSE),"")</f>
        <v>25.88</v>
      </c>
      <c r="L355" s="21" t="str">
        <f>IFERROR((VLOOKUP(Tabell1[[#This Row],[Date]],Coal!$B$2:$C$1858,2,FALSE)),"")</f>
        <v/>
      </c>
      <c r="M355" s="21">
        <f>IFERROR(VLOOKUP(Tabell1[[#This Row],[Date]],Table3[[Date]:[Price]],2,FALSE),"")</f>
        <v>9940.82</v>
      </c>
      <c r="N355" s="21">
        <f>IFERROR(VLOOKUP(Tabell1[[#This Row],[Date]],NG!$A$4:$B$1754,2,FALSE),"")</f>
        <v>3.2553000000000001</v>
      </c>
    </row>
    <row r="356" spans="1:14" x14ac:dyDescent="0.2">
      <c r="A356" s="1">
        <v>41787</v>
      </c>
      <c r="B356" s="21">
        <v>5.18</v>
      </c>
      <c r="C356" s="21">
        <v>6.42</v>
      </c>
      <c r="D356" s="21">
        <v>6.16</v>
      </c>
      <c r="E356" s="21">
        <v>5.9</v>
      </c>
      <c r="F356" s="21">
        <v>5.65</v>
      </c>
      <c r="G356" s="21">
        <v>5.43</v>
      </c>
      <c r="H356" s="21">
        <v>5.24</v>
      </c>
      <c r="I356" s="21">
        <f>IFERROR(VLOOKUP(Tabell1[[#This Row],[Date]],EURIBOR!A356:B2143,2),"")</f>
        <v>0.57399999999999995</v>
      </c>
      <c r="J356" s="21">
        <f>IFERROR(VLOOKUP(Tabell1[[#This Row],[Date]],Oil!A356:B2173,2),"")</f>
        <v>81.64</v>
      </c>
      <c r="K356" s="21">
        <f>IFERROR(VLOOKUP(Tabell1[[#This Row],[Date]],'Electricity Spot'!A357:B2960,2,FALSE),"")</f>
        <v>25.24</v>
      </c>
      <c r="L356" s="21" t="str">
        <f>IFERROR((VLOOKUP(Tabell1[[#This Row],[Date]],Coal!$B$2:$C$1858,2,FALSE)),"")</f>
        <v/>
      </c>
      <c r="M356" s="21">
        <f>IFERROR(VLOOKUP(Tabell1[[#This Row],[Date]],Table3[[Date]:[Price]],2,FALSE),"")</f>
        <v>9939.17</v>
      </c>
      <c r="N356" s="21">
        <f>IFERROR(VLOOKUP(Tabell1[[#This Row],[Date]],NG!$A$4:$B$1754,2,FALSE),"")</f>
        <v>3.3443999999999998</v>
      </c>
    </row>
    <row r="357" spans="1:14" x14ac:dyDescent="0.2">
      <c r="A357" s="1">
        <v>41788</v>
      </c>
      <c r="B357" s="21"/>
      <c r="C357" s="21">
        <v>6.39</v>
      </c>
      <c r="D357" s="21">
        <v>6.13</v>
      </c>
      <c r="E357" s="21">
        <v>5.87</v>
      </c>
      <c r="F357" s="21">
        <v>5.62</v>
      </c>
      <c r="G357" s="21">
        <v>5.41</v>
      </c>
      <c r="H357" s="21">
        <v>5.23</v>
      </c>
      <c r="I357" s="21">
        <f>IFERROR(VLOOKUP(Tabell1[[#This Row],[Date]],EURIBOR!A357:B2144,2),"")</f>
        <v>0.57199999999999995</v>
      </c>
      <c r="J357" s="21">
        <f>IFERROR(VLOOKUP(Tabell1[[#This Row],[Date]],Oil!A357:B2174,2),"")</f>
        <v>81.62</v>
      </c>
      <c r="K357" s="21">
        <f>IFERROR(VLOOKUP(Tabell1[[#This Row],[Date]],'Electricity Spot'!A358:B2961,2,FALSE),"")</f>
        <v>20.86</v>
      </c>
      <c r="L357" s="21" t="str">
        <f>IFERROR((VLOOKUP(Tabell1[[#This Row],[Date]],Coal!$B$2:$C$1858,2,FALSE)),"")</f>
        <v/>
      </c>
      <c r="M357" s="21">
        <f>IFERROR(VLOOKUP(Tabell1[[#This Row],[Date]],Table3[[Date]:[Price]],2,FALSE),"")</f>
        <v>9938.9</v>
      </c>
      <c r="N357" s="21">
        <f>IFERROR(VLOOKUP(Tabell1[[#This Row],[Date]],NG!$A$4:$B$1754,2,FALSE),"")</f>
        <v>3.3948</v>
      </c>
    </row>
    <row r="358" spans="1:14" x14ac:dyDescent="0.2">
      <c r="A358" s="1">
        <v>41789</v>
      </c>
      <c r="B358" s="21"/>
      <c r="C358" s="21">
        <v>6.28</v>
      </c>
      <c r="D358" s="21">
        <v>6</v>
      </c>
      <c r="E358" s="21">
        <v>5.74</v>
      </c>
      <c r="F358" s="21">
        <v>5.5</v>
      </c>
      <c r="G358" s="21">
        <v>5.28</v>
      </c>
      <c r="H358" s="21">
        <v>5.1100000000000003</v>
      </c>
      <c r="I358" s="21">
        <f>IFERROR(VLOOKUP(Tabell1[[#This Row],[Date]],EURIBOR!A358:B2145,2),"")</f>
        <v>0.57199999999999995</v>
      </c>
      <c r="J358" s="21">
        <f>IFERROR(VLOOKUP(Tabell1[[#This Row],[Date]],Oil!A358:B2175,2),"")</f>
        <v>81.13</v>
      </c>
      <c r="K358" s="21">
        <f>IFERROR(VLOOKUP(Tabell1[[#This Row],[Date]],'Electricity Spot'!A359:B2962,2,FALSE),"")</f>
        <v>25.56</v>
      </c>
      <c r="L358" s="21" t="str">
        <f>IFERROR((VLOOKUP(Tabell1[[#This Row],[Date]],Coal!$B$2:$C$1858,2,FALSE)),"")</f>
        <v/>
      </c>
      <c r="M358" s="21">
        <f>IFERROR(VLOOKUP(Tabell1[[#This Row],[Date]],Table3[[Date]:[Price]],2,FALSE),"")</f>
        <v>9943.27</v>
      </c>
      <c r="N358" s="21">
        <f>IFERROR(VLOOKUP(Tabell1[[#This Row],[Date]],NG!$A$4:$B$1754,2,FALSE),"")</f>
        <v>3.2842000000000002</v>
      </c>
    </row>
    <row r="359" spans="1:14" x14ac:dyDescent="0.2">
      <c r="A359" s="1">
        <v>41792</v>
      </c>
      <c r="B359" s="21">
        <v>5.15</v>
      </c>
      <c r="C359" s="21">
        <v>6.38</v>
      </c>
      <c r="D359" s="21">
        <v>6.1</v>
      </c>
      <c r="E359" s="21">
        <v>5.84</v>
      </c>
      <c r="F359" s="21">
        <v>5.6</v>
      </c>
      <c r="G359" s="21">
        <v>5.38</v>
      </c>
      <c r="H359" s="21">
        <v>5.2</v>
      </c>
      <c r="I359" s="21">
        <f>IFERROR(VLOOKUP(Tabell1[[#This Row],[Date]],EURIBOR!A359:B2146,2),"")</f>
        <v>0.56899999999999995</v>
      </c>
      <c r="J359" s="21">
        <f>IFERROR(VLOOKUP(Tabell1[[#This Row],[Date]],Oil!A359:B2176,2),"")</f>
        <v>80.39</v>
      </c>
      <c r="K359" s="21">
        <f>IFERROR(VLOOKUP(Tabell1[[#This Row],[Date]],'Electricity Spot'!A360:B2963,2,FALSE),"")</f>
        <v>28.42</v>
      </c>
      <c r="L359" s="21" t="str">
        <f>IFERROR((VLOOKUP(Tabell1[[#This Row],[Date]],Coal!$B$2:$C$1858,2,FALSE)),"")</f>
        <v/>
      </c>
      <c r="M359" s="21">
        <f>IFERROR(VLOOKUP(Tabell1[[#This Row],[Date]],Table3[[Date]:[Price]],2,FALSE),"")</f>
        <v>9950.1200000000008</v>
      </c>
      <c r="N359" s="21">
        <f>IFERROR(VLOOKUP(Tabell1[[#This Row],[Date]],NG!$A$4:$B$1754,2,FALSE),"")</f>
        <v>3.3247999999999998</v>
      </c>
    </row>
    <row r="360" spans="1:14" x14ac:dyDescent="0.2">
      <c r="A360" s="1">
        <v>41793</v>
      </c>
      <c r="B360" s="21">
        <v>5.42</v>
      </c>
      <c r="C360" s="21">
        <v>6.69</v>
      </c>
      <c r="D360" s="21">
        <v>6.4</v>
      </c>
      <c r="E360" s="21">
        <v>6.13</v>
      </c>
      <c r="F360" s="21">
        <v>5.88</v>
      </c>
      <c r="G360" s="21">
        <v>5.66</v>
      </c>
      <c r="H360" s="21">
        <v>5.47</v>
      </c>
      <c r="I360" s="21">
        <f>IFERROR(VLOOKUP(Tabell1[[#This Row],[Date]],EURIBOR!A360:B2147,2),"")</f>
        <v>0.56699999999999995</v>
      </c>
      <c r="J360" s="21">
        <f>IFERROR(VLOOKUP(Tabell1[[#This Row],[Date]],Oil!A360:B2177,2),"")</f>
        <v>80.099999999999994</v>
      </c>
      <c r="K360" s="21">
        <f>IFERROR(VLOOKUP(Tabell1[[#This Row],[Date]],'Electricity Spot'!A361:B2964,2,FALSE),"")</f>
        <v>28.98</v>
      </c>
      <c r="L360" s="21" t="str">
        <f>IFERROR((VLOOKUP(Tabell1[[#This Row],[Date]],Coal!$B$2:$C$1858,2,FALSE)),"")</f>
        <v/>
      </c>
      <c r="M360" s="21">
        <f>IFERROR(VLOOKUP(Tabell1[[#This Row],[Date]],Table3[[Date]:[Price]],2,FALSE),"")</f>
        <v>9919.74</v>
      </c>
      <c r="N360" s="21">
        <f>IFERROR(VLOOKUP(Tabell1[[#This Row],[Date]],NG!$A$4:$B$1754,2,FALSE),"")</f>
        <v>3.3668</v>
      </c>
    </row>
    <row r="361" spans="1:14" x14ac:dyDescent="0.2">
      <c r="A361" s="1">
        <v>41794</v>
      </c>
      <c r="B361" s="21">
        <v>5.39</v>
      </c>
      <c r="C361" s="21">
        <v>6.67</v>
      </c>
      <c r="D361" s="21">
        <v>6.39</v>
      </c>
      <c r="E361" s="21">
        <v>6.1</v>
      </c>
      <c r="F361" s="21">
        <v>5.87</v>
      </c>
      <c r="G361" s="21">
        <v>5.63</v>
      </c>
      <c r="H361" s="21">
        <v>5.44</v>
      </c>
      <c r="I361" s="21">
        <f>IFERROR(VLOOKUP(Tabell1[[#This Row],[Date]],EURIBOR!A361:B2148,2),"")</f>
        <v>0.56200000000000006</v>
      </c>
      <c r="J361" s="21">
        <f>IFERROR(VLOOKUP(Tabell1[[#This Row],[Date]],Oil!A361:B2178,2),"")</f>
        <v>79.459999999999994</v>
      </c>
      <c r="K361" s="21">
        <f>IFERROR(VLOOKUP(Tabell1[[#This Row],[Date]],'Electricity Spot'!A362:B2965,2,FALSE),"")</f>
        <v>28.31</v>
      </c>
      <c r="L361" s="21" t="str">
        <f>IFERROR((VLOOKUP(Tabell1[[#This Row],[Date]],Coal!$B$2:$C$1858,2,FALSE)),"")</f>
        <v/>
      </c>
      <c r="M361" s="21">
        <f>IFERROR(VLOOKUP(Tabell1[[#This Row],[Date]],Table3[[Date]:[Price]],2,FALSE),"")</f>
        <v>9926.67</v>
      </c>
      <c r="N361" s="21">
        <f>IFERROR(VLOOKUP(Tabell1[[#This Row],[Date]],NG!$A$4:$B$1754,2,FALSE),"")</f>
        <v>3.3559999999999999</v>
      </c>
    </row>
    <row r="362" spans="1:14" x14ac:dyDescent="0.2">
      <c r="A362" s="1">
        <v>41795</v>
      </c>
      <c r="B362" s="21"/>
      <c r="C362" s="21">
        <v>6.8</v>
      </c>
      <c r="D362" s="21">
        <v>6.52</v>
      </c>
      <c r="E362" s="21">
        <v>6.24</v>
      </c>
      <c r="F362" s="21">
        <v>5.99</v>
      </c>
      <c r="G362" s="21">
        <v>5.76</v>
      </c>
      <c r="H362" s="21">
        <v>5.57</v>
      </c>
      <c r="I362" s="21">
        <f>IFERROR(VLOOKUP(Tabell1[[#This Row],[Date]],EURIBOR!A362:B2149,2),"")</f>
        <v>0.55200000000000005</v>
      </c>
      <c r="J362" s="21">
        <f>IFERROR(VLOOKUP(Tabell1[[#This Row],[Date]],Oil!A362:B2179,2),"")</f>
        <v>80.069999999999993</v>
      </c>
      <c r="K362" s="21">
        <f>IFERROR(VLOOKUP(Tabell1[[#This Row],[Date]],'Electricity Spot'!A363:B2966,2,FALSE),"")</f>
        <v>26.11</v>
      </c>
      <c r="L362" s="21" t="str">
        <f>IFERROR((VLOOKUP(Tabell1[[#This Row],[Date]],Coal!$B$2:$C$1858,2,FALSE)),"")</f>
        <v/>
      </c>
      <c r="M362" s="21">
        <f>IFERROR(VLOOKUP(Tabell1[[#This Row],[Date]],Table3[[Date]:[Price]],2,FALSE),"")</f>
        <v>9947.83</v>
      </c>
      <c r="N362" s="21">
        <f>IFERROR(VLOOKUP(Tabell1[[#This Row],[Date]],NG!$A$4:$B$1754,2,FALSE),"")</f>
        <v>3.4024999999999999</v>
      </c>
    </row>
    <row r="363" spans="1:14" x14ac:dyDescent="0.2">
      <c r="A363" s="1">
        <v>41796</v>
      </c>
      <c r="B363" s="21">
        <v>5.45</v>
      </c>
      <c r="C363" s="21">
        <v>6.67</v>
      </c>
      <c r="D363" s="21">
        <v>6.38</v>
      </c>
      <c r="E363" s="21">
        <v>6.11</v>
      </c>
      <c r="F363" s="21">
        <v>5.88</v>
      </c>
      <c r="G363" s="21">
        <v>5.66</v>
      </c>
      <c r="H363" s="21">
        <v>5.47</v>
      </c>
      <c r="I363" s="21">
        <f>IFERROR(VLOOKUP(Tabell1[[#This Row],[Date]],EURIBOR!A363:B2150,2),"")</f>
        <v>0.53300000000000003</v>
      </c>
      <c r="J363" s="21">
        <f>IFERROR(VLOOKUP(Tabell1[[#This Row],[Date]],Oil!A363:B2180,2),"")</f>
        <v>79.989999999999995</v>
      </c>
      <c r="K363" s="21">
        <f>IFERROR(VLOOKUP(Tabell1[[#This Row],[Date]],'Electricity Spot'!A364:B2967,2,FALSE),"")</f>
        <v>24.6</v>
      </c>
      <c r="L363" s="21" t="str">
        <f>IFERROR((VLOOKUP(Tabell1[[#This Row],[Date]],Coal!$B$2:$C$1858,2,FALSE)),"")</f>
        <v/>
      </c>
      <c r="M363" s="21">
        <f>IFERROR(VLOOKUP(Tabell1[[#This Row],[Date]],Table3[[Date]:[Price]],2,FALSE),"")</f>
        <v>9987.19</v>
      </c>
      <c r="N363" s="21">
        <f>IFERROR(VLOOKUP(Tabell1[[#This Row],[Date]],NG!$A$4:$B$1754,2,FALSE),"")</f>
        <v>3.4093</v>
      </c>
    </row>
    <row r="364" spans="1:14" x14ac:dyDescent="0.2">
      <c r="A364" s="1">
        <v>41799</v>
      </c>
      <c r="B364" s="21"/>
      <c r="C364" s="21">
        <v>6.78</v>
      </c>
      <c r="D364" s="21">
        <v>6.49</v>
      </c>
      <c r="E364" s="21">
        <v>6.22</v>
      </c>
      <c r="F364" s="21">
        <v>5.97</v>
      </c>
      <c r="G364" s="21">
        <v>5.75</v>
      </c>
      <c r="H364" s="21">
        <v>5.56</v>
      </c>
      <c r="I364" s="21">
        <f>IFERROR(VLOOKUP(Tabell1[[#This Row],[Date]],EURIBOR!A364:B2151,2),"")</f>
        <v>0.52900000000000003</v>
      </c>
      <c r="J364" s="21">
        <f>IFERROR(VLOOKUP(Tabell1[[#This Row],[Date]],Oil!A364:B2181,2),"")</f>
        <v>81.099999999999994</v>
      </c>
      <c r="K364" s="21">
        <f>IFERROR(VLOOKUP(Tabell1[[#This Row],[Date]],'Electricity Spot'!A365:B2968,2,FALSE),"")</f>
        <v>23.27</v>
      </c>
      <c r="L364" s="21" t="str">
        <f>IFERROR((VLOOKUP(Tabell1[[#This Row],[Date]],Coal!$B$2:$C$1858,2,FALSE)),"")</f>
        <v/>
      </c>
      <c r="M364" s="21">
        <f>IFERROR(VLOOKUP(Tabell1[[#This Row],[Date]],Table3[[Date]:[Price]],2,FALSE),"")</f>
        <v>10008.629999999999</v>
      </c>
      <c r="N364" s="21">
        <f>IFERROR(VLOOKUP(Tabell1[[#This Row],[Date]],NG!$A$4:$B$1754,2,FALSE),"")</f>
        <v>3.43</v>
      </c>
    </row>
    <row r="365" spans="1:14" x14ac:dyDescent="0.2">
      <c r="A365" s="1">
        <v>41800</v>
      </c>
      <c r="B365" s="21">
        <v>5.48</v>
      </c>
      <c r="C365" s="21">
        <v>6.74</v>
      </c>
      <c r="D365" s="21">
        <v>6.46</v>
      </c>
      <c r="E365" s="21">
        <v>6.19</v>
      </c>
      <c r="F365" s="21">
        <v>5.94</v>
      </c>
      <c r="G365" s="21">
        <v>5.72</v>
      </c>
      <c r="H365" s="21">
        <v>5.53</v>
      </c>
      <c r="I365" s="21">
        <f>IFERROR(VLOOKUP(Tabell1[[#This Row],[Date]],EURIBOR!A365:B2152,2),"")</f>
        <v>0.52800000000000002</v>
      </c>
      <c r="J365" s="21">
        <f>IFERROR(VLOOKUP(Tabell1[[#This Row],[Date]],Oil!A365:B2182,2),"")</f>
        <v>80.91</v>
      </c>
      <c r="K365" s="21">
        <f>IFERROR(VLOOKUP(Tabell1[[#This Row],[Date]],'Electricity Spot'!A366:B2969,2,FALSE),"")</f>
        <v>25.68</v>
      </c>
      <c r="L365" s="21" t="str">
        <f>IFERROR((VLOOKUP(Tabell1[[#This Row],[Date]],Coal!$B$2:$C$1858,2,FALSE)),"")</f>
        <v/>
      </c>
      <c r="M365" s="21">
        <f>IFERROR(VLOOKUP(Tabell1[[#This Row],[Date]],Table3[[Date]:[Price]],2,FALSE),"")</f>
        <v>10028.799999999999</v>
      </c>
      <c r="N365" s="21">
        <f>IFERROR(VLOOKUP(Tabell1[[#This Row],[Date]],NG!$A$4:$B$1754,2,FALSE),"")</f>
        <v>3.3736999999999999</v>
      </c>
    </row>
    <row r="366" spans="1:14" x14ac:dyDescent="0.2">
      <c r="A366" s="1">
        <v>41801</v>
      </c>
      <c r="B366" s="21">
        <v>5.35</v>
      </c>
      <c r="C366" s="21">
        <v>6.58</v>
      </c>
      <c r="D366" s="21">
        <v>6.31</v>
      </c>
      <c r="E366" s="21">
        <v>6.05</v>
      </c>
      <c r="F366" s="21">
        <v>5.81</v>
      </c>
      <c r="G366" s="21">
        <v>5.58</v>
      </c>
      <c r="H366" s="21">
        <v>5.4</v>
      </c>
      <c r="I366" s="21">
        <f>IFERROR(VLOOKUP(Tabell1[[#This Row],[Date]],EURIBOR!A366:B2153,2),"")</f>
        <v>0.52500000000000002</v>
      </c>
      <c r="J366" s="21">
        <f>IFERROR(VLOOKUP(Tabell1[[#This Row],[Date]],Oil!A366:B2183,2),"")</f>
        <v>81.59</v>
      </c>
      <c r="K366" s="21">
        <f>IFERROR(VLOOKUP(Tabell1[[#This Row],[Date]],'Electricity Spot'!A367:B2970,2,FALSE),"")</f>
        <v>26.62</v>
      </c>
      <c r="L366" s="21" t="str">
        <f>IFERROR((VLOOKUP(Tabell1[[#This Row],[Date]],Coal!$B$2:$C$1858,2,FALSE)),"")</f>
        <v/>
      </c>
      <c r="M366" s="21">
        <f>IFERROR(VLOOKUP(Tabell1[[#This Row],[Date]],Table3[[Date]:[Price]],2,FALSE),"")</f>
        <v>9949.81</v>
      </c>
      <c r="N366" s="21">
        <f>IFERROR(VLOOKUP(Tabell1[[#This Row],[Date]],NG!$A$4:$B$1754,2,FALSE),"")</f>
        <v>3.3245</v>
      </c>
    </row>
    <row r="367" spans="1:14" x14ac:dyDescent="0.2">
      <c r="A367" s="1">
        <v>41802</v>
      </c>
      <c r="B367" s="21">
        <v>5.54</v>
      </c>
      <c r="C367" s="21">
        <v>6.78</v>
      </c>
      <c r="D367" s="21">
        <v>6.51</v>
      </c>
      <c r="E367" s="21">
        <v>6.25</v>
      </c>
      <c r="F367" s="21">
        <v>6</v>
      </c>
      <c r="G367" s="21">
        <v>5.77</v>
      </c>
      <c r="H367" s="21">
        <v>5.59</v>
      </c>
      <c r="I367" s="21">
        <f>IFERROR(VLOOKUP(Tabell1[[#This Row],[Date]],EURIBOR!A367:B2154,2),"")</f>
        <v>0.51100000000000001</v>
      </c>
      <c r="J367" s="21">
        <f>IFERROR(VLOOKUP(Tabell1[[#This Row],[Date]],Oil!A367:B2184,2),"")</f>
        <v>83.11</v>
      </c>
      <c r="K367" s="21">
        <f>IFERROR(VLOOKUP(Tabell1[[#This Row],[Date]],'Electricity Spot'!A368:B2971,2,FALSE),"")</f>
        <v>26.63</v>
      </c>
      <c r="L367" s="21" t="str">
        <f>IFERROR((VLOOKUP(Tabell1[[#This Row],[Date]],Coal!$B$2:$C$1858,2,FALSE)),"")</f>
        <v/>
      </c>
      <c r="M367" s="21">
        <f>IFERROR(VLOOKUP(Tabell1[[#This Row],[Date]],Table3[[Date]:[Price]],2,FALSE),"")</f>
        <v>9938.7000000000007</v>
      </c>
      <c r="N367" s="21">
        <f>IFERROR(VLOOKUP(Tabell1[[#This Row],[Date]],NG!$A$4:$B$1754,2,FALSE),"")</f>
        <v>3.3218000000000001</v>
      </c>
    </row>
    <row r="368" spans="1:14" x14ac:dyDescent="0.2">
      <c r="A368" s="1">
        <v>41803</v>
      </c>
      <c r="B368" s="21">
        <v>5.65</v>
      </c>
      <c r="C368" s="21">
        <v>6.91</v>
      </c>
      <c r="D368" s="21">
        <v>6.64</v>
      </c>
      <c r="E368" s="21">
        <v>6.38</v>
      </c>
      <c r="F368" s="21">
        <v>6.12</v>
      </c>
      <c r="G368" s="21">
        <v>5.89</v>
      </c>
      <c r="H368" s="21">
        <v>5.7</v>
      </c>
      <c r="I368" s="21">
        <f>IFERROR(VLOOKUP(Tabell1[[#This Row],[Date]],EURIBOR!A368:B2155,2),"")</f>
        <v>0.50700000000000001</v>
      </c>
      <c r="J368" s="21">
        <f>IFERROR(VLOOKUP(Tabell1[[#This Row],[Date]],Oil!A368:B2185,2),"")</f>
        <v>83.26</v>
      </c>
      <c r="K368" s="21">
        <f>IFERROR(VLOOKUP(Tabell1[[#This Row],[Date]],'Electricity Spot'!A369:B2972,2,FALSE),"")</f>
        <v>22.34</v>
      </c>
      <c r="L368" s="21" t="str">
        <f>IFERROR((VLOOKUP(Tabell1[[#This Row],[Date]],Coal!$B$2:$C$1858,2,FALSE)),"")</f>
        <v/>
      </c>
      <c r="M368" s="21">
        <f>IFERROR(VLOOKUP(Tabell1[[#This Row],[Date]],Table3[[Date]:[Price]],2,FALSE),"")</f>
        <v>9912.8700000000008</v>
      </c>
      <c r="N368" s="21">
        <f>IFERROR(VLOOKUP(Tabell1[[#This Row],[Date]],NG!$A$4:$B$1754,2,FALSE),"")</f>
        <v>3.4586999999999999</v>
      </c>
    </row>
    <row r="369" spans="1:14" x14ac:dyDescent="0.2">
      <c r="A369" s="1">
        <v>41806</v>
      </c>
      <c r="B369" s="21">
        <v>5.64</v>
      </c>
      <c r="C369" s="21">
        <v>6.91</v>
      </c>
      <c r="D369" s="21">
        <v>6.63</v>
      </c>
      <c r="E369" s="21">
        <v>6.36</v>
      </c>
      <c r="F369" s="21">
        <v>6.1</v>
      </c>
      <c r="G369" s="21">
        <v>5.87</v>
      </c>
      <c r="H369" s="21">
        <v>5.69</v>
      </c>
      <c r="I369" s="21">
        <f>IFERROR(VLOOKUP(Tabell1[[#This Row],[Date]],EURIBOR!A369:B2156,2),"")</f>
        <v>0.496</v>
      </c>
      <c r="J369" s="21">
        <f>IFERROR(VLOOKUP(Tabell1[[#This Row],[Date]],Oil!A369:B2186,2),"")</f>
        <v>83.18</v>
      </c>
      <c r="K369" s="21">
        <f>IFERROR(VLOOKUP(Tabell1[[#This Row],[Date]],'Electricity Spot'!A370:B2973,2,FALSE),"")</f>
        <v>25.44</v>
      </c>
      <c r="L369" s="21" t="str">
        <f>IFERROR((VLOOKUP(Tabell1[[#This Row],[Date]],Coal!$B$2:$C$1858,2,FALSE)),"")</f>
        <v/>
      </c>
      <c r="M369" s="21">
        <f>IFERROR(VLOOKUP(Tabell1[[#This Row],[Date]],Table3[[Date]:[Price]],2,FALSE),"")</f>
        <v>9883.98</v>
      </c>
      <c r="N369" s="21">
        <f>IFERROR(VLOOKUP(Tabell1[[#This Row],[Date]],NG!$A$4:$B$1754,2,FALSE),"")</f>
        <v>3.4708999999999999</v>
      </c>
    </row>
    <row r="370" spans="1:14" x14ac:dyDescent="0.2">
      <c r="A370" s="1">
        <v>41807</v>
      </c>
      <c r="B370" s="21">
        <v>5.71</v>
      </c>
      <c r="C370" s="21">
        <v>6.97</v>
      </c>
      <c r="D370" s="21">
        <v>6.68</v>
      </c>
      <c r="E370" s="21">
        <v>6.42</v>
      </c>
      <c r="F370" s="21">
        <v>6.15</v>
      </c>
      <c r="G370" s="21">
        <v>5.92</v>
      </c>
      <c r="H370" s="21">
        <v>5.74</v>
      </c>
      <c r="I370" s="21">
        <f>IFERROR(VLOOKUP(Tabell1[[#This Row],[Date]],EURIBOR!A370:B2157,2),"")</f>
        <v>0.49099999999999999</v>
      </c>
      <c r="J370" s="21">
        <f>IFERROR(VLOOKUP(Tabell1[[#This Row],[Date]],Oil!A370:B2187,2),"")</f>
        <v>83.65</v>
      </c>
      <c r="K370" s="21">
        <f>IFERROR(VLOOKUP(Tabell1[[#This Row],[Date]],'Electricity Spot'!A371:B2974,2,FALSE),"")</f>
        <v>27.96</v>
      </c>
      <c r="L370" s="21" t="str">
        <f>IFERROR((VLOOKUP(Tabell1[[#This Row],[Date]],Coal!$B$2:$C$1858,2,FALSE)),"")</f>
        <v/>
      </c>
      <c r="M370" s="21">
        <f>IFERROR(VLOOKUP(Tabell1[[#This Row],[Date]],Table3[[Date]:[Price]],2,FALSE),"")</f>
        <v>9920.32</v>
      </c>
      <c r="N370" s="21">
        <f>IFERROR(VLOOKUP(Tabell1[[#This Row],[Date]],NG!$A$4:$B$1754,2,FALSE),"")</f>
        <v>3.4403999999999999</v>
      </c>
    </row>
    <row r="371" spans="1:14" x14ac:dyDescent="0.2">
      <c r="A371" s="1">
        <v>41808</v>
      </c>
      <c r="B371" s="21">
        <v>5.66</v>
      </c>
      <c r="C371" s="21">
        <v>6.94</v>
      </c>
      <c r="D371" s="21">
        <v>6.65</v>
      </c>
      <c r="E371" s="21">
        <v>6.39</v>
      </c>
      <c r="F371" s="21">
        <v>6.12</v>
      </c>
      <c r="G371" s="21">
        <v>5.9</v>
      </c>
      <c r="H371" s="21">
        <v>5.7</v>
      </c>
      <c r="I371" s="21">
        <f>IFERROR(VLOOKUP(Tabell1[[#This Row],[Date]],EURIBOR!A371:B2158,2),"")</f>
        <v>0.49</v>
      </c>
      <c r="J371" s="21">
        <f>IFERROR(VLOOKUP(Tabell1[[#This Row],[Date]],Oil!A371:B2188,2),"")</f>
        <v>84.09</v>
      </c>
      <c r="K371" s="21">
        <f>IFERROR(VLOOKUP(Tabell1[[#This Row],[Date]],'Electricity Spot'!A372:B2975,2,FALSE),"")</f>
        <v>26.85</v>
      </c>
      <c r="L371" s="21" t="str">
        <f>IFERROR((VLOOKUP(Tabell1[[#This Row],[Date]],Coal!$B$2:$C$1858,2,FALSE)),"")</f>
        <v/>
      </c>
      <c r="M371" s="21">
        <f>IFERROR(VLOOKUP(Tabell1[[#This Row],[Date]],Table3[[Date]:[Price]],2,FALSE),"")</f>
        <v>9930.33</v>
      </c>
      <c r="N371" s="21">
        <f>IFERROR(VLOOKUP(Tabell1[[#This Row],[Date]],NG!$A$4:$B$1754,2,FALSE),"")</f>
        <v>3.4695999999999998</v>
      </c>
    </row>
    <row r="372" spans="1:14" x14ac:dyDescent="0.2">
      <c r="A372" s="1">
        <v>41809</v>
      </c>
      <c r="B372" s="21">
        <v>5.52</v>
      </c>
      <c r="C372" s="21">
        <v>6.79</v>
      </c>
      <c r="D372" s="21">
        <v>6.5</v>
      </c>
      <c r="E372" s="21">
        <v>6.24</v>
      </c>
      <c r="F372" s="21">
        <v>5.98</v>
      </c>
      <c r="G372" s="21">
        <v>5.76</v>
      </c>
      <c r="H372" s="21">
        <v>5.58</v>
      </c>
      <c r="I372" s="21">
        <f>IFERROR(VLOOKUP(Tabell1[[#This Row],[Date]],EURIBOR!A372:B2159,2),"")</f>
        <v>0.48899999999999999</v>
      </c>
      <c r="J372" s="21">
        <f>IFERROR(VLOOKUP(Tabell1[[#This Row],[Date]],Oil!A372:B2189,2),"")</f>
        <v>84.43</v>
      </c>
      <c r="K372" s="21">
        <f>IFERROR(VLOOKUP(Tabell1[[#This Row],[Date]],'Electricity Spot'!A373:B2976,2,FALSE),"")</f>
        <v>23.62</v>
      </c>
      <c r="L372" s="21" t="str">
        <f>IFERROR((VLOOKUP(Tabell1[[#This Row],[Date]],Coal!$B$2:$C$1858,2,FALSE)),"")</f>
        <v/>
      </c>
      <c r="M372" s="21">
        <f>IFERROR(VLOOKUP(Tabell1[[#This Row],[Date]],Table3[[Date]:[Price]],2,FALSE),"")</f>
        <v>10004</v>
      </c>
      <c r="N372" s="21">
        <f>IFERROR(VLOOKUP(Tabell1[[#This Row],[Date]],NG!$A$4:$B$1754,2,FALSE),"")</f>
        <v>3.4138000000000002</v>
      </c>
    </row>
    <row r="373" spans="1:14" x14ac:dyDescent="0.2">
      <c r="A373" s="1">
        <v>41810</v>
      </c>
      <c r="B373" s="21">
        <v>5.65</v>
      </c>
      <c r="C373" s="21">
        <v>6.91</v>
      </c>
      <c r="D373" s="21">
        <v>6.64</v>
      </c>
      <c r="E373" s="21">
        <v>6.37</v>
      </c>
      <c r="F373" s="21">
        <v>6.11</v>
      </c>
      <c r="G373" s="21">
        <v>5.88</v>
      </c>
      <c r="H373" s="21">
        <v>5.7</v>
      </c>
      <c r="I373" s="21">
        <f>IFERROR(VLOOKUP(Tabell1[[#This Row],[Date]],EURIBOR!A373:B2160,2),"")</f>
        <v>0.48899999999999999</v>
      </c>
      <c r="J373" s="21">
        <f>IFERROR(VLOOKUP(Tabell1[[#This Row],[Date]],Oil!A373:B2190,2),"")</f>
        <v>84.33</v>
      </c>
      <c r="K373" s="21">
        <f>IFERROR(VLOOKUP(Tabell1[[#This Row],[Date]],'Electricity Spot'!A374:B2977,2,FALSE),"")</f>
        <v>22.17</v>
      </c>
      <c r="L373" s="21" t="str">
        <f>IFERROR((VLOOKUP(Tabell1[[#This Row],[Date]],Coal!$B$2:$C$1858,2,FALSE)),"")</f>
        <v/>
      </c>
      <c r="M373" s="21">
        <f>IFERROR(VLOOKUP(Tabell1[[#This Row],[Date]],Table3[[Date]:[Price]],2,FALSE),"")</f>
        <v>9987.24</v>
      </c>
      <c r="N373" s="21">
        <f>IFERROR(VLOOKUP(Tabell1[[#This Row],[Date]],NG!$A$4:$B$1754,2,FALSE),"")</f>
        <v>3.3273999999999999</v>
      </c>
    </row>
    <row r="374" spans="1:14" x14ac:dyDescent="0.2">
      <c r="A374" s="1">
        <v>41813</v>
      </c>
      <c r="B374" s="21">
        <v>5.78</v>
      </c>
      <c r="C374" s="21">
        <v>7.05</v>
      </c>
      <c r="D374" s="21">
        <v>6.77</v>
      </c>
      <c r="E374" s="21">
        <v>6.5</v>
      </c>
      <c r="F374" s="21">
        <v>6.24</v>
      </c>
      <c r="G374" s="21">
        <v>6.02</v>
      </c>
      <c r="H374" s="21">
        <v>5.83</v>
      </c>
      <c r="I374" s="21">
        <f>IFERROR(VLOOKUP(Tabell1[[#This Row],[Date]],EURIBOR!A374:B2161,2),"")</f>
        <v>0.48899999999999999</v>
      </c>
      <c r="J374" s="21">
        <f>IFERROR(VLOOKUP(Tabell1[[#This Row],[Date]],Oil!A374:B2191,2),"")</f>
        <v>83.6</v>
      </c>
      <c r="K374" s="21">
        <f>IFERROR(VLOOKUP(Tabell1[[#This Row],[Date]],'Electricity Spot'!A375:B2978,2,FALSE),"")</f>
        <v>26.69</v>
      </c>
      <c r="L374" s="21" t="str">
        <f>IFERROR((VLOOKUP(Tabell1[[#This Row],[Date]],Coal!$B$2:$C$1858,2,FALSE)),"")</f>
        <v/>
      </c>
      <c r="M374" s="21">
        <f>IFERROR(VLOOKUP(Tabell1[[#This Row],[Date]],Table3[[Date]:[Price]],2,FALSE),"")</f>
        <v>9920.92</v>
      </c>
      <c r="N374" s="21">
        <f>IFERROR(VLOOKUP(Tabell1[[#This Row],[Date]],NG!$A$4:$B$1754,2,FALSE),"")</f>
        <v>3.2951000000000001</v>
      </c>
    </row>
    <row r="375" spans="1:14" x14ac:dyDescent="0.2">
      <c r="A375" s="1">
        <v>41814</v>
      </c>
      <c r="B375" s="21">
        <v>5.75</v>
      </c>
      <c r="C375" s="21">
        <v>7.02</v>
      </c>
      <c r="D375" s="21">
        <v>6.74</v>
      </c>
      <c r="E375" s="21">
        <v>6.47</v>
      </c>
      <c r="F375" s="21">
        <v>6.2</v>
      </c>
      <c r="G375" s="21">
        <v>5.98</v>
      </c>
      <c r="H375" s="21">
        <v>5.79</v>
      </c>
      <c r="I375" s="21">
        <f>IFERROR(VLOOKUP(Tabell1[[#This Row],[Date]],EURIBOR!A375:B2162,2),"")</f>
        <v>0.48899999999999999</v>
      </c>
      <c r="J375" s="21">
        <f>IFERROR(VLOOKUP(Tabell1[[#This Row],[Date]],Oil!A375:B2192,2),"")</f>
        <v>83.66</v>
      </c>
      <c r="K375" s="21">
        <f>IFERROR(VLOOKUP(Tabell1[[#This Row],[Date]],'Electricity Spot'!A376:B2979,2,FALSE),"")</f>
        <v>30.25</v>
      </c>
      <c r="L375" s="21" t="str">
        <f>IFERROR((VLOOKUP(Tabell1[[#This Row],[Date]],Coal!$B$2:$C$1858,2,FALSE)),"")</f>
        <v/>
      </c>
      <c r="M375" s="21">
        <f>IFERROR(VLOOKUP(Tabell1[[#This Row],[Date]],Table3[[Date]:[Price]],2,FALSE),"")</f>
        <v>9938.08</v>
      </c>
      <c r="N375" s="21">
        <f>IFERROR(VLOOKUP(Tabell1[[#This Row],[Date]],NG!$A$4:$B$1754,2,FALSE),"")</f>
        <v>3.3075999999999999</v>
      </c>
    </row>
    <row r="376" spans="1:14" x14ac:dyDescent="0.2">
      <c r="A376" s="1">
        <v>41815</v>
      </c>
      <c r="B376" s="21">
        <v>5.71</v>
      </c>
      <c r="C376" s="21">
        <v>6.98</v>
      </c>
      <c r="D376" s="21">
        <v>6.7</v>
      </c>
      <c r="E376" s="21">
        <v>6.43</v>
      </c>
      <c r="F376" s="21">
        <v>6.17</v>
      </c>
      <c r="G376" s="21">
        <v>5.95</v>
      </c>
      <c r="H376" s="21">
        <v>5.76</v>
      </c>
      <c r="I376" s="21">
        <f>IFERROR(VLOOKUP(Tabell1[[#This Row],[Date]],EURIBOR!A376:B2163,2),"")</f>
        <v>0.48699999999999999</v>
      </c>
      <c r="J376" s="21">
        <f>IFERROR(VLOOKUP(Tabell1[[#This Row],[Date]],Oil!A376:B2193,2),"")</f>
        <v>83.42</v>
      </c>
      <c r="K376" s="21">
        <f>IFERROR(VLOOKUP(Tabell1[[#This Row],[Date]],'Electricity Spot'!A377:B2980,2,FALSE),"")</f>
        <v>30.86</v>
      </c>
      <c r="L376" s="21" t="str">
        <f>IFERROR((VLOOKUP(Tabell1[[#This Row],[Date]],Coal!$B$2:$C$1858,2,FALSE)),"")</f>
        <v/>
      </c>
      <c r="M376" s="21">
        <f>IFERROR(VLOOKUP(Tabell1[[#This Row],[Date]],Table3[[Date]:[Price]],2,FALSE),"")</f>
        <v>9867.75</v>
      </c>
      <c r="N376" s="21">
        <f>IFERROR(VLOOKUP(Tabell1[[#This Row],[Date]],NG!$A$4:$B$1754,2,FALSE),"")</f>
        <v>3.3486000000000002</v>
      </c>
    </row>
    <row r="377" spans="1:14" x14ac:dyDescent="0.2">
      <c r="A377" s="1">
        <v>41816</v>
      </c>
      <c r="B377" s="21">
        <v>5.71</v>
      </c>
      <c r="C377" s="21">
        <v>6.96</v>
      </c>
      <c r="D377" s="21">
        <v>6.68</v>
      </c>
      <c r="E377" s="21">
        <v>6.41</v>
      </c>
      <c r="F377" s="21">
        <v>6.15</v>
      </c>
      <c r="G377" s="21">
        <v>5.93</v>
      </c>
      <c r="H377" s="21">
        <v>5.76</v>
      </c>
      <c r="I377" s="21">
        <f>IFERROR(VLOOKUP(Tabell1[[#This Row],[Date]],EURIBOR!A377:B2164,2),"")</f>
        <v>0.48799999999999999</v>
      </c>
      <c r="J377" s="21">
        <f>IFERROR(VLOOKUP(Tabell1[[#This Row],[Date]],Oil!A377:B2194,2),"")</f>
        <v>82.94</v>
      </c>
      <c r="K377" s="21">
        <f>IFERROR(VLOOKUP(Tabell1[[#This Row],[Date]],'Electricity Spot'!A378:B2981,2,FALSE),"")</f>
        <v>30.7</v>
      </c>
      <c r="L377" s="21" t="str">
        <f>IFERROR((VLOOKUP(Tabell1[[#This Row],[Date]],Coal!$B$2:$C$1858,2,FALSE)),"")</f>
        <v/>
      </c>
      <c r="M377" s="21">
        <f>IFERROR(VLOOKUP(Tabell1[[#This Row],[Date]],Table3[[Date]:[Price]],2,FALSE),"")</f>
        <v>9804.9</v>
      </c>
      <c r="N377" s="21">
        <f>IFERROR(VLOOKUP(Tabell1[[#This Row],[Date]],NG!$A$4:$B$1754,2,FALSE),"")</f>
        <v>3.3439999999999999</v>
      </c>
    </row>
    <row r="378" spans="1:14" x14ac:dyDescent="0.2">
      <c r="A378" s="1">
        <v>41817</v>
      </c>
      <c r="B378" s="21">
        <v>5.78</v>
      </c>
      <c r="C378" s="21">
        <v>7.05</v>
      </c>
      <c r="D378" s="21">
        <v>6.77</v>
      </c>
      <c r="E378" s="21">
        <v>6.5</v>
      </c>
      <c r="F378" s="21">
        <v>6.23</v>
      </c>
      <c r="G378" s="21">
        <v>6.02</v>
      </c>
      <c r="H378" s="21">
        <v>5.83</v>
      </c>
      <c r="I378" s="21">
        <f>IFERROR(VLOOKUP(Tabell1[[#This Row],[Date]],EURIBOR!A378:B2165,2),"")</f>
        <v>0.48799999999999999</v>
      </c>
      <c r="J378" s="21">
        <f>IFERROR(VLOOKUP(Tabell1[[#This Row],[Date]],Oil!A378:B2195,2),"")</f>
        <v>82.76</v>
      </c>
      <c r="K378" s="21">
        <f>IFERROR(VLOOKUP(Tabell1[[#This Row],[Date]],'Electricity Spot'!A379:B2982,2,FALSE),"")</f>
        <v>29.68</v>
      </c>
      <c r="L378" s="21" t="str">
        <f>IFERROR((VLOOKUP(Tabell1[[#This Row],[Date]],Coal!$B$2:$C$1858,2,FALSE)),"")</f>
        <v/>
      </c>
      <c r="M378" s="21">
        <f>IFERROR(VLOOKUP(Tabell1[[#This Row],[Date]],Table3[[Date]:[Price]],2,FALSE),"")</f>
        <v>9815.17</v>
      </c>
      <c r="N378" s="21">
        <f>IFERROR(VLOOKUP(Tabell1[[#This Row],[Date]],NG!$A$4:$B$1754,2,FALSE),"")</f>
        <v>3.2181999999999999</v>
      </c>
    </row>
    <row r="379" spans="1:14" x14ac:dyDescent="0.2">
      <c r="A379" s="1">
        <v>41820</v>
      </c>
      <c r="B379" s="21">
        <v>5.81</v>
      </c>
      <c r="C379" s="21">
        <v>7.06</v>
      </c>
      <c r="D379" s="21">
        <v>6.78</v>
      </c>
      <c r="E379" s="21">
        <v>6.51</v>
      </c>
      <c r="F379" s="21">
        <v>6.24</v>
      </c>
      <c r="G379" s="21">
        <v>6.04</v>
      </c>
      <c r="H379" s="21">
        <v>5.86</v>
      </c>
      <c r="I379" s="21">
        <f>IFERROR(VLOOKUP(Tabell1[[#This Row],[Date]],EURIBOR!A379:B2166,2),"")</f>
        <v>0.48799999999999999</v>
      </c>
      <c r="J379" s="21">
        <f>IFERROR(VLOOKUP(Tabell1[[#This Row],[Date]],Oil!A379:B2196,2),"")</f>
        <v>81.88</v>
      </c>
      <c r="K379" s="21">
        <f>IFERROR(VLOOKUP(Tabell1[[#This Row],[Date]],'Electricity Spot'!A380:B2983,2,FALSE),"")</f>
        <v>30.11</v>
      </c>
      <c r="L379" s="21" t="str">
        <f>IFERROR((VLOOKUP(Tabell1[[#This Row],[Date]],Coal!$B$2:$C$1858,2,FALSE)),"")</f>
        <v/>
      </c>
      <c r="M379" s="21">
        <f>IFERROR(VLOOKUP(Tabell1[[#This Row],[Date]],Table3[[Date]:[Price]],2,FALSE),"")</f>
        <v>9833.07</v>
      </c>
      <c r="N379" s="21">
        <f>IFERROR(VLOOKUP(Tabell1[[#This Row],[Date]],NG!$A$4:$B$1754,2,FALSE),"")</f>
        <v>3.2212999999999998</v>
      </c>
    </row>
    <row r="380" spans="1:14" x14ac:dyDescent="0.2">
      <c r="A380" s="1">
        <v>41821</v>
      </c>
      <c r="B380" s="21">
        <v>5.98</v>
      </c>
      <c r="C380" s="21">
        <v>7.26</v>
      </c>
      <c r="D380" s="21">
        <v>6.98</v>
      </c>
      <c r="E380" s="21">
        <v>6.7</v>
      </c>
      <c r="F380" s="21">
        <v>6.43</v>
      </c>
      <c r="G380" s="21">
        <v>6.22</v>
      </c>
      <c r="H380" s="21">
        <v>6.04</v>
      </c>
      <c r="I380" s="21">
        <f>IFERROR(VLOOKUP(Tabell1[[#This Row],[Date]],EURIBOR!A380:B2167,2),"")</f>
        <v>0.48799999999999999</v>
      </c>
      <c r="J380" s="21">
        <f>IFERROR(VLOOKUP(Tabell1[[#This Row],[Date]],Oil!A380:B2197,2),"")</f>
        <v>81.31</v>
      </c>
      <c r="K380" s="21">
        <f>IFERROR(VLOOKUP(Tabell1[[#This Row],[Date]],'Electricity Spot'!A381:B2984,2,FALSE),"")</f>
        <v>30.5</v>
      </c>
      <c r="L380" s="21" t="str">
        <f>IFERROR((VLOOKUP(Tabell1[[#This Row],[Date]],Coal!$B$2:$C$1858,2,FALSE)),"")</f>
        <v/>
      </c>
      <c r="M380" s="21">
        <f>IFERROR(VLOOKUP(Tabell1[[#This Row],[Date]],Table3[[Date]:[Price]],2,FALSE),"")</f>
        <v>9902.41</v>
      </c>
      <c r="N380" s="21">
        <f>IFERROR(VLOOKUP(Tabell1[[#This Row],[Date]],NG!$A$4:$B$1754,2,FALSE),"")</f>
        <v>3.2576000000000001</v>
      </c>
    </row>
    <row r="381" spans="1:14" x14ac:dyDescent="0.2">
      <c r="A381" s="1">
        <v>41822</v>
      </c>
      <c r="B381" s="21">
        <v>6.07</v>
      </c>
      <c r="C381" s="21">
        <v>7.33</v>
      </c>
      <c r="D381" s="21">
        <v>7.04</v>
      </c>
      <c r="E381" s="21">
        <v>6.76</v>
      </c>
      <c r="F381" s="21">
        <v>6.51</v>
      </c>
      <c r="G381" s="21">
        <v>6.3</v>
      </c>
      <c r="H381" s="21">
        <v>6.12</v>
      </c>
      <c r="I381" s="21">
        <f>IFERROR(VLOOKUP(Tabell1[[#This Row],[Date]],EURIBOR!A381:B2168,2),"")</f>
        <v>0.48699999999999999</v>
      </c>
      <c r="J381" s="21">
        <f>IFERROR(VLOOKUP(Tabell1[[#This Row],[Date]],Oil!A381:B2198,2),"")</f>
        <v>80.760000000000005</v>
      </c>
      <c r="K381" s="21">
        <f>IFERROR(VLOOKUP(Tabell1[[#This Row],[Date]],'Electricity Spot'!A382:B2985,2,FALSE),"")</f>
        <v>29.63</v>
      </c>
      <c r="L381" s="21" t="str">
        <f>IFERROR((VLOOKUP(Tabell1[[#This Row],[Date]],Coal!$B$2:$C$1858,2,FALSE)),"")</f>
        <v/>
      </c>
      <c r="M381" s="21">
        <f>IFERROR(VLOOKUP(Tabell1[[#This Row],[Date]],Table3[[Date]:[Price]],2,FALSE),"")</f>
        <v>9911.27</v>
      </c>
      <c r="N381" s="21">
        <f>IFERROR(VLOOKUP(Tabell1[[#This Row],[Date]],NG!$A$4:$B$1754,2,FALSE),"")</f>
        <v>3.2229999999999999</v>
      </c>
    </row>
    <row r="382" spans="1:14" x14ac:dyDescent="0.2">
      <c r="A382" s="1">
        <v>41823</v>
      </c>
      <c r="B382" s="21">
        <v>5.97</v>
      </c>
      <c r="C382" s="21">
        <v>7.23</v>
      </c>
      <c r="D382" s="21">
        <v>6.94</v>
      </c>
      <c r="E382" s="21">
        <v>6.67</v>
      </c>
      <c r="F382" s="21">
        <v>6.4</v>
      </c>
      <c r="G382" s="21">
        <v>6.21</v>
      </c>
      <c r="H382" s="21">
        <v>6.04</v>
      </c>
      <c r="I382" s="21">
        <f>IFERROR(VLOOKUP(Tabell1[[#This Row],[Date]],EURIBOR!A382:B2169,2),"")</f>
        <v>0.48799999999999999</v>
      </c>
      <c r="J382" s="21">
        <f>IFERROR(VLOOKUP(Tabell1[[#This Row],[Date]],Oil!A382:B2199,2),"")</f>
        <v>80.81</v>
      </c>
      <c r="K382" s="21">
        <f>IFERROR(VLOOKUP(Tabell1[[#This Row],[Date]],'Electricity Spot'!A383:B2986,2,FALSE),"")</f>
        <v>27.66</v>
      </c>
      <c r="L382" s="21" t="str">
        <f>IFERROR((VLOOKUP(Tabell1[[#This Row],[Date]],Coal!$B$2:$C$1858,2,FALSE)),"")</f>
        <v/>
      </c>
      <c r="M382" s="21">
        <f>IFERROR(VLOOKUP(Tabell1[[#This Row],[Date]],Table3[[Date]:[Price]],2,FALSE),"")</f>
        <v>10029.43</v>
      </c>
      <c r="N382" s="21">
        <f>IFERROR(VLOOKUP(Tabell1[[#This Row],[Date]],NG!$A$4:$B$1754,2,FALSE),"")</f>
        <v>3.1556999999999999</v>
      </c>
    </row>
    <row r="383" spans="1:14" x14ac:dyDescent="0.2">
      <c r="A383" s="1">
        <v>41824</v>
      </c>
      <c r="B383" s="21">
        <v>5.63</v>
      </c>
      <c r="C383" s="21">
        <v>6.8</v>
      </c>
      <c r="D383" s="21">
        <v>6.51</v>
      </c>
      <c r="E383" s="21">
        <v>6.25</v>
      </c>
      <c r="F383" s="21">
        <v>6.02</v>
      </c>
      <c r="G383" s="21">
        <v>5.83</v>
      </c>
      <c r="H383" s="21">
        <v>5.68</v>
      </c>
      <c r="I383" s="21">
        <f>IFERROR(VLOOKUP(Tabell1[[#This Row],[Date]],EURIBOR!A383:B2170,2),"")</f>
        <v>0.48599999999999999</v>
      </c>
      <c r="J383" s="21">
        <f>IFERROR(VLOOKUP(Tabell1[[#This Row],[Date]],Oil!A383:B2200,2),"")</f>
        <v>80.66</v>
      </c>
      <c r="K383" s="21">
        <f>IFERROR(VLOOKUP(Tabell1[[#This Row],[Date]],'Electricity Spot'!A384:B2987,2,FALSE),"")</f>
        <v>27.94</v>
      </c>
      <c r="L383" s="21" t="str">
        <f>IFERROR((VLOOKUP(Tabell1[[#This Row],[Date]],Coal!$B$2:$C$1858,2,FALSE)),"")</f>
        <v/>
      </c>
      <c r="M383" s="21">
        <f>IFERROR(VLOOKUP(Tabell1[[#This Row],[Date]],Table3[[Date]:[Price]],2,FALSE),"")</f>
        <v>10009.08</v>
      </c>
      <c r="N383" s="21" t="str">
        <f>IFERROR(VLOOKUP(Tabell1[[#This Row],[Date]],NG!$A$4:$B$1754,2,FALSE),"")</f>
        <v/>
      </c>
    </row>
    <row r="384" spans="1:14" x14ac:dyDescent="0.2">
      <c r="A384" s="1">
        <v>41827</v>
      </c>
      <c r="B384" s="21">
        <v>5.52</v>
      </c>
      <c r="C384" s="21">
        <v>6.66</v>
      </c>
      <c r="D384" s="21">
        <v>6.39</v>
      </c>
      <c r="E384" s="21">
        <v>6.15</v>
      </c>
      <c r="F384" s="21">
        <v>5.92</v>
      </c>
      <c r="G384" s="21">
        <v>5.74</v>
      </c>
      <c r="H384" s="21">
        <v>5.58</v>
      </c>
      <c r="I384" s="21">
        <f>IFERROR(VLOOKUP(Tabell1[[#This Row],[Date]],EURIBOR!A384:B2171,2),"")</f>
        <v>0.48599999999999999</v>
      </c>
      <c r="J384" s="21">
        <f>IFERROR(VLOOKUP(Tabell1[[#This Row],[Date]],Oil!A384:B2201,2),"")</f>
        <v>80.06</v>
      </c>
      <c r="K384" s="21">
        <f>IFERROR(VLOOKUP(Tabell1[[#This Row],[Date]],'Electricity Spot'!A385:B2988,2,FALSE),"")</f>
        <v>27.91</v>
      </c>
      <c r="L384" s="21" t="str">
        <f>IFERROR((VLOOKUP(Tabell1[[#This Row],[Date]],Coal!$B$2:$C$1858,2,FALSE)),"")</f>
        <v/>
      </c>
      <c r="M384" s="21">
        <f>IFERROR(VLOOKUP(Tabell1[[#This Row],[Date]],Table3[[Date]:[Price]],2,FALSE),"")</f>
        <v>9906.07</v>
      </c>
      <c r="N384" s="21">
        <f>IFERROR(VLOOKUP(Tabell1[[#This Row],[Date]],NG!$A$4:$B$1754,2,FALSE),"")</f>
        <v>3.1265999999999998</v>
      </c>
    </row>
    <row r="385" spans="1:14" x14ac:dyDescent="0.2">
      <c r="A385" s="1">
        <v>41828</v>
      </c>
      <c r="B385" s="21">
        <v>5.72</v>
      </c>
      <c r="C385" s="21">
        <v>6.85</v>
      </c>
      <c r="D385" s="21">
        <v>6.58</v>
      </c>
      <c r="E385" s="21">
        <v>6.33</v>
      </c>
      <c r="F385" s="21">
        <v>6.09</v>
      </c>
      <c r="G385" s="21">
        <v>5.91</v>
      </c>
      <c r="H385" s="21">
        <v>5.75</v>
      </c>
      <c r="I385" s="21">
        <f>IFERROR(VLOOKUP(Tabell1[[#This Row],[Date]],EURIBOR!A385:B2172,2),"")</f>
        <v>0.48599999999999999</v>
      </c>
      <c r="J385" s="21">
        <f>IFERROR(VLOOKUP(Tabell1[[#This Row],[Date]],Oil!A385:B2202,2),"")</f>
        <v>79.48</v>
      </c>
      <c r="K385" s="21">
        <f>IFERROR(VLOOKUP(Tabell1[[#This Row],[Date]],'Electricity Spot'!A386:B2989,2,FALSE),"")</f>
        <v>27.18</v>
      </c>
      <c r="L385" s="21" t="str">
        <f>IFERROR((VLOOKUP(Tabell1[[#This Row],[Date]],Coal!$B$2:$C$1858,2,FALSE)),"")</f>
        <v/>
      </c>
      <c r="M385" s="21">
        <f>IFERROR(VLOOKUP(Tabell1[[#This Row],[Date]],Table3[[Date]:[Price]],2,FALSE),"")</f>
        <v>9772.67</v>
      </c>
      <c r="N385" s="21">
        <f>IFERROR(VLOOKUP(Tabell1[[#This Row],[Date]],NG!$A$4:$B$1754,2,FALSE),"")</f>
        <v>3.0646</v>
      </c>
    </row>
    <row r="386" spans="1:14" x14ac:dyDescent="0.2">
      <c r="A386" s="1">
        <v>41829</v>
      </c>
      <c r="B386" s="21">
        <v>5.78</v>
      </c>
      <c r="C386" s="21">
        <v>6.93</v>
      </c>
      <c r="D386" s="21">
        <v>6.66</v>
      </c>
      <c r="E386" s="21">
        <v>6.41</v>
      </c>
      <c r="F386" s="21">
        <v>6.17</v>
      </c>
      <c r="G386" s="21">
        <v>5.98</v>
      </c>
      <c r="H386" s="21">
        <v>5.83</v>
      </c>
      <c r="I386" s="21">
        <f>IFERROR(VLOOKUP(Tabell1[[#This Row],[Date]],EURIBOR!A386:B2173,2),"")</f>
        <v>0.48699999999999999</v>
      </c>
      <c r="J386" s="21">
        <f>IFERROR(VLOOKUP(Tabell1[[#This Row],[Date]],Oil!A386:B2203,2),"")</f>
        <v>78.8</v>
      </c>
      <c r="K386" s="21">
        <f>IFERROR(VLOOKUP(Tabell1[[#This Row],[Date]],'Electricity Spot'!A387:B2990,2,FALSE),"")</f>
        <v>25.98</v>
      </c>
      <c r="L386" s="21" t="str">
        <f>IFERROR((VLOOKUP(Tabell1[[#This Row],[Date]],Coal!$B$2:$C$1858,2,FALSE)),"")</f>
        <v/>
      </c>
      <c r="M386" s="21">
        <f>IFERROR(VLOOKUP(Tabell1[[#This Row],[Date]],Table3[[Date]:[Price]],2,FALSE),"")</f>
        <v>9808.2000000000007</v>
      </c>
      <c r="N386" s="21">
        <f>IFERROR(VLOOKUP(Tabell1[[#This Row],[Date]],NG!$A$4:$B$1754,2,FALSE),"")</f>
        <v>3.0455000000000001</v>
      </c>
    </row>
    <row r="387" spans="1:14" x14ac:dyDescent="0.2">
      <c r="A387" s="1">
        <v>41830</v>
      </c>
      <c r="B387" s="21">
        <v>5.68</v>
      </c>
      <c r="C387" s="21">
        <v>6.8</v>
      </c>
      <c r="D387" s="21">
        <v>6.53</v>
      </c>
      <c r="E387" s="21">
        <v>6.28</v>
      </c>
      <c r="F387" s="21">
        <v>6.06</v>
      </c>
      <c r="G387" s="21">
        <v>5.87</v>
      </c>
      <c r="H387" s="21">
        <v>5.71</v>
      </c>
      <c r="I387" s="21">
        <f>IFERROR(VLOOKUP(Tabell1[[#This Row],[Date]],EURIBOR!A387:B2174,2),"")</f>
        <v>0.48699999999999999</v>
      </c>
      <c r="J387" s="21">
        <f>IFERROR(VLOOKUP(Tabell1[[#This Row],[Date]],Oil!A387:B2204,2),"")</f>
        <v>79.209999999999994</v>
      </c>
      <c r="K387" s="21">
        <f>IFERROR(VLOOKUP(Tabell1[[#This Row],[Date]],'Electricity Spot'!A388:B2991,2,FALSE),"")</f>
        <v>27.47</v>
      </c>
      <c r="L387" s="21" t="str">
        <f>IFERROR((VLOOKUP(Tabell1[[#This Row],[Date]],Coal!$B$2:$C$1858,2,FALSE)),"")</f>
        <v/>
      </c>
      <c r="M387" s="21">
        <f>IFERROR(VLOOKUP(Tabell1[[#This Row],[Date]],Table3[[Date]:[Price]],2,FALSE),"")</f>
        <v>9659.1299999999992</v>
      </c>
      <c r="N387" s="21">
        <f>IFERROR(VLOOKUP(Tabell1[[#This Row],[Date]],NG!$A$4:$B$1754,2,FALSE),"")</f>
        <v>3.0301</v>
      </c>
    </row>
    <row r="388" spans="1:14" x14ac:dyDescent="0.2">
      <c r="A388" s="1">
        <v>41831</v>
      </c>
      <c r="B388" s="21">
        <v>5.72</v>
      </c>
      <c r="C388" s="21">
        <v>6.86</v>
      </c>
      <c r="D388" s="21">
        <v>6.59</v>
      </c>
      <c r="E388" s="21">
        <v>6.34</v>
      </c>
      <c r="F388" s="21">
        <v>6.11</v>
      </c>
      <c r="G388" s="21">
        <v>5.91</v>
      </c>
      <c r="H388" s="21">
        <v>5.75</v>
      </c>
      <c r="I388" s="21">
        <f>IFERROR(VLOOKUP(Tabell1[[#This Row],[Date]],EURIBOR!A388:B2175,2),"")</f>
        <v>0.48699999999999999</v>
      </c>
      <c r="J388" s="21">
        <f>IFERROR(VLOOKUP(Tabell1[[#This Row],[Date]],Oil!A388:B2205,2),"")</f>
        <v>77.8</v>
      </c>
      <c r="K388" s="21">
        <f>IFERROR(VLOOKUP(Tabell1[[#This Row],[Date]],'Electricity Spot'!A389:B2992,2,FALSE),"")</f>
        <v>27.94</v>
      </c>
      <c r="L388" s="21" t="str">
        <f>IFERROR((VLOOKUP(Tabell1[[#This Row],[Date]],Coal!$B$2:$C$1858,2,FALSE)),"")</f>
        <v/>
      </c>
      <c r="M388" s="21">
        <f>IFERROR(VLOOKUP(Tabell1[[#This Row],[Date]],Table3[[Date]:[Price]],2,FALSE),"")</f>
        <v>9666.34</v>
      </c>
      <c r="N388" s="21">
        <f>IFERROR(VLOOKUP(Tabell1[[#This Row],[Date]],NG!$A$4:$B$1754,2,FALSE),"")</f>
        <v>3.0024000000000002</v>
      </c>
    </row>
    <row r="389" spans="1:14" x14ac:dyDescent="0.2">
      <c r="A389" s="1">
        <v>41834</v>
      </c>
      <c r="B389" s="21">
        <v>5.87</v>
      </c>
      <c r="C389" s="21">
        <v>7.01</v>
      </c>
      <c r="D389" s="21">
        <v>6.74</v>
      </c>
      <c r="E389" s="21">
        <v>6.48</v>
      </c>
      <c r="F389" s="21">
        <v>6.25</v>
      </c>
      <c r="G389" s="21">
        <v>6.06</v>
      </c>
      <c r="H389" s="21">
        <v>5.9</v>
      </c>
      <c r="I389" s="21">
        <f>IFERROR(VLOOKUP(Tabell1[[#This Row],[Date]],EURIBOR!A389:B2176,2),"")</f>
        <v>0.48799999999999999</v>
      </c>
      <c r="J389" s="21">
        <f>IFERROR(VLOOKUP(Tabell1[[#This Row],[Date]],Oil!A389:B2206,2),"")</f>
        <v>78.11</v>
      </c>
      <c r="K389" s="21">
        <f>IFERROR(VLOOKUP(Tabell1[[#This Row],[Date]],'Electricity Spot'!A390:B2993,2,FALSE),"")</f>
        <v>27.44</v>
      </c>
      <c r="L389" s="21" t="str">
        <f>IFERROR((VLOOKUP(Tabell1[[#This Row],[Date]],Coal!$B$2:$C$1858,2,FALSE)),"")</f>
        <v/>
      </c>
      <c r="M389" s="21">
        <f>IFERROR(VLOOKUP(Tabell1[[#This Row],[Date]],Table3[[Date]:[Price]],2,FALSE),"")</f>
        <v>9783.01</v>
      </c>
      <c r="N389" s="21">
        <f>IFERROR(VLOOKUP(Tabell1[[#This Row],[Date]],NG!$A$4:$B$1754,2,FALSE),"")</f>
        <v>3.0154000000000001</v>
      </c>
    </row>
    <row r="390" spans="1:14" x14ac:dyDescent="0.2">
      <c r="A390" s="1">
        <v>41835</v>
      </c>
      <c r="B390" s="21">
        <v>5.86</v>
      </c>
      <c r="C390" s="21">
        <v>7.08</v>
      </c>
      <c r="D390" s="21">
        <v>6.81</v>
      </c>
      <c r="E390" s="21">
        <v>6.55</v>
      </c>
      <c r="F390" s="21">
        <v>6.32</v>
      </c>
      <c r="G390" s="21">
        <v>6.13</v>
      </c>
      <c r="H390" s="21">
        <v>5.97</v>
      </c>
      <c r="I390" s="21">
        <f>IFERROR(VLOOKUP(Tabell1[[#This Row],[Date]],EURIBOR!A390:B2177,2),"")</f>
        <v>0.48699999999999999</v>
      </c>
      <c r="J390" s="21">
        <f>IFERROR(VLOOKUP(Tabell1[[#This Row],[Date]],Oil!A390:B2207,2),"")</f>
        <v>77.569999999999993</v>
      </c>
      <c r="K390" s="21">
        <f>IFERROR(VLOOKUP(Tabell1[[#This Row],[Date]],'Electricity Spot'!A391:B2994,2,FALSE),"")</f>
        <v>28.88</v>
      </c>
      <c r="L390" s="21" t="str">
        <f>IFERROR((VLOOKUP(Tabell1[[#This Row],[Date]],Coal!$B$2:$C$1858,2,FALSE)),"")</f>
        <v/>
      </c>
      <c r="M390" s="21">
        <f>IFERROR(VLOOKUP(Tabell1[[#This Row],[Date]],Table3[[Date]:[Price]],2,FALSE),"")</f>
        <v>9719.41</v>
      </c>
      <c r="N390" s="21">
        <f>IFERROR(VLOOKUP(Tabell1[[#This Row],[Date]],NG!$A$4:$B$1754,2,FALSE),"")</f>
        <v>3.0291999999999999</v>
      </c>
    </row>
    <row r="391" spans="1:14" x14ac:dyDescent="0.2">
      <c r="A391" s="1">
        <v>41836</v>
      </c>
      <c r="B391" s="21">
        <v>6.01</v>
      </c>
      <c r="C391" s="21">
        <v>7.17</v>
      </c>
      <c r="D391" s="21">
        <v>6.9</v>
      </c>
      <c r="E391" s="21">
        <v>6.65</v>
      </c>
      <c r="F391" s="21">
        <v>6.42</v>
      </c>
      <c r="G391" s="21">
        <v>6.22</v>
      </c>
      <c r="H391" s="21">
        <v>6.06</v>
      </c>
      <c r="I391" s="21">
        <f>IFERROR(VLOOKUP(Tabell1[[#This Row],[Date]],EURIBOR!A391:B2178,2),"")</f>
        <v>0.48599999999999999</v>
      </c>
      <c r="J391" s="21">
        <f>IFERROR(VLOOKUP(Tabell1[[#This Row],[Date]],Oil!A391:B2208,2),"")</f>
        <v>77.83</v>
      </c>
      <c r="K391" s="21">
        <f>IFERROR(VLOOKUP(Tabell1[[#This Row],[Date]],'Electricity Spot'!A392:B2995,2,FALSE),"")</f>
        <v>29.3</v>
      </c>
      <c r="L391" s="21" t="str">
        <f>IFERROR((VLOOKUP(Tabell1[[#This Row],[Date]],Coal!$B$2:$C$1858,2,FALSE)),"")</f>
        <v/>
      </c>
      <c r="M391" s="21">
        <f>IFERROR(VLOOKUP(Tabell1[[#This Row],[Date]],Table3[[Date]:[Price]],2,FALSE),"")</f>
        <v>9859.27</v>
      </c>
      <c r="N391" s="21">
        <f>IFERROR(VLOOKUP(Tabell1[[#This Row],[Date]],NG!$A$4:$B$1754,2,FALSE),"")</f>
        <v>3.0312999999999999</v>
      </c>
    </row>
    <row r="392" spans="1:14" x14ac:dyDescent="0.2">
      <c r="A392" s="1">
        <v>41837</v>
      </c>
      <c r="B392" s="21">
        <v>6.13</v>
      </c>
      <c r="C392" s="21">
        <v>7.3</v>
      </c>
      <c r="D392" s="21">
        <v>7.03</v>
      </c>
      <c r="E392" s="21">
        <v>6.78</v>
      </c>
      <c r="F392" s="21">
        <v>6.53</v>
      </c>
      <c r="G392" s="21">
        <v>6.35</v>
      </c>
      <c r="H392" s="21">
        <v>6.18</v>
      </c>
      <c r="I392" s="21">
        <f>IFERROR(VLOOKUP(Tabell1[[#This Row],[Date]],EURIBOR!A392:B2179,2),"")</f>
        <v>0.48599999999999999</v>
      </c>
      <c r="J392" s="21">
        <f>IFERROR(VLOOKUP(Tabell1[[#This Row],[Date]],Oil!A392:B2209,2),"")</f>
        <v>79.11</v>
      </c>
      <c r="K392" s="21">
        <f>IFERROR(VLOOKUP(Tabell1[[#This Row],[Date]],'Electricity Spot'!A393:B2996,2,FALSE),"")</f>
        <v>29.3</v>
      </c>
      <c r="L392" s="21" t="str">
        <f>IFERROR((VLOOKUP(Tabell1[[#This Row],[Date]],Coal!$B$2:$C$1858,2,FALSE)),"")</f>
        <v/>
      </c>
      <c r="M392" s="21">
        <f>IFERROR(VLOOKUP(Tabell1[[#This Row],[Date]],Table3[[Date]:[Price]],2,FALSE),"")</f>
        <v>9753.8799999999992</v>
      </c>
      <c r="N392" s="21">
        <f>IFERROR(VLOOKUP(Tabell1[[#This Row],[Date]],NG!$A$4:$B$1754,2,FALSE),"")</f>
        <v>2.9725000000000001</v>
      </c>
    </row>
    <row r="393" spans="1:14" x14ac:dyDescent="0.2">
      <c r="A393" s="1">
        <v>41838</v>
      </c>
      <c r="B393" s="21">
        <v>5.98</v>
      </c>
      <c r="C393" s="21">
        <v>7.13</v>
      </c>
      <c r="D393" s="21">
        <v>6.86</v>
      </c>
      <c r="E393" s="21">
        <v>6.61</v>
      </c>
      <c r="F393" s="21">
        <v>6.39</v>
      </c>
      <c r="G393" s="21">
        <v>6.19</v>
      </c>
      <c r="H393" s="21">
        <v>6.03</v>
      </c>
      <c r="I393" s="21">
        <f>IFERROR(VLOOKUP(Tabell1[[#This Row],[Date]],EURIBOR!A393:B2180,2),"")</f>
        <v>0.48499999999999999</v>
      </c>
      <c r="J393" s="21">
        <f>IFERROR(VLOOKUP(Tabell1[[#This Row],[Date]],Oil!A393:B2210,2),"")</f>
        <v>78.3</v>
      </c>
      <c r="K393" s="21">
        <f>IFERROR(VLOOKUP(Tabell1[[#This Row],[Date]],'Electricity Spot'!A394:B2997,2,FALSE),"")</f>
        <v>28.94</v>
      </c>
      <c r="L393" s="21" t="str">
        <f>IFERROR((VLOOKUP(Tabell1[[#This Row],[Date]],Coal!$B$2:$C$1858,2,FALSE)),"")</f>
        <v/>
      </c>
      <c r="M393" s="21">
        <f>IFERROR(VLOOKUP(Tabell1[[#This Row],[Date]],Table3[[Date]:[Price]],2,FALSE),"")</f>
        <v>9720.02</v>
      </c>
      <c r="N393" s="21">
        <f>IFERROR(VLOOKUP(Tabell1[[#This Row],[Date]],NG!$A$4:$B$1754,2,FALSE),"")</f>
        <v>2.8902999999999999</v>
      </c>
    </row>
    <row r="394" spans="1:14" x14ac:dyDescent="0.2">
      <c r="A394" s="1">
        <v>41841</v>
      </c>
      <c r="B394" s="21">
        <v>6.03</v>
      </c>
      <c r="C394" s="21">
        <v>7.18</v>
      </c>
      <c r="D394" s="21">
        <v>6.92</v>
      </c>
      <c r="E394" s="21">
        <v>6.66</v>
      </c>
      <c r="F394" s="21">
        <v>6.44</v>
      </c>
      <c r="G394" s="21">
        <v>6.25</v>
      </c>
      <c r="H394" s="21">
        <v>6.09</v>
      </c>
      <c r="I394" s="21">
        <f>IFERROR(VLOOKUP(Tabell1[[#This Row],[Date]],EURIBOR!A394:B2181,2),"")</f>
        <v>0.48599999999999999</v>
      </c>
      <c r="J394" s="21">
        <f>IFERROR(VLOOKUP(Tabell1[[#This Row],[Date]],Oil!A394:B2211,2),"")</f>
        <v>78.81</v>
      </c>
      <c r="K394" s="21">
        <f>IFERROR(VLOOKUP(Tabell1[[#This Row],[Date]],'Electricity Spot'!A395:B2998,2,FALSE),"")</f>
        <v>28.14</v>
      </c>
      <c r="L394" s="21" t="str">
        <f>IFERROR((VLOOKUP(Tabell1[[#This Row],[Date]],Coal!$B$2:$C$1858,2,FALSE)),"")</f>
        <v/>
      </c>
      <c r="M394" s="21">
        <f>IFERROR(VLOOKUP(Tabell1[[#This Row],[Date]],Table3[[Date]:[Price]],2,FALSE),"")</f>
        <v>9612.0499999999993</v>
      </c>
      <c r="N394" s="21">
        <f>IFERROR(VLOOKUP(Tabell1[[#This Row],[Date]],NG!$A$4:$B$1754,2,FALSE),"")</f>
        <v>2.8433999999999999</v>
      </c>
    </row>
    <row r="395" spans="1:14" x14ac:dyDescent="0.2">
      <c r="A395" s="1">
        <v>41842</v>
      </c>
      <c r="B395" s="21">
        <v>6.13</v>
      </c>
      <c r="C395" s="21">
        <v>7.31</v>
      </c>
      <c r="D395" s="21">
        <v>7.04</v>
      </c>
      <c r="E395" s="21">
        <v>6.78</v>
      </c>
      <c r="F395" s="21">
        <v>6.56</v>
      </c>
      <c r="G395" s="21">
        <v>6.36</v>
      </c>
      <c r="H395" s="21">
        <v>6.19</v>
      </c>
      <c r="I395" s="21">
        <f>IFERROR(VLOOKUP(Tabell1[[#This Row],[Date]],EURIBOR!A395:B2182,2),"")</f>
        <v>0.48799999999999999</v>
      </c>
      <c r="J395" s="21">
        <f>IFERROR(VLOOKUP(Tabell1[[#This Row],[Date]],Oil!A395:B2212,2),"")</f>
        <v>78.25</v>
      </c>
      <c r="K395" s="21">
        <f>IFERROR(VLOOKUP(Tabell1[[#This Row],[Date]],'Electricity Spot'!A396:B2999,2,FALSE),"")</f>
        <v>29.23</v>
      </c>
      <c r="L395" s="21" t="str">
        <f>IFERROR((VLOOKUP(Tabell1[[#This Row],[Date]],Coal!$B$2:$C$1858,2,FALSE)),"")</f>
        <v/>
      </c>
      <c r="M395" s="21">
        <f>IFERROR(VLOOKUP(Tabell1[[#This Row],[Date]],Table3[[Date]:[Price]],2,FALSE),"")</f>
        <v>9734.33</v>
      </c>
      <c r="N395" s="21">
        <f>IFERROR(VLOOKUP(Tabell1[[#This Row],[Date]],NG!$A$4:$B$1754,2,FALSE),"")</f>
        <v>2.8185000000000002</v>
      </c>
    </row>
    <row r="396" spans="1:14" x14ac:dyDescent="0.2">
      <c r="A396" s="1">
        <v>41843</v>
      </c>
      <c r="B396" s="21">
        <v>6.15</v>
      </c>
      <c r="C396" s="21">
        <v>7.3</v>
      </c>
      <c r="D396" s="21">
        <v>7.03</v>
      </c>
      <c r="E396" s="21">
        <v>6.77</v>
      </c>
      <c r="F396" s="21">
        <v>6.54</v>
      </c>
      <c r="G396" s="21">
        <v>6.35</v>
      </c>
      <c r="H396" s="21">
        <v>6.18</v>
      </c>
      <c r="I396" s="21">
        <f>IFERROR(VLOOKUP(Tabell1[[#This Row],[Date]],EURIBOR!A396:B2183,2),"")</f>
        <v>0.48899999999999999</v>
      </c>
      <c r="J396" s="21">
        <f>IFERROR(VLOOKUP(Tabell1[[#This Row],[Date]],Oil!A396:B2213,2),"")</f>
        <v>79.37</v>
      </c>
      <c r="K396" s="21">
        <f>IFERROR(VLOOKUP(Tabell1[[#This Row],[Date]],'Electricity Spot'!A397:B3000,2,FALSE),"")</f>
        <v>29.71</v>
      </c>
      <c r="L396" s="21" t="str">
        <f>IFERROR((VLOOKUP(Tabell1[[#This Row],[Date]],Coal!$B$2:$C$1858,2,FALSE)),"")</f>
        <v/>
      </c>
      <c r="M396" s="21">
        <f>IFERROR(VLOOKUP(Tabell1[[#This Row],[Date]],Table3[[Date]:[Price]],2,FALSE),"")</f>
        <v>9753.56</v>
      </c>
      <c r="N396" s="21">
        <f>IFERROR(VLOOKUP(Tabell1[[#This Row],[Date]],NG!$A$4:$B$1754,2,FALSE),"")</f>
        <v>2.8077000000000001</v>
      </c>
    </row>
    <row r="397" spans="1:14" x14ac:dyDescent="0.2">
      <c r="A397" s="1">
        <v>41844</v>
      </c>
      <c r="B397" s="21">
        <v>6.02</v>
      </c>
      <c r="C397" s="21">
        <v>7.15</v>
      </c>
      <c r="D397" s="21">
        <v>6.89</v>
      </c>
      <c r="E397" s="21">
        <v>6.64</v>
      </c>
      <c r="F397" s="21">
        <v>6.42</v>
      </c>
      <c r="G397" s="21">
        <v>6.23</v>
      </c>
      <c r="H397" s="21">
        <v>6.05</v>
      </c>
      <c r="I397" s="21">
        <f>IFERROR(VLOOKUP(Tabell1[[#This Row],[Date]],EURIBOR!A397:B2184,2),"")</f>
        <v>0.49</v>
      </c>
      <c r="J397" s="21">
        <f>IFERROR(VLOOKUP(Tabell1[[#This Row],[Date]],Oil!A397:B2214,2),"")</f>
        <v>78.400000000000006</v>
      </c>
      <c r="K397" s="21">
        <f>IFERROR(VLOOKUP(Tabell1[[#This Row],[Date]],'Electricity Spot'!A398:B3001,2,FALSE),"")</f>
        <v>29.51</v>
      </c>
      <c r="L397" s="21" t="str">
        <f>IFERROR((VLOOKUP(Tabell1[[#This Row],[Date]],Coal!$B$2:$C$1858,2,FALSE)),"")</f>
        <v/>
      </c>
      <c r="M397" s="21">
        <f>IFERROR(VLOOKUP(Tabell1[[#This Row],[Date]],Table3[[Date]:[Price]],2,FALSE),"")</f>
        <v>9794.06</v>
      </c>
      <c r="N397" s="21">
        <f>IFERROR(VLOOKUP(Tabell1[[#This Row],[Date]],NG!$A$4:$B$1754,2,FALSE),"")</f>
        <v>2.8197000000000001</v>
      </c>
    </row>
    <row r="398" spans="1:14" x14ac:dyDescent="0.2">
      <c r="A398" s="1">
        <v>41845</v>
      </c>
      <c r="B398" s="21">
        <v>6.13</v>
      </c>
      <c r="C398" s="21">
        <v>7.25</v>
      </c>
      <c r="D398" s="21">
        <v>6.99</v>
      </c>
      <c r="E398" s="21">
        <v>6.74</v>
      </c>
      <c r="F398" s="21">
        <v>6.51</v>
      </c>
      <c r="G398" s="21">
        <v>6.33</v>
      </c>
      <c r="H398" s="21">
        <v>6.16</v>
      </c>
      <c r="I398" s="21">
        <f>IFERROR(VLOOKUP(Tabell1[[#This Row],[Date]],EURIBOR!A398:B2185,2),"")</f>
        <v>0.49</v>
      </c>
      <c r="J398" s="21">
        <f>IFERROR(VLOOKUP(Tabell1[[#This Row],[Date]],Oil!A398:B2215,2),"")</f>
        <v>79.42</v>
      </c>
      <c r="K398" s="21">
        <f>IFERROR(VLOOKUP(Tabell1[[#This Row],[Date]],'Electricity Spot'!A399:B3002,2,FALSE),"")</f>
        <v>29.93</v>
      </c>
      <c r="L398" s="21" t="str">
        <f>IFERROR((VLOOKUP(Tabell1[[#This Row],[Date]],Coal!$B$2:$C$1858,2,FALSE)),"")</f>
        <v/>
      </c>
      <c r="M398" s="21">
        <f>IFERROR(VLOOKUP(Tabell1[[#This Row],[Date]],Table3[[Date]:[Price]],2,FALSE),"")</f>
        <v>9644.01</v>
      </c>
      <c r="N398" s="21">
        <f>IFERROR(VLOOKUP(Tabell1[[#This Row],[Date]],NG!$A$4:$B$1754,2,FALSE),"")</f>
        <v>2.8186</v>
      </c>
    </row>
    <row r="399" spans="1:14" x14ac:dyDescent="0.2">
      <c r="A399" s="1">
        <v>41848</v>
      </c>
      <c r="B399" s="21">
        <v>6.17</v>
      </c>
      <c r="C399" s="21">
        <v>7.32</v>
      </c>
      <c r="D399" s="21">
        <v>7.05</v>
      </c>
      <c r="E399" s="21">
        <v>6.81</v>
      </c>
      <c r="F399" s="21">
        <v>6.58</v>
      </c>
      <c r="G399" s="21">
        <v>6.39</v>
      </c>
      <c r="H399" s="21">
        <v>6.21</v>
      </c>
      <c r="I399" s="21">
        <f>IFERROR(VLOOKUP(Tabell1[[#This Row],[Date]],EURIBOR!A399:B2186,2),"")</f>
        <v>0.48899999999999999</v>
      </c>
      <c r="J399" s="21">
        <f>IFERROR(VLOOKUP(Tabell1[[#This Row],[Date]],Oil!A399:B2216,2),"")</f>
        <v>78.81</v>
      </c>
      <c r="K399" s="21">
        <f>IFERROR(VLOOKUP(Tabell1[[#This Row],[Date]],'Electricity Spot'!A400:B3003,2,FALSE),"")</f>
        <v>31.68</v>
      </c>
      <c r="L399" s="21" t="str">
        <f>IFERROR((VLOOKUP(Tabell1[[#This Row],[Date]],Coal!$B$2:$C$1858,2,FALSE)),"")</f>
        <v/>
      </c>
      <c r="M399" s="21">
        <f>IFERROR(VLOOKUP(Tabell1[[#This Row],[Date]],Table3[[Date]:[Price]],2,FALSE),"")</f>
        <v>9598.17</v>
      </c>
      <c r="N399" s="21">
        <f>IFERROR(VLOOKUP(Tabell1[[#This Row],[Date]],NG!$A$4:$B$1754,2,FALSE),"")</f>
        <v>2.8494999999999999</v>
      </c>
    </row>
    <row r="400" spans="1:14" x14ac:dyDescent="0.2">
      <c r="A400" s="1">
        <v>41849</v>
      </c>
      <c r="B400" s="21">
        <v>6.01</v>
      </c>
      <c r="C400" s="21">
        <v>7.11</v>
      </c>
      <c r="D400" s="21">
        <v>6.85</v>
      </c>
      <c r="E400" s="21">
        <v>6.61</v>
      </c>
      <c r="F400" s="21">
        <v>6.39</v>
      </c>
      <c r="G400" s="21">
        <v>6.21</v>
      </c>
      <c r="H400" s="21">
        <v>6.05</v>
      </c>
      <c r="I400" s="21">
        <f>IFERROR(VLOOKUP(Tabell1[[#This Row],[Date]],EURIBOR!A400:B2187,2),"")</f>
        <v>0.48899999999999999</v>
      </c>
      <c r="J400" s="21">
        <f>IFERROR(VLOOKUP(Tabell1[[#This Row],[Date]],Oil!A400:B2217,2),"")</f>
        <v>79.16</v>
      </c>
      <c r="K400" s="21">
        <f>IFERROR(VLOOKUP(Tabell1[[#This Row],[Date]],'Electricity Spot'!A401:B3004,2,FALSE),"")</f>
        <v>31.85</v>
      </c>
      <c r="L400" s="21" t="str">
        <f>IFERROR((VLOOKUP(Tabell1[[#This Row],[Date]],Coal!$B$2:$C$1858,2,FALSE)),"")</f>
        <v/>
      </c>
      <c r="M400" s="21">
        <f>IFERROR(VLOOKUP(Tabell1[[#This Row],[Date]],Table3[[Date]:[Price]],2,FALSE),"")</f>
        <v>9653.6299999999992</v>
      </c>
      <c r="N400" s="21">
        <f>IFERROR(VLOOKUP(Tabell1[[#This Row],[Date]],NG!$A$4:$B$1754,2,FALSE),"")</f>
        <v>2.7976000000000001</v>
      </c>
    </row>
    <row r="401" spans="1:14" x14ac:dyDescent="0.2">
      <c r="A401" s="1">
        <v>41850</v>
      </c>
      <c r="B401" s="21">
        <v>6.1</v>
      </c>
      <c r="C401" s="21">
        <v>7.24</v>
      </c>
      <c r="D401" s="21">
        <v>6.98</v>
      </c>
      <c r="E401" s="21">
        <v>6.73</v>
      </c>
      <c r="F401" s="21">
        <v>6.51</v>
      </c>
      <c r="G401" s="21">
        <v>6.34</v>
      </c>
      <c r="H401" s="21">
        <v>6.16</v>
      </c>
      <c r="I401" s="21">
        <f>IFERROR(VLOOKUP(Tabell1[[#This Row],[Date]],EURIBOR!A401:B2188,2),"")</f>
        <v>0.48899999999999999</v>
      </c>
      <c r="J401" s="21">
        <f>IFERROR(VLOOKUP(Tabell1[[#This Row],[Date]],Oil!A401:B2218,2),"")</f>
        <v>78.260000000000005</v>
      </c>
      <c r="K401" s="21">
        <f>IFERROR(VLOOKUP(Tabell1[[#This Row],[Date]],'Electricity Spot'!A402:B3005,2,FALSE),"")</f>
        <v>31.33</v>
      </c>
      <c r="L401" s="21" t="str">
        <f>IFERROR((VLOOKUP(Tabell1[[#This Row],[Date]],Coal!$B$2:$C$1858,2,FALSE)),"")</f>
        <v/>
      </c>
      <c r="M401" s="21">
        <f>IFERROR(VLOOKUP(Tabell1[[#This Row],[Date]],Table3[[Date]:[Price]],2,FALSE),"")</f>
        <v>9593.68</v>
      </c>
      <c r="N401" s="21">
        <f>IFERROR(VLOOKUP(Tabell1[[#This Row],[Date]],NG!$A$4:$B$1754,2,FALSE),"")</f>
        <v>2.7953999999999999</v>
      </c>
    </row>
    <row r="402" spans="1:14" x14ac:dyDescent="0.2">
      <c r="A402" s="1">
        <v>41851</v>
      </c>
      <c r="B402" s="21">
        <v>6.19</v>
      </c>
      <c r="C402" s="21">
        <v>7.28</v>
      </c>
      <c r="D402" s="21">
        <v>7.02</v>
      </c>
      <c r="E402" s="21">
        <v>6.79</v>
      </c>
      <c r="F402" s="21">
        <v>6.56</v>
      </c>
      <c r="G402" s="21">
        <v>6.39</v>
      </c>
      <c r="H402" s="21">
        <v>6.23</v>
      </c>
      <c r="I402" s="21">
        <f>IFERROR(VLOOKUP(Tabell1[[#This Row],[Date]],EURIBOR!A402:B2189,2),"")</f>
        <v>0.48899999999999999</v>
      </c>
      <c r="J402" s="21">
        <f>IFERROR(VLOOKUP(Tabell1[[#This Row],[Date]],Oil!A402:B2219,2),"")</f>
        <v>77.63</v>
      </c>
      <c r="K402" s="21">
        <f>IFERROR(VLOOKUP(Tabell1[[#This Row],[Date]],'Electricity Spot'!A403:B3006,2,FALSE),"")</f>
        <v>31.04</v>
      </c>
      <c r="L402" s="21" t="str">
        <f>IFERROR((VLOOKUP(Tabell1[[#This Row],[Date]],Coal!$B$2:$C$1858,2,FALSE)),"")</f>
        <v/>
      </c>
      <c r="M402" s="21">
        <f>IFERROR(VLOOKUP(Tabell1[[#This Row],[Date]],Table3[[Date]:[Price]],2,FALSE),"")</f>
        <v>9407.48</v>
      </c>
      <c r="N402" s="21">
        <f>IFERROR(VLOOKUP(Tabell1[[#This Row],[Date]],NG!$A$4:$B$1754,2,FALSE),"")</f>
        <v>2.8016000000000001</v>
      </c>
    </row>
    <row r="403" spans="1:14" x14ac:dyDescent="0.2">
      <c r="A403" s="1">
        <v>41852</v>
      </c>
      <c r="B403" s="21">
        <v>6.26</v>
      </c>
      <c r="C403" s="21">
        <v>7.35</v>
      </c>
      <c r="D403" s="21">
        <v>7.1</v>
      </c>
      <c r="E403" s="21">
        <v>6.85</v>
      </c>
      <c r="F403" s="21">
        <v>6.63</v>
      </c>
      <c r="G403" s="21">
        <v>6.45</v>
      </c>
      <c r="H403" s="21">
        <v>6.28</v>
      </c>
      <c r="I403" s="21">
        <f>IFERROR(VLOOKUP(Tabell1[[#This Row],[Date]],EURIBOR!A403:B2190,2),"")</f>
        <v>0.48899999999999999</v>
      </c>
      <c r="J403" s="21">
        <f>IFERROR(VLOOKUP(Tabell1[[#This Row],[Date]],Oil!A403:B2220,2),"")</f>
        <v>77.099999999999994</v>
      </c>
      <c r="K403" s="21">
        <f>IFERROR(VLOOKUP(Tabell1[[#This Row],[Date]],'Electricity Spot'!A404:B3007,2,FALSE),"")</f>
        <v>31.03</v>
      </c>
      <c r="L403" s="21" t="str">
        <f>IFERROR((VLOOKUP(Tabell1[[#This Row],[Date]],Coal!$B$2:$C$1858,2,FALSE)),"")</f>
        <v/>
      </c>
      <c r="M403" s="21">
        <f>IFERROR(VLOOKUP(Tabell1[[#This Row],[Date]],Table3[[Date]:[Price]],2,FALSE),"")</f>
        <v>9210.08</v>
      </c>
      <c r="N403" s="21">
        <f>IFERROR(VLOOKUP(Tabell1[[#This Row],[Date]],NG!$A$4:$B$1754,2,FALSE),"")</f>
        <v>2.7846000000000002</v>
      </c>
    </row>
    <row r="404" spans="1:14" x14ac:dyDescent="0.2">
      <c r="A404" s="1">
        <v>41855</v>
      </c>
      <c r="B404" s="21">
        <v>6.24</v>
      </c>
      <c r="C404" s="21">
        <v>7.32</v>
      </c>
      <c r="D404" s="21">
        <v>7.07</v>
      </c>
      <c r="E404" s="21">
        <v>6.82</v>
      </c>
      <c r="F404" s="21">
        <v>6.6</v>
      </c>
      <c r="G404" s="21">
        <v>6.42</v>
      </c>
      <c r="H404" s="21">
        <v>6.26</v>
      </c>
      <c r="I404" s="21">
        <f>IFERROR(VLOOKUP(Tabell1[[#This Row],[Date]],EURIBOR!A404:B2191,2),"")</f>
        <v>0.48799999999999999</v>
      </c>
      <c r="J404" s="21">
        <f>IFERROR(VLOOKUP(Tabell1[[#This Row],[Date]],Oil!A404:B2221,2),"")</f>
        <v>77.69</v>
      </c>
      <c r="K404" s="21">
        <f>IFERROR(VLOOKUP(Tabell1[[#This Row],[Date]],'Electricity Spot'!A405:B3008,2,FALSE),"")</f>
        <v>31.89</v>
      </c>
      <c r="L404" s="21" t="str">
        <f>IFERROR((VLOOKUP(Tabell1[[#This Row],[Date]],Coal!$B$2:$C$1858,2,FALSE)),"")</f>
        <v/>
      </c>
      <c r="M404" s="21">
        <f>IFERROR(VLOOKUP(Tabell1[[#This Row],[Date]],Table3[[Date]:[Price]],2,FALSE),"")</f>
        <v>9154.14</v>
      </c>
      <c r="N404" s="21">
        <f>IFERROR(VLOOKUP(Tabell1[[#This Row],[Date]],NG!$A$4:$B$1754,2,FALSE),"")</f>
        <v>2.8247999999999998</v>
      </c>
    </row>
    <row r="405" spans="1:14" x14ac:dyDescent="0.2">
      <c r="A405" s="1">
        <v>41856</v>
      </c>
      <c r="B405" s="21">
        <v>6.18</v>
      </c>
      <c r="C405" s="21">
        <v>7.27</v>
      </c>
      <c r="D405" s="21">
        <v>7.02</v>
      </c>
      <c r="E405" s="21">
        <v>6.78</v>
      </c>
      <c r="F405" s="21">
        <v>6.55</v>
      </c>
      <c r="G405" s="21">
        <v>6.38</v>
      </c>
      <c r="H405" s="21">
        <v>6.2</v>
      </c>
      <c r="I405" s="21">
        <f>IFERROR(VLOOKUP(Tabell1[[#This Row],[Date]],EURIBOR!A405:B2192,2),"")</f>
        <v>0.48799999999999999</v>
      </c>
      <c r="J405" s="21">
        <f>IFERROR(VLOOKUP(Tabell1[[#This Row],[Date]],Oil!A405:B2222,2),"")</f>
        <v>77.7</v>
      </c>
      <c r="K405" s="21">
        <f>IFERROR(VLOOKUP(Tabell1[[#This Row],[Date]],'Electricity Spot'!A406:B3009,2,FALSE),"")</f>
        <v>32.21</v>
      </c>
      <c r="L405" s="21" t="str">
        <f>IFERROR((VLOOKUP(Tabell1[[#This Row],[Date]],Coal!$B$2:$C$1858,2,FALSE)),"")</f>
        <v/>
      </c>
      <c r="M405" s="21">
        <f>IFERROR(VLOOKUP(Tabell1[[#This Row],[Date]],Table3[[Date]:[Price]],2,FALSE),"")</f>
        <v>9189.74</v>
      </c>
      <c r="N405" s="21">
        <f>IFERROR(VLOOKUP(Tabell1[[#This Row],[Date]],NG!$A$4:$B$1754,2,FALSE),"")</f>
        <v>2.8872999999999998</v>
      </c>
    </row>
    <row r="406" spans="1:14" x14ac:dyDescent="0.2">
      <c r="A406" s="1">
        <v>41857</v>
      </c>
      <c r="B406" s="21">
        <v>6.19</v>
      </c>
      <c r="C406" s="21">
        <v>7.29</v>
      </c>
      <c r="D406" s="21">
        <v>7.04</v>
      </c>
      <c r="E406" s="21">
        <v>6.79</v>
      </c>
      <c r="F406" s="21">
        <v>6.57</v>
      </c>
      <c r="G406" s="21">
        <v>6.38</v>
      </c>
      <c r="H406" s="21">
        <v>6.21</v>
      </c>
      <c r="I406" s="21">
        <f>IFERROR(VLOOKUP(Tabell1[[#This Row],[Date]],EURIBOR!A406:B2193,2),"")</f>
        <v>0.48699999999999999</v>
      </c>
      <c r="J406" s="21">
        <f>IFERROR(VLOOKUP(Tabell1[[#This Row],[Date]],Oil!A406:B2223,2),"")</f>
        <v>77.63</v>
      </c>
      <c r="K406" s="21">
        <f>IFERROR(VLOOKUP(Tabell1[[#This Row],[Date]],'Electricity Spot'!A407:B3010,2,FALSE),"")</f>
        <v>32.46</v>
      </c>
      <c r="L406" s="21" t="str">
        <f>IFERROR((VLOOKUP(Tabell1[[#This Row],[Date]],Coal!$B$2:$C$1858,2,FALSE)),"")</f>
        <v/>
      </c>
      <c r="M406" s="21">
        <f>IFERROR(VLOOKUP(Tabell1[[#This Row],[Date]],Table3[[Date]:[Price]],2,FALSE),"")</f>
        <v>9130.0400000000009</v>
      </c>
      <c r="N406" s="21">
        <f>IFERROR(VLOOKUP(Tabell1[[#This Row],[Date]],NG!$A$4:$B$1754,2,FALSE),"")</f>
        <v>2.9097</v>
      </c>
    </row>
    <row r="407" spans="1:14" x14ac:dyDescent="0.2">
      <c r="A407" s="1">
        <v>41858</v>
      </c>
      <c r="B407" s="21">
        <v>5.94</v>
      </c>
      <c r="C407" s="21">
        <v>6.99</v>
      </c>
      <c r="D407" s="21">
        <v>6.74</v>
      </c>
      <c r="E407" s="21">
        <v>6.49</v>
      </c>
      <c r="F407" s="21">
        <v>6.3</v>
      </c>
      <c r="G407" s="21">
        <v>6.1</v>
      </c>
      <c r="H407" s="21">
        <v>5.93</v>
      </c>
      <c r="I407" s="21">
        <f>IFERROR(VLOOKUP(Tabell1[[#This Row],[Date]],EURIBOR!A407:B2194,2),"")</f>
        <v>0.48399999999999999</v>
      </c>
      <c r="J407" s="21">
        <f>IFERROR(VLOOKUP(Tabell1[[#This Row],[Date]],Oil!A407:B2224,2),"")</f>
        <v>78.47</v>
      </c>
      <c r="K407" s="21">
        <f>IFERROR(VLOOKUP(Tabell1[[#This Row],[Date]],'Electricity Spot'!A408:B3011,2,FALSE),"")</f>
        <v>32.659999999999997</v>
      </c>
      <c r="L407" s="21" t="str">
        <f>IFERROR((VLOOKUP(Tabell1[[#This Row],[Date]],Coal!$B$2:$C$1858,2,FALSE)),"")</f>
        <v/>
      </c>
      <c r="M407" s="21">
        <f>IFERROR(VLOOKUP(Tabell1[[#This Row],[Date]],Table3[[Date]:[Price]],2,FALSE),"")</f>
        <v>9038.9699999999993</v>
      </c>
      <c r="N407" s="21">
        <f>IFERROR(VLOOKUP(Tabell1[[#This Row],[Date]],NG!$A$4:$B$1754,2,FALSE),"")</f>
        <v>2.9813000000000001</v>
      </c>
    </row>
    <row r="408" spans="1:14" x14ac:dyDescent="0.2">
      <c r="A408" s="1">
        <v>41859</v>
      </c>
      <c r="B408" s="21">
        <v>5.93</v>
      </c>
      <c r="C408" s="21">
        <v>7.07</v>
      </c>
      <c r="D408" s="21">
        <v>6.82</v>
      </c>
      <c r="E408" s="21">
        <v>6.57</v>
      </c>
      <c r="F408" s="21">
        <v>6.34</v>
      </c>
      <c r="G408" s="21">
        <v>6.17</v>
      </c>
      <c r="H408" s="21">
        <v>6.02</v>
      </c>
      <c r="I408" s="21">
        <f>IFERROR(VLOOKUP(Tabell1[[#This Row],[Date]],EURIBOR!A408:B2195,2),"")</f>
        <v>0.48199999999999998</v>
      </c>
      <c r="J408" s="21">
        <f>IFERROR(VLOOKUP(Tabell1[[#This Row],[Date]],Oil!A408:B2225,2),"")</f>
        <v>77.319999999999993</v>
      </c>
      <c r="K408" s="21">
        <f>IFERROR(VLOOKUP(Tabell1[[#This Row],[Date]],'Electricity Spot'!A409:B3012,2,FALSE),"")</f>
        <v>32.46</v>
      </c>
      <c r="L408" s="21" t="str">
        <f>IFERROR((VLOOKUP(Tabell1[[#This Row],[Date]],Coal!$B$2:$C$1858,2,FALSE)),"")</f>
        <v/>
      </c>
      <c r="M408" s="21">
        <f>IFERROR(VLOOKUP(Tabell1[[#This Row],[Date]],Table3[[Date]:[Price]],2,FALSE),"")</f>
        <v>9009.32</v>
      </c>
      <c r="N408" s="21">
        <f>IFERROR(VLOOKUP(Tabell1[[#This Row],[Date]],NG!$A$4:$B$1754,2,FALSE),"")</f>
        <v>2.9144000000000001</v>
      </c>
    </row>
    <row r="409" spans="1:14" x14ac:dyDescent="0.2">
      <c r="A409" s="1">
        <v>41862</v>
      </c>
      <c r="B409" s="21">
        <v>6.06</v>
      </c>
      <c r="C409" s="21">
        <v>7.2</v>
      </c>
      <c r="D409" s="21">
        <v>6.95</v>
      </c>
      <c r="E409" s="21">
        <v>6.71</v>
      </c>
      <c r="F409" s="21">
        <v>6.5</v>
      </c>
      <c r="G409" s="21">
        <v>6.33</v>
      </c>
      <c r="H409" s="21">
        <v>6.15</v>
      </c>
      <c r="I409" s="21">
        <f>IFERROR(VLOOKUP(Tabell1[[#This Row],[Date]],EURIBOR!A409:B2196,2),"")</f>
        <v>0.48199999999999998</v>
      </c>
      <c r="J409" s="21">
        <f>IFERROR(VLOOKUP(Tabell1[[#This Row],[Date]],Oil!A409:B2226,2),"")</f>
        <v>77.430000000000007</v>
      </c>
      <c r="K409" s="21">
        <f>IFERROR(VLOOKUP(Tabell1[[#This Row],[Date]],'Electricity Spot'!A410:B3013,2,FALSE),"")</f>
        <v>29.73</v>
      </c>
      <c r="L409" s="21" t="str">
        <f>IFERROR((VLOOKUP(Tabell1[[#This Row],[Date]],Coal!$B$2:$C$1858,2,FALSE)),"")</f>
        <v/>
      </c>
      <c r="M409" s="21">
        <f>IFERROR(VLOOKUP(Tabell1[[#This Row],[Date]],Table3[[Date]:[Price]],2,FALSE),"")</f>
        <v>9180.74</v>
      </c>
      <c r="N409" s="21">
        <f>IFERROR(VLOOKUP(Tabell1[[#This Row],[Date]],NG!$A$4:$B$1754,2,FALSE),"")</f>
        <v>2.9733000000000001</v>
      </c>
    </row>
    <row r="410" spans="1:14" x14ac:dyDescent="0.2">
      <c r="A410" s="1">
        <v>41863</v>
      </c>
      <c r="B410" s="21">
        <v>6.04</v>
      </c>
      <c r="C410" s="21">
        <v>7.17</v>
      </c>
      <c r="D410" s="21">
        <v>6.92</v>
      </c>
      <c r="E410" s="21">
        <v>6.68</v>
      </c>
      <c r="F410" s="21">
        <v>6.45</v>
      </c>
      <c r="G410" s="21">
        <v>6.3</v>
      </c>
      <c r="H410" s="21">
        <v>6.13</v>
      </c>
      <c r="I410" s="21">
        <f>IFERROR(VLOOKUP(Tabell1[[#This Row],[Date]],EURIBOR!A410:B2197,2),"")</f>
        <v>0.47899999999999998</v>
      </c>
      <c r="J410" s="21">
        <f>IFERROR(VLOOKUP(Tabell1[[#This Row],[Date]],Oil!A410:B2227,2),"")</f>
        <v>76.39</v>
      </c>
      <c r="K410" s="21">
        <f>IFERROR(VLOOKUP(Tabell1[[#This Row],[Date]],'Electricity Spot'!A411:B3014,2,FALSE),"")</f>
        <v>31.66</v>
      </c>
      <c r="L410" s="21" t="str">
        <f>IFERROR((VLOOKUP(Tabell1[[#This Row],[Date]],Coal!$B$2:$C$1858,2,FALSE)),"")</f>
        <v/>
      </c>
      <c r="M410" s="21">
        <f>IFERROR(VLOOKUP(Tabell1[[#This Row],[Date]],Table3[[Date]:[Price]],2,FALSE),"")</f>
        <v>9069.4699999999993</v>
      </c>
      <c r="N410" s="21">
        <f>IFERROR(VLOOKUP(Tabell1[[#This Row],[Date]],NG!$A$4:$B$1754,2,FALSE),"")</f>
        <v>2.9340999999999999</v>
      </c>
    </row>
    <row r="411" spans="1:14" x14ac:dyDescent="0.2">
      <c r="A411" s="1">
        <v>41864</v>
      </c>
      <c r="B411" s="21">
        <v>6.17</v>
      </c>
      <c r="C411" s="21">
        <v>7.33</v>
      </c>
      <c r="D411" s="21">
        <v>7.08</v>
      </c>
      <c r="E411" s="21">
        <v>6.83</v>
      </c>
      <c r="F411" s="21">
        <v>6.6</v>
      </c>
      <c r="G411" s="21">
        <v>6.43</v>
      </c>
      <c r="H411" s="21">
        <v>6.26</v>
      </c>
      <c r="I411" s="21">
        <f>IFERROR(VLOOKUP(Tabell1[[#This Row],[Date]],EURIBOR!A411:B2198,2),"")</f>
        <v>0.47899999999999998</v>
      </c>
      <c r="J411" s="21">
        <f>IFERROR(VLOOKUP(Tabell1[[#This Row],[Date]],Oil!A411:B2228,2),"")</f>
        <v>77.34</v>
      </c>
      <c r="K411" s="21">
        <f>IFERROR(VLOOKUP(Tabell1[[#This Row],[Date]],'Electricity Spot'!A412:B3015,2,FALSE),"")</f>
        <v>32.61</v>
      </c>
      <c r="L411" s="21" t="str">
        <f>IFERROR((VLOOKUP(Tabell1[[#This Row],[Date]],Coal!$B$2:$C$1858,2,FALSE)),"")</f>
        <v/>
      </c>
      <c r="M411" s="21">
        <f>IFERROR(VLOOKUP(Tabell1[[#This Row],[Date]],Table3[[Date]:[Price]],2,FALSE),"")</f>
        <v>9198.8799999999992</v>
      </c>
      <c r="N411" s="21">
        <f>IFERROR(VLOOKUP(Tabell1[[#This Row],[Date]],NG!$A$4:$B$1754,2,FALSE),"")</f>
        <v>2.8794</v>
      </c>
    </row>
    <row r="412" spans="1:14" x14ac:dyDescent="0.2">
      <c r="A412" s="1">
        <v>41865</v>
      </c>
      <c r="B412" s="21">
        <v>6.14</v>
      </c>
      <c r="C412" s="21">
        <v>7.29</v>
      </c>
      <c r="D412" s="21">
        <v>7.04</v>
      </c>
      <c r="E412" s="21">
        <v>6.8</v>
      </c>
      <c r="F412" s="21">
        <v>6.57</v>
      </c>
      <c r="G412" s="21">
        <v>6.38</v>
      </c>
      <c r="H412" s="21">
        <v>6.23</v>
      </c>
      <c r="I412" s="21">
        <f>IFERROR(VLOOKUP(Tabell1[[#This Row],[Date]],EURIBOR!A412:B2199,2),"")</f>
        <v>0.47799999999999998</v>
      </c>
      <c r="J412" s="21">
        <f>IFERROR(VLOOKUP(Tabell1[[#This Row],[Date]],Oil!A412:B2229,2),"")</f>
        <v>75.33</v>
      </c>
      <c r="K412" s="21">
        <f>IFERROR(VLOOKUP(Tabell1[[#This Row],[Date]],'Electricity Spot'!A413:B3016,2,FALSE),"")</f>
        <v>32.75</v>
      </c>
      <c r="L412" s="21" t="str">
        <f>IFERROR((VLOOKUP(Tabell1[[#This Row],[Date]],Coal!$B$2:$C$1858,2,FALSE)),"")</f>
        <v/>
      </c>
      <c r="M412" s="21">
        <f>IFERROR(VLOOKUP(Tabell1[[#This Row],[Date]],Table3[[Date]:[Price]],2,FALSE),"")</f>
        <v>9225.1</v>
      </c>
      <c r="N412" s="21">
        <f>IFERROR(VLOOKUP(Tabell1[[#This Row],[Date]],NG!$A$4:$B$1754,2,FALSE),"")</f>
        <v>2.8647999999999998</v>
      </c>
    </row>
    <row r="413" spans="1:14" x14ac:dyDescent="0.2">
      <c r="A413" s="1">
        <v>41866</v>
      </c>
      <c r="B413" s="21">
        <v>6.36</v>
      </c>
      <c r="C413" s="21">
        <v>7.45</v>
      </c>
      <c r="D413" s="21">
        <v>7.2</v>
      </c>
      <c r="E413" s="21">
        <v>6.96</v>
      </c>
      <c r="F413" s="21">
        <v>6.73</v>
      </c>
      <c r="G413" s="21">
        <v>6.56</v>
      </c>
      <c r="H413" s="21">
        <v>6.39</v>
      </c>
      <c r="I413" s="21">
        <f>IFERROR(VLOOKUP(Tabell1[[#This Row],[Date]],EURIBOR!A413:B2200,2),"")</f>
        <v>0.47699999999999998</v>
      </c>
      <c r="J413" s="21">
        <f>IFERROR(VLOOKUP(Tabell1[[#This Row],[Date]],Oil!A413:B2230,2),"")</f>
        <v>76.19</v>
      </c>
      <c r="K413" s="21">
        <f>IFERROR(VLOOKUP(Tabell1[[#This Row],[Date]],'Electricity Spot'!A414:B3017,2,FALSE),"")</f>
        <v>32.869999999999997</v>
      </c>
      <c r="L413" s="21" t="str">
        <f>IFERROR((VLOOKUP(Tabell1[[#This Row],[Date]],Coal!$B$2:$C$1858,2,FALSE)),"")</f>
        <v/>
      </c>
      <c r="M413" s="21">
        <f>IFERROR(VLOOKUP(Tabell1[[#This Row],[Date]],Table3[[Date]:[Price]],2,FALSE),"")</f>
        <v>9092.6</v>
      </c>
      <c r="N413" s="21">
        <f>IFERROR(VLOOKUP(Tabell1[[#This Row],[Date]],NG!$A$4:$B$1754,2,FALSE),"")</f>
        <v>2.8014000000000001</v>
      </c>
    </row>
    <row r="414" spans="1:14" x14ac:dyDescent="0.2">
      <c r="A414" s="1">
        <v>41869</v>
      </c>
      <c r="B414" s="21">
        <v>6.34</v>
      </c>
      <c r="C414" s="21">
        <v>7.43</v>
      </c>
      <c r="D414" s="21">
        <v>7.18</v>
      </c>
      <c r="E414" s="21">
        <v>6.94</v>
      </c>
      <c r="F414" s="21">
        <v>6.72</v>
      </c>
      <c r="G414" s="21">
        <v>6.53</v>
      </c>
      <c r="H414" s="21">
        <v>6.36</v>
      </c>
      <c r="I414" s="21">
        <f>IFERROR(VLOOKUP(Tabell1[[#This Row],[Date]],EURIBOR!A414:B2201,2),"")</f>
        <v>0.47399999999999998</v>
      </c>
      <c r="J414" s="21">
        <f>IFERROR(VLOOKUP(Tabell1[[#This Row],[Date]],Oil!A414:B2231,2),"")</f>
        <v>75.17</v>
      </c>
      <c r="K414" s="21">
        <f>IFERROR(VLOOKUP(Tabell1[[#This Row],[Date]],'Electricity Spot'!A415:B3018,2,FALSE),"")</f>
        <v>32.57</v>
      </c>
      <c r="L414" s="21" t="str">
        <f>IFERROR((VLOOKUP(Tabell1[[#This Row],[Date]],Coal!$B$2:$C$1858,2,FALSE)),"")</f>
        <v/>
      </c>
      <c r="M414" s="21">
        <f>IFERROR(VLOOKUP(Tabell1[[#This Row],[Date]],Table3[[Date]:[Price]],2,FALSE),"")</f>
        <v>9245.33</v>
      </c>
      <c r="N414" s="21">
        <f>IFERROR(VLOOKUP(Tabell1[[#This Row],[Date]],NG!$A$4:$B$1754,2,FALSE),"")</f>
        <v>2.8130999999999999</v>
      </c>
    </row>
    <row r="415" spans="1:14" x14ac:dyDescent="0.2">
      <c r="A415" s="1">
        <v>41870</v>
      </c>
      <c r="B415" s="21">
        <v>6.42</v>
      </c>
      <c r="C415" s="21">
        <v>7.53</v>
      </c>
      <c r="D415" s="21">
        <v>7.28</v>
      </c>
      <c r="E415" s="21">
        <v>7.03</v>
      </c>
      <c r="F415" s="21">
        <v>6.79</v>
      </c>
      <c r="G415" s="21">
        <v>6.62</v>
      </c>
      <c r="H415" s="21">
        <v>6.45</v>
      </c>
      <c r="I415" s="21">
        <f>IFERROR(VLOOKUP(Tabell1[[#This Row],[Date]],EURIBOR!A415:B2202,2),"")</f>
        <v>0.46899999999999997</v>
      </c>
      <c r="J415" s="21">
        <f>IFERROR(VLOOKUP(Tabell1[[#This Row],[Date]],Oil!A415:B2232,2),"")</f>
        <v>74.73</v>
      </c>
      <c r="K415" s="21">
        <f>IFERROR(VLOOKUP(Tabell1[[#This Row],[Date]],'Electricity Spot'!A416:B3019,2,FALSE),"")</f>
        <v>33.119999999999997</v>
      </c>
      <c r="L415" s="21" t="str">
        <f>IFERROR((VLOOKUP(Tabell1[[#This Row],[Date]],Coal!$B$2:$C$1858,2,FALSE)),"")</f>
        <v/>
      </c>
      <c r="M415" s="21">
        <f>IFERROR(VLOOKUP(Tabell1[[#This Row],[Date]],Table3[[Date]:[Price]],2,FALSE),"")</f>
        <v>9334.2800000000007</v>
      </c>
      <c r="N415" s="21">
        <f>IFERROR(VLOOKUP(Tabell1[[#This Row],[Date]],NG!$A$4:$B$1754,2,FALSE),"")</f>
        <v>2.8851</v>
      </c>
    </row>
    <row r="416" spans="1:14" x14ac:dyDescent="0.2">
      <c r="A416" s="1">
        <v>41871</v>
      </c>
      <c r="B416" s="21">
        <v>6.38</v>
      </c>
      <c r="C416" s="21">
        <v>7.5</v>
      </c>
      <c r="D416" s="21">
        <v>7.24</v>
      </c>
      <c r="E416" s="21">
        <v>7</v>
      </c>
      <c r="F416" s="21">
        <v>6.76</v>
      </c>
      <c r="G416" s="21">
        <v>6.56</v>
      </c>
      <c r="H416" s="21">
        <v>6.45</v>
      </c>
      <c r="I416" s="21">
        <f>IFERROR(VLOOKUP(Tabell1[[#This Row],[Date]],EURIBOR!A416:B2203,2),"")</f>
        <v>0.46600000000000003</v>
      </c>
      <c r="J416" s="21">
        <f>IFERROR(VLOOKUP(Tabell1[[#This Row],[Date]],Oil!A416:B2233,2),"")</f>
        <v>75.5</v>
      </c>
      <c r="K416" s="21">
        <f>IFERROR(VLOOKUP(Tabell1[[#This Row],[Date]],'Electricity Spot'!A417:B3020,2,FALSE),"")</f>
        <v>32.74</v>
      </c>
      <c r="L416" s="21" t="str">
        <f>IFERROR((VLOOKUP(Tabell1[[#This Row],[Date]],Coal!$B$2:$C$1858,2,FALSE)),"")</f>
        <v/>
      </c>
      <c r="M416" s="21">
        <f>IFERROR(VLOOKUP(Tabell1[[#This Row],[Date]],Table3[[Date]:[Price]],2,FALSE),"")</f>
        <v>9314.57</v>
      </c>
      <c r="N416" s="21">
        <f>IFERROR(VLOOKUP(Tabell1[[#This Row],[Date]],NG!$A$4:$B$1754,2,FALSE),"")</f>
        <v>2.8942999999999999</v>
      </c>
    </row>
    <row r="417" spans="1:14" x14ac:dyDescent="0.2">
      <c r="A417" s="1">
        <v>41872</v>
      </c>
      <c r="B417" s="21">
        <v>6.32</v>
      </c>
      <c r="C417" s="21">
        <v>7.43</v>
      </c>
      <c r="D417" s="21">
        <v>7.18</v>
      </c>
      <c r="E417" s="21">
        <v>6.94</v>
      </c>
      <c r="F417" s="21">
        <v>6.71</v>
      </c>
      <c r="G417" s="21">
        <v>6.53</v>
      </c>
      <c r="H417" s="21">
        <v>6.38</v>
      </c>
      <c r="I417" s="21">
        <f>IFERROR(VLOOKUP(Tabell1[[#This Row],[Date]],EURIBOR!A417:B2204,2),"")</f>
        <v>0.46400000000000002</v>
      </c>
      <c r="J417" s="21">
        <f>IFERROR(VLOOKUP(Tabell1[[#This Row],[Date]],Oil!A417:B2234,2),"")</f>
        <v>75.819999999999993</v>
      </c>
      <c r="K417" s="21">
        <f>IFERROR(VLOOKUP(Tabell1[[#This Row],[Date]],'Electricity Spot'!A418:B3021,2,FALSE),"")</f>
        <v>33.090000000000003</v>
      </c>
      <c r="L417" s="21" t="str">
        <f>IFERROR((VLOOKUP(Tabell1[[#This Row],[Date]],Coal!$B$2:$C$1858,2,FALSE)),"")</f>
        <v/>
      </c>
      <c r="M417" s="21">
        <f>IFERROR(VLOOKUP(Tabell1[[#This Row],[Date]],Table3[[Date]:[Price]],2,FALSE),"")</f>
        <v>9401.5300000000007</v>
      </c>
      <c r="N417" s="21">
        <f>IFERROR(VLOOKUP(Tabell1[[#This Row],[Date]],NG!$A$4:$B$1754,2,FALSE),"")</f>
        <v>2.9138000000000002</v>
      </c>
    </row>
    <row r="418" spans="1:14" x14ac:dyDescent="0.2">
      <c r="A418" s="1">
        <v>41873</v>
      </c>
      <c r="B418" s="21">
        <v>6.34</v>
      </c>
      <c r="C418" s="21">
        <v>7.43</v>
      </c>
      <c r="D418" s="21">
        <v>7.18</v>
      </c>
      <c r="E418" s="21">
        <v>6.94</v>
      </c>
      <c r="F418" s="21">
        <v>6.7</v>
      </c>
      <c r="G418" s="21">
        <v>6.51</v>
      </c>
      <c r="H418" s="21">
        <v>6.38</v>
      </c>
      <c r="I418" s="21">
        <f>IFERROR(VLOOKUP(Tabell1[[#This Row],[Date]],EURIBOR!A418:B2205,2),"")</f>
        <v>0.46300000000000002</v>
      </c>
      <c r="J418" s="21">
        <f>IFERROR(VLOOKUP(Tabell1[[#This Row],[Date]],Oil!A418:B2235,2),"")</f>
        <v>75.66</v>
      </c>
      <c r="K418" s="21">
        <f>IFERROR(VLOOKUP(Tabell1[[#This Row],[Date]],'Electricity Spot'!A419:B3022,2,FALSE),"")</f>
        <v>32.97</v>
      </c>
      <c r="L418" s="21" t="str">
        <f>IFERROR((VLOOKUP(Tabell1[[#This Row],[Date]],Coal!$B$2:$C$1858,2,FALSE)),"")</f>
        <v/>
      </c>
      <c r="M418" s="21">
        <f>IFERROR(VLOOKUP(Tabell1[[#This Row],[Date]],Table3[[Date]:[Price]],2,FALSE),"")</f>
        <v>9339.17</v>
      </c>
      <c r="N418" s="21">
        <f>IFERROR(VLOOKUP(Tabell1[[#This Row],[Date]],NG!$A$4:$B$1754,2,FALSE),"")</f>
        <v>2.9146999999999998</v>
      </c>
    </row>
    <row r="419" spans="1:14" x14ac:dyDescent="0.2">
      <c r="A419" s="1">
        <v>41876</v>
      </c>
      <c r="B419" s="21">
        <v>6.31</v>
      </c>
      <c r="C419" s="21">
        <v>7.4</v>
      </c>
      <c r="D419" s="21">
        <v>7.14</v>
      </c>
      <c r="E419" s="21">
        <v>6.9</v>
      </c>
      <c r="F419" s="21">
        <v>6.67</v>
      </c>
      <c r="G419" s="21">
        <v>6.5</v>
      </c>
      <c r="H419" s="21">
        <v>6.34</v>
      </c>
      <c r="I419" s="21">
        <f>IFERROR(VLOOKUP(Tabell1[[#This Row],[Date]],EURIBOR!A419:B2206,2),"")</f>
        <v>0.44800000000000001</v>
      </c>
      <c r="J419" s="21">
        <f>IFERROR(VLOOKUP(Tabell1[[#This Row],[Date]],Oil!A419:B2236,2),"")</f>
        <v>76.34</v>
      </c>
      <c r="K419" s="21">
        <f>IFERROR(VLOOKUP(Tabell1[[#This Row],[Date]],'Electricity Spot'!A420:B3023,2,FALSE),"")</f>
        <v>33.840000000000003</v>
      </c>
      <c r="L419" s="21" t="str">
        <f>IFERROR((VLOOKUP(Tabell1[[#This Row],[Date]],Coal!$B$2:$C$1858,2,FALSE)),"")</f>
        <v/>
      </c>
      <c r="M419" s="21">
        <f>IFERROR(VLOOKUP(Tabell1[[#This Row],[Date]],Table3[[Date]:[Price]],2,FALSE),"")</f>
        <v>9510.14</v>
      </c>
      <c r="N419" s="21">
        <f>IFERROR(VLOOKUP(Tabell1[[#This Row],[Date]],NG!$A$4:$B$1754,2,FALSE),"")</f>
        <v>2.9777</v>
      </c>
    </row>
    <row r="420" spans="1:14" x14ac:dyDescent="0.2">
      <c r="A420" s="1">
        <v>41877</v>
      </c>
      <c r="B420" s="21">
        <v>6.3</v>
      </c>
      <c r="C420" s="21">
        <v>7.38</v>
      </c>
      <c r="D420" s="21">
        <v>7.12</v>
      </c>
      <c r="E420" s="21">
        <v>6.88</v>
      </c>
      <c r="F420" s="21">
        <v>6.65</v>
      </c>
      <c r="G420" s="21">
        <v>6.48</v>
      </c>
      <c r="H420" s="21">
        <v>6.33</v>
      </c>
      <c r="I420" s="21">
        <f>IFERROR(VLOOKUP(Tabell1[[#This Row],[Date]],EURIBOR!A420:B2207,2),"")</f>
        <v>0.443</v>
      </c>
      <c r="J420" s="21">
        <f>IFERROR(VLOOKUP(Tabell1[[#This Row],[Date]],Oil!A420:B2237,2),"")</f>
        <v>76.33</v>
      </c>
      <c r="K420" s="21">
        <f>IFERROR(VLOOKUP(Tabell1[[#This Row],[Date]],'Electricity Spot'!A421:B3024,2,FALSE),"")</f>
        <v>36.32</v>
      </c>
      <c r="L420" s="21" t="str">
        <f>IFERROR((VLOOKUP(Tabell1[[#This Row],[Date]],Coal!$B$2:$C$1858,2,FALSE)),"")</f>
        <v/>
      </c>
      <c r="M420" s="21">
        <f>IFERROR(VLOOKUP(Tabell1[[#This Row],[Date]],Table3[[Date]:[Price]],2,FALSE),"")</f>
        <v>9588.15</v>
      </c>
      <c r="N420" s="21">
        <f>IFERROR(VLOOKUP(Tabell1[[#This Row],[Date]],NG!$A$4:$B$1754,2,FALSE),"")</f>
        <v>2.9895</v>
      </c>
    </row>
    <row r="421" spans="1:14" x14ac:dyDescent="0.2">
      <c r="A421" s="1">
        <v>41878</v>
      </c>
      <c r="B421" s="21">
        <v>6.35</v>
      </c>
      <c r="C421" s="21">
        <v>7.43</v>
      </c>
      <c r="D421" s="21">
        <v>7.17</v>
      </c>
      <c r="E421" s="21">
        <v>6.93</v>
      </c>
      <c r="F421" s="21">
        <v>6.7</v>
      </c>
      <c r="G421" s="21">
        <v>6.53</v>
      </c>
      <c r="H421" s="21">
        <v>6.38</v>
      </c>
      <c r="I421" s="21">
        <f>IFERROR(VLOOKUP(Tabell1[[#This Row],[Date]],EURIBOR!A421:B2208,2),"")</f>
        <v>0.439</v>
      </c>
      <c r="J421" s="21">
        <f>IFERROR(VLOOKUP(Tabell1[[#This Row],[Date]],Oil!A421:B2238,2),"")</f>
        <v>76.14</v>
      </c>
      <c r="K421" s="21">
        <f>IFERROR(VLOOKUP(Tabell1[[#This Row],[Date]],'Electricity Spot'!A422:B3025,2,FALSE),"")</f>
        <v>35.229999999999997</v>
      </c>
      <c r="L421" s="21" t="str">
        <f>IFERROR((VLOOKUP(Tabell1[[#This Row],[Date]],Coal!$B$2:$C$1858,2,FALSE)),"")</f>
        <v/>
      </c>
      <c r="M421" s="21">
        <f>IFERROR(VLOOKUP(Tabell1[[#This Row],[Date]],Table3[[Date]:[Price]],2,FALSE),"")</f>
        <v>9569.7099999999991</v>
      </c>
      <c r="N421" s="21">
        <f>IFERROR(VLOOKUP(Tabell1[[#This Row],[Date]],NG!$A$4:$B$1754,2,FALSE),"")</f>
        <v>3.0234999999999999</v>
      </c>
    </row>
    <row r="422" spans="1:14" x14ac:dyDescent="0.2">
      <c r="A422" s="1">
        <v>41879</v>
      </c>
      <c r="B422" s="21">
        <v>6.43</v>
      </c>
      <c r="C422" s="21">
        <v>7.52</v>
      </c>
      <c r="D422" s="21">
        <v>7.26</v>
      </c>
      <c r="E422" s="21">
        <v>7.02</v>
      </c>
      <c r="F422" s="21">
        <v>6.79</v>
      </c>
      <c r="G422" s="21">
        <v>6.6</v>
      </c>
      <c r="H422" s="21">
        <v>6.46</v>
      </c>
      <c r="I422" s="21">
        <f>IFERROR(VLOOKUP(Tabell1[[#This Row],[Date]],EURIBOR!A422:B2209,2),"")</f>
        <v>0.438</v>
      </c>
      <c r="J422" s="21">
        <f>IFERROR(VLOOKUP(Tabell1[[#This Row],[Date]],Oil!A422:B2239,2),"")</f>
        <v>76.14</v>
      </c>
      <c r="K422" s="21">
        <f>IFERROR(VLOOKUP(Tabell1[[#This Row],[Date]],'Electricity Spot'!A423:B3026,2,FALSE),"")</f>
        <v>34.590000000000003</v>
      </c>
      <c r="L422" s="21" t="str">
        <f>IFERROR((VLOOKUP(Tabell1[[#This Row],[Date]],Coal!$B$2:$C$1858,2,FALSE)),"")</f>
        <v/>
      </c>
      <c r="M422" s="21">
        <f>IFERROR(VLOOKUP(Tabell1[[#This Row],[Date]],Table3[[Date]:[Price]],2,FALSE),"")</f>
        <v>9462.56</v>
      </c>
      <c r="N422" s="21">
        <f>IFERROR(VLOOKUP(Tabell1[[#This Row],[Date]],NG!$A$4:$B$1754,2,FALSE),"")</f>
        <v>3.0525000000000002</v>
      </c>
    </row>
    <row r="423" spans="1:14" x14ac:dyDescent="0.2">
      <c r="A423" s="1">
        <v>41880</v>
      </c>
      <c r="B423" s="21">
        <v>6.38</v>
      </c>
      <c r="C423" s="21">
        <v>7.45</v>
      </c>
      <c r="D423" s="21">
        <v>7.2</v>
      </c>
      <c r="E423" s="21">
        <v>6.95</v>
      </c>
      <c r="F423" s="21">
        <v>6.73</v>
      </c>
      <c r="G423" s="21">
        <v>6.55</v>
      </c>
      <c r="H423" s="21">
        <v>6.41</v>
      </c>
      <c r="I423" s="21">
        <f>IFERROR(VLOOKUP(Tabell1[[#This Row],[Date]],EURIBOR!A423:B2210,2),"")</f>
        <v>0.434</v>
      </c>
      <c r="J423" s="21">
        <f>IFERROR(VLOOKUP(Tabell1[[#This Row],[Date]],Oil!A423:B2240,2),"")</f>
        <v>77.03</v>
      </c>
      <c r="K423" s="21">
        <f>IFERROR(VLOOKUP(Tabell1[[#This Row],[Date]],'Electricity Spot'!A424:B3027,2,FALSE),"")</f>
        <v>33.840000000000003</v>
      </c>
      <c r="L423" s="21" t="str">
        <f>IFERROR((VLOOKUP(Tabell1[[#This Row],[Date]],Coal!$B$2:$C$1858,2,FALSE)),"")</f>
        <v/>
      </c>
      <c r="M423" s="21">
        <f>IFERROR(VLOOKUP(Tabell1[[#This Row],[Date]],Table3[[Date]:[Price]],2,FALSE),"")</f>
        <v>9470.17</v>
      </c>
      <c r="N423" s="21">
        <f>IFERROR(VLOOKUP(Tabell1[[#This Row],[Date]],NG!$A$4:$B$1754,2,FALSE),"")</f>
        <v>3.0632999999999999</v>
      </c>
    </row>
    <row r="424" spans="1:14" x14ac:dyDescent="0.2">
      <c r="A424" s="1">
        <v>41883</v>
      </c>
      <c r="B424" s="21">
        <v>6.38</v>
      </c>
      <c r="C424" s="21">
        <v>7.46</v>
      </c>
      <c r="D424" s="21">
        <v>7.2</v>
      </c>
      <c r="E424" s="21">
        <v>6.96</v>
      </c>
      <c r="F424" s="21">
        <v>6.74</v>
      </c>
      <c r="G424" s="21">
        <v>6.56</v>
      </c>
      <c r="H424" s="21">
        <v>6.42</v>
      </c>
      <c r="I424" s="21">
        <f>IFERROR(VLOOKUP(Tabell1[[#This Row],[Date]],EURIBOR!A424:B2211,2),"")</f>
        <v>0.42799999999999999</v>
      </c>
      <c r="J424" s="21">
        <f>IFERROR(VLOOKUP(Tabell1[[#This Row],[Date]],Oil!A424:B2241,2),"")</f>
        <v>77.2</v>
      </c>
      <c r="K424" s="21">
        <f>IFERROR(VLOOKUP(Tabell1[[#This Row],[Date]],'Electricity Spot'!A425:B3028,2,FALSE),"")</f>
        <v>34.950000000000003</v>
      </c>
      <c r="L424" s="21" t="str">
        <f>IFERROR((VLOOKUP(Tabell1[[#This Row],[Date]],Coal!$B$2:$C$1858,2,FALSE)),"")</f>
        <v/>
      </c>
      <c r="M424" s="21">
        <f>IFERROR(VLOOKUP(Tabell1[[#This Row],[Date]],Table3[[Date]:[Price]],2,FALSE),"")</f>
        <v>9479.0300000000007</v>
      </c>
      <c r="N424" s="21" t="str">
        <f>IFERROR(VLOOKUP(Tabell1[[#This Row],[Date]],NG!$A$4:$B$1754,2,FALSE),"")</f>
        <v/>
      </c>
    </row>
    <row r="425" spans="1:14" x14ac:dyDescent="0.2">
      <c r="A425" s="1">
        <v>41884</v>
      </c>
      <c r="B425" s="21">
        <v>6.38</v>
      </c>
      <c r="C425" s="21">
        <v>7.46</v>
      </c>
      <c r="D425" s="21">
        <v>7.2</v>
      </c>
      <c r="E425" s="21">
        <v>6.95</v>
      </c>
      <c r="F425" s="21">
        <v>6.73</v>
      </c>
      <c r="G425" s="21">
        <v>6.56</v>
      </c>
      <c r="H425" s="21">
        <v>6.41</v>
      </c>
      <c r="I425" s="21">
        <f>IFERROR(VLOOKUP(Tabell1[[#This Row],[Date]],EURIBOR!A425:B2212,2),"")</f>
        <v>0.42</v>
      </c>
      <c r="J425" s="21">
        <f>IFERROR(VLOOKUP(Tabell1[[#This Row],[Date]],Oil!A425:B2242,2),"")</f>
        <v>76</v>
      </c>
      <c r="K425" s="21">
        <f>IFERROR(VLOOKUP(Tabell1[[#This Row],[Date]],'Electricity Spot'!A426:B3029,2,FALSE),"")</f>
        <v>35.659999999999997</v>
      </c>
      <c r="L425" s="21" t="str">
        <f>IFERROR((VLOOKUP(Tabell1[[#This Row],[Date]],Coal!$B$2:$C$1858,2,FALSE)),"")</f>
        <v/>
      </c>
      <c r="M425" s="21">
        <f>IFERROR(VLOOKUP(Tabell1[[#This Row],[Date]],Table3[[Date]:[Price]],2,FALSE),"")</f>
        <v>9507.02</v>
      </c>
      <c r="N425" s="21">
        <f>IFERROR(VLOOKUP(Tabell1[[#This Row],[Date]],NG!$A$4:$B$1754,2,FALSE),"")</f>
        <v>3.0552000000000001</v>
      </c>
    </row>
    <row r="426" spans="1:14" x14ac:dyDescent="0.2">
      <c r="A426" s="1">
        <v>41885</v>
      </c>
      <c r="B426" s="21">
        <v>6.32</v>
      </c>
      <c r="C426" s="21">
        <v>7.37</v>
      </c>
      <c r="D426" s="21">
        <v>7.11</v>
      </c>
      <c r="E426" s="21">
        <v>6.89</v>
      </c>
      <c r="F426" s="21">
        <v>6.67</v>
      </c>
      <c r="G426" s="21">
        <v>6.5</v>
      </c>
      <c r="H426" s="21">
        <v>6.34</v>
      </c>
      <c r="I426" s="21">
        <f>IFERROR(VLOOKUP(Tabell1[[#This Row],[Date]],EURIBOR!A426:B2213,2),"")</f>
        <v>0.41899999999999998</v>
      </c>
      <c r="J426" s="21">
        <f>IFERROR(VLOOKUP(Tabell1[[#This Row],[Date]],Oil!A426:B2243,2),"")</f>
        <v>77.09</v>
      </c>
      <c r="K426" s="21">
        <f>IFERROR(VLOOKUP(Tabell1[[#This Row],[Date]],'Electricity Spot'!A427:B3030,2,FALSE),"")</f>
        <v>34.96</v>
      </c>
      <c r="L426" s="21" t="str">
        <f>IFERROR((VLOOKUP(Tabell1[[#This Row],[Date]],Coal!$B$2:$C$1858,2,FALSE)),"")</f>
        <v/>
      </c>
      <c r="M426" s="21">
        <f>IFERROR(VLOOKUP(Tabell1[[#This Row],[Date]],Table3[[Date]:[Price]],2,FALSE),"")</f>
        <v>9626.49</v>
      </c>
      <c r="N426" s="21">
        <f>IFERROR(VLOOKUP(Tabell1[[#This Row],[Date]],NG!$A$4:$B$1754,2,FALSE),"")</f>
        <v>2.9981999999999998</v>
      </c>
    </row>
    <row r="427" spans="1:14" x14ac:dyDescent="0.2">
      <c r="A427" s="1">
        <v>41886</v>
      </c>
      <c r="B427" s="21">
        <v>6.1</v>
      </c>
      <c r="C427" s="21">
        <v>7.13</v>
      </c>
      <c r="D427" s="21">
        <v>6.87</v>
      </c>
      <c r="E427" s="21">
        <v>6.63</v>
      </c>
      <c r="F427" s="21">
        <v>6.42</v>
      </c>
      <c r="G427" s="21">
        <v>6.26</v>
      </c>
      <c r="H427" s="21">
        <v>6.11</v>
      </c>
      <c r="I427" s="21">
        <f>IFERROR(VLOOKUP(Tabell1[[#This Row],[Date]],EURIBOR!A427:B2214,2),"")</f>
        <v>0.41799999999999998</v>
      </c>
      <c r="J427" s="21">
        <f>IFERROR(VLOOKUP(Tabell1[[#This Row],[Date]],Oil!A427:B2244,2),"")</f>
        <v>77.83</v>
      </c>
      <c r="K427" s="21">
        <f>IFERROR(VLOOKUP(Tabell1[[#This Row],[Date]],'Electricity Spot'!A428:B3031,2,FALSE),"")</f>
        <v>34.46</v>
      </c>
      <c r="L427" s="21" t="str">
        <f>IFERROR((VLOOKUP(Tabell1[[#This Row],[Date]],Coal!$B$2:$C$1858,2,FALSE)),"")</f>
        <v/>
      </c>
      <c r="M427" s="21">
        <f>IFERROR(VLOOKUP(Tabell1[[#This Row],[Date]],Table3[[Date]:[Price]],2,FALSE),"")</f>
        <v>9724.26</v>
      </c>
      <c r="N427" s="21">
        <f>IFERROR(VLOOKUP(Tabell1[[#This Row],[Date]],NG!$A$4:$B$1754,2,FALSE),"")</f>
        <v>3.0045999999999999</v>
      </c>
    </row>
    <row r="428" spans="1:14" x14ac:dyDescent="0.2">
      <c r="A428" s="1">
        <v>41887</v>
      </c>
      <c r="B428" s="21">
        <v>6.22</v>
      </c>
      <c r="C428" s="21">
        <v>7.3</v>
      </c>
      <c r="D428" s="21">
        <v>7.03</v>
      </c>
      <c r="E428" s="21">
        <v>6.8</v>
      </c>
      <c r="F428" s="21">
        <v>6.58</v>
      </c>
      <c r="G428" s="21">
        <v>6.42</v>
      </c>
      <c r="H428" s="21">
        <v>6.28</v>
      </c>
      <c r="I428" s="21">
        <f>IFERROR(VLOOKUP(Tabell1[[#This Row],[Date]],EURIBOR!A428:B2215,2),"")</f>
        <v>0.374</v>
      </c>
      <c r="J428" s="21">
        <f>IFERROR(VLOOKUP(Tabell1[[#This Row],[Date]],Oil!A428:B2245,2),"")</f>
        <v>77.33</v>
      </c>
      <c r="K428" s="21">
        <f>IFERROR(VLOOKUP(Tabell1[[#This Row],[Date]],'Electricity Spot'!A429:B3032,2,FALSE),"")</f>
        <v>35.42</v>
      </c>
      <c r="L428" s="21" t="str">
        <f>IFERROR((VLOOKUP(Tabell1[[#This Row],[Date]],Coal!$B$2:$C$1858,2,FALSE)),"")</f>
        <v/>
      </c>
      <c r="M428" s="21">
        <f>IFERROR(VLOOKUP(Tabell1[[#This Row],[Date]],Table3[[Date]:[Price]],2,FALSE),"")</f>
        <v>9747.02</v>
      </c>
      <c r="N428" s="21">
        <f>IFERROR(VLOOKUP(Tabell1[[#This Row],[Date]],NG!$A$4:$B$1754,2,FALSE),"")</f>
        <v>2.9649999999999999</v>
      </c>
    </row>
    <row r="429" spans="1:14" x14ac:dyDescent="0.2">
      <c r="A429" s="1">
        <v>41890</v>
      </c>
      <c r="B429" s="21">
        <v>6.27</v>
      </c>
      <c r="C429" s="21">
        <v>7.29</v>
      </c>
      <c r="D429" s="21">
        <v>7.03</v>
      </c>
      <c r="E429" s="21">
        <v>6.79</v>
      </c>
      <c r="F429" s="21">
        <v>6.58</v>
      </c>
      <c r="G429" s="21">
        <v>6.42</v>
      </c>
      <c r="H429" s="21">
        <v>6.29</v>
      </c>
      <c r="I429" s="21">
        <f>IFERROR(VLOOKUP(Tabell1[[#This Row],[Date]],EURIBOR!A429:B2216,2),"")</f>
        <v>0.36599999999999999</v>
      </c>
      <c r="J429" s="21">
        <f>IFERROR(VLOOKUP(Tabell1[[#This Row],[Date]],Oil!A429:B2246,2),"")</f>
        <v>76.87</v>
      </c>
      <c r="K429" s="21">
        <f>IFERROR(VLOOKUP(Tabell1[[#This Row],[Date]],'Electricity Spot'!A430:B3033,2,FALSE),"")</f>
        <v>34.71</v>
      </c>
      <c r="L429" s="21" t="str">
        <f>IFERROR((VLOOKUP(Tabell1[[#This Row],[Date]],Coal!$B$2:$C$1858,2,FALSE)),"")</f>
        <v/>
      </c>
      <c r="M429" s="21">
        <f>IFERROR(VLOOKUP(Tabell1[[#This Row],[Date]],Table3[[Date]:[Price]],2,FALSE),"")</f>
        <v>9758.0300000000007</v>
      </c>
      <c r="N429" s="21">
        <f>IFERROR(VLOOKUP(Tabell1[[#This Row],[Date]],NG!$A$4:$B$1754,2,FALSE),"")</f>
        <v>2.9767000000000001</v>
      </c>
    </row>
    <row r="430" spans="1:14" x14ac:dyDescent="0.2">
      <c r="A430" s="1">
        <v>41891</v>
      </c>
      <c r="B430" s="21">
        <v>6.12</v>
      </c>
      <c r="C430" s="21">
        <v>7.11</v>
      </c>
      <c r="D430" s="21">
        <v>6.86</v>
      </c>
      <c r="E430" s="21">
        <v>6.63</v>
      </c>
      <c r="F430" s="21">
        <v>6.43</v>
      </c>
      <c r="G430" s="21">
        <v>6.27</v>
      </c>
      <c r="H430" s="21">
        <v>6.14</v>
      </c>
      <c r="I430" s="21">
        <f>IFERROR(VLOOKUP(Tabell1[[#This Row],[Date]],EURIBOR!A430:B2217,2),"")</f>
        <v>0.36</v>
      </c>
      <c r="J430" s="21">
        <f>IFERROR(VLOOKUP(Tabell1[[#This Row],[Date]],Oil!A430:B2247,2),"")</f>
        <v>76.31</v>
      </c>
      <c r="K430" s="21">
        <f>IFERROR(VLOOKUP(Tabell1[[#This Row],[Date]],'Electricity Spot'!A431:B3034,2,FALSE),"")</f>
        <v>34.51</v>
      </c>
      <c r="L430" s="21" t="str">
        <f>IFERROR((VLOOKUP(Tabell1[[#This Row],[Date]],Coal!$B$2:$C$1858,2,FALSE)),"")</f>
        <v/>
      </c>
      <c r="M430" s="21">
        <f>IFERROR(VLOOKUP(Tabell1[[#This Row],[Date]],Table3[[Date]:[Price]],2,FALSE),"")</f>
        <v>9710.7000000000007</v>
      </c>
      <c r="N430" s="21">
        <f>IFERROR(VLOOKUP(Tabell1[[#This Row],[Date]],NG!$A$4:$B$1754,2,FALSE),"")</f>
        <v>3.0497000000000001</v>
      </c>
    </row>
    <row r="431" spans="1:14" x14ac:dyDescent="0.2">
      <c r="A431" s="1">
        <v>41892</v>
      </c>
      <c r="B431" s="21">
        <v>6.07</v>
      </c>
      <c r="C431" s="21">
        <v>7.07</v>
      </c>
      <c r="D431" s="21">
        <v>6.82</v>
      </c>
      <c r="E431" s="21">
        <v>6.59</v>
      </c>
      <c r="F431" s="21">
        <v>6.36</v>
      </c>
      <c r="G431" s="21">
        <v>6.22</v>
      </c>
      <c r="H431" s="21">
        <v>6.08</v>
      </c>
      <c r="I431" s="21">
        <f>IFERROR(VLOOKUP(Tabell1[[#This Row],[Date]],EURIBOR!A431:B2218,2),"")</f>
        <v>0.35699999999999998</v>
      </c>
      <c r="J431" s="21">
        <f>IFERROR(VLOOKUP(Tabell1[[#This Row],[Date]],Oil!A431:B2248,2),"")</f>
        <v>75.33</v>
      </c>
      <c r="K431" s="21">
        <f>IFERROR(VLOOKUP(Tabell1[[#This Row],[Date]],'Electricity Spot'!A432:B3035,2,FALSE),"")</f>
        <v>34.74</v>
      </c>
      <c r="L431" s="21" t="str">
        <f>IFERROR((VLOOKUP(Tabell1[[#This Row],[Date]],Coal!$B$2:$C$1858,2,FALSE)),"")</f>
        <v/>
      </c>
      <c r="M431" s="21">
        <f>IFERROR(VLOOKUP(Tabell1[[#This Row],[Date]],Table3[[Date]:[Price]],2,FALSE),"")</f>
        <v>9700.17</v>
      </c>
      <c r="N431" s="21">
        <f>IFERROR(VLOOKUP(Tabell1[[#This Row],[Date]],NG!$A$4:$B$1754,2,FALSE),"")</f>
        <v>3.0729000000000002</v>
      </c>
    </row>
    <row r="432" spans="1:14" x14ac:dyDescent="0.2">
      <c r="A432" s="1">
        <v>41893</v>
      </c>
      <c r="B432" s="21">
        <v>6.1</v>
      </c>
      <c r="C432" s="21">
        <v>7.07</v>
      </c>
      <c r="D432" s="21">
        <v>6.82</v>
      </c>
      <c r="E432" s="21">
        <v>6.59</v>
      </c>
      <c r="F432" s="21">
        <v>6.4</v>
      </c>
      <c r="G432" s="21">
        <v>6.25</v>
      </c>
      <c r="H432" s="21">
        <v>6.12</v>
      </c>
      <c r="I432" s="21">
        <f>IFERROR(VLOOKUP(Tabell1[[#This Row],[Date]],EURIBOR!A432:B2219,2),"")</f>
        <v>0.35199999999999998</v>
      </c>
      <c r="J432" s="21">
        <f>IFERROR(VLOOKUP(Tabell1[[#This Row],[Date]],Oil!A432:B2249,2),"")</f>
        <v>75.34</v>
      </c>
      <c r="K432" s="21">
        <f>IFERROR(VLOOKUP(Tabell1[[#This Row],[Date]],'Electricity Spot'!A433:B3036,2,FALSE),"")</f>
        <v>34.94</v>
      </c>
      <c r="L432" s="21" t="str">
        <f>IFERROR((VLOOKUP(Tabell1[[#This Row],[Date]],Coal!$B$2:$C$1858,2,FALSE)),"")</f>
        <v/>
      </c>
      <c r="M432" s="21">
        <f>IFERROR(VLOOKUP(Tabell1[[#This Row],[Date]],Table3[[Date]:[Price]],2,FALSE),"")</f>
        <v>9691.2800000000007</v>
      </c>
      <c r="N432" s="21">
        <f>IFERROR(VLOOKUP(Tabell1[[#This Row],[Date]],NG!$A$4:$B$1754,2,FALSE),"")</f>
        <v>3.0371000000000001</v>
      </c>
    </row>
    <row r="433" spans="1:14" x14ac:dyDescent="0.2">
      <c r="A433" s="1">
        <v>41894</v>
      </c>
      <c r="B433" s="21">
        <v>6.03</v>
      </c>
      <c r="C433" s="21">
        <v>7</v>
      </c>
      <c r="D433" s="21">
        <v>6.76</v>
      </c>
      <c r="E433" s="21">
        <v>6.54</v>
      </c>
      <c r="F433" s="21">
        <v>6.34</v>
      </c>
      <c r="G433" s="21">
        <v>6.19</v>
      </c>
      <c r="H433" s="21">
        <v>6.07</v>
      </c>
      <c r="I433" s="21">
        <f>IFERROR(VLOOKUP(Tabell1[[#This Row],[Date]],EURIBOR!A433:B2220,2),"")</f>
        <v>0.34899999999999998</v>
      </c>
      <c r="J433" s="21">
        <f>IFERROR(VLOOKUP(Tabell1[[#This Row],[Date]],Oil!A433:B2250,2),"")</f>
        <v>74.31</v>
      </c>
      <c r="K433" s="21">
        <f>IFERROR(VLOOKUP(Tabell1[[#This Row],[Date]],'Electricity Spot'!A434:B3037,2,FALSE),"")</f>
        <v>34.61</v>
      </c>
      <c r="L433" s="21" t="str">
        <f>IFERROR((VLOOKUP(Tabell1[[#This Row],[Date]],Coal!$B$2:$C$1858,2,FALSE)),"")</f>
        <v/>
      </c>
      <c r="M433" s="21">
        <f>IFERROR(VLOOKUP(Tabell1[[#This Row],[Date]],Table3[[Date]:[Price]],2,FALSE),"")</f>
        <v>9651.1299999999992</v>
      </c>
      <c r="N433" s="21">
        <f>IFERROR(VLOOKUP(Tabell1[[#This Row],[Date]],NG!$A$4:$B$1754,2,FALSE),"")</f>
        <v>2.9365999999999999</v>
      </c>
    </row>
    <row r="434" spans="1:14" x14ac:dyDescent="0.2">
      <c r="A434" s="1">
        <v>41897</v>
      </c>
      <c r="B434" s="21">
        <v>5.92</v>
      </c>
      <c r="C434" s="21">
        <v>6.84</v>
      </c>
      <c r="D434" s="21">
        <v>6.6</v>
      </c>
      <c r="E434" s="21">
        <v>6.38</v>
      </c>
      <c r="F434" s="21">
        <v>6.2</v>
      </c>
      <c r="G434" s="21">
        <v>6.06</v>
      </c>
      <c r="H434" s="21">
        <v>5.93</v>
      </c>
      <c r="I434" s="21">
        <f>IFERROR(VLOOKUP(Tabell1[[#This Row],[Date]],EURIBOR!A434:B2221,2),"")</f>
        <v>0.34899999999999998</v>
      </c>
      <c r="J434" s="21">
        <f>IFERROR(VLOOKUP(Tabell1[[#This Row],[Date]],Oil!A434:B2251,2),"")</f>
        <v>74.650000000000006</v>
      </c>
      <c r="K434" s="21">
        <f>IFERROR(VLOOKUP(Tabell1[[#This Row],[Date]],'Electricity Spot'!A435:B3038,2,FALSE),"")</f>
        <v>36.44</v>
      </c>
      <c r="L434" s="21" t="str">
        <f>IFERROR((VLOOKUP(Tabell1[[#This Row],[Date]],Coal!$B$2:$C$1858,2,FALSE)),"")</f>
        <v/>
      </c>
      <c r="M434" s="21">
        <f>IFERROR(VLOOKUP(Tabell1[[#This Row],[Date]],Table3[[Date]:[Price]],2,FALSE),"")</f>
        <v>9659.6299999999992</v>
      </c>
      <c r="N434" s="21">
        <f>IFERROR(VLOOKUP(Tabell1[[#This Row],[Date]],NG!$A$4:$B$1754,2,FALSE),"")</f>
        <v>3.0223</v>
      </c>
    </row>
    <row r="435" spans="1:14" x14ac:dyDescent="0.2">
      <c r="A435" s="1">
        <v>41898</v>
      </c>
      <c r="B435" s="21">
        <v>5.79</v>
      </c>
      <c r="C435" s="21">
        <v>6.69</v>
      </c>
      <c r="D435" s="21">
        <v>6.45</v>
      </c>
      <c r="E435" s="21">
        <v>6.23</v>
      </c>
      <c r="F435" s="21">
        <v>6.13</v>
      </c>
      <c r="G435" s="21">
        <v>5.94</v>
      </c>
      <c r="H435" s="21">
        <v>5.87</v>
      </c>
      <c r="I435" s="21">
        <f>IFERROR(VLOOKUP(Tabell1[[#This Row],[Date]],EURIBOR!A435:B2222,2),"")</f>
        <v>0.34599999999999997</v>
      </c>
      <c r="J435" s="21">
        <f>IFERROR(VLOOKUP(Tabell1[[#This Row],[Date]],Oil!A435:B2252,2),"")</f>
        <v>75.08</v>
      </c>
      <c r="K435" s="21">
        <f>IFERROR(VLOOKUP(Tabell1[[#This Row],[Date]],'Electricity Spot'!A436:B3039,2,FALSE),"")</f>
        <v>37.57</v>
      </c>
      <c r="L435" s="21" t="str">
        <f>IFERROR((VLOOKUP(Tabell1[[#This Row],[Date]],Coal!$B$2:$C$1858,2,FALSE)),"")</f>
        <v/>
      </c>
      <c r="M435" s="21">
        <f>IFERROR(VLOOKUP(Tabell1[[#This Row],[Date]],Table3[[Date]:[Price]],2,FALSE),"")</f>
        <v>9632.93</v>
      </c>
      <c r="N435" s="21">
        <f>IFERROR(VLOOKUP(Tabell1[[#This Row],[Date]],NG!$A$4:$B$1754,2,FALSE),"")</f>
        <v>2.9695</v>
      </c>
    </row>
    <row r="436" spans="1:14" x14ac:dyDescent="0.2">
      <c r="A436" s="1">
        <v>41899</v>
      </c>
      <c r="B436" s="21">
        <v>5.88</v>
      </c>
      <c r="C436" s="21">
        <v>6.78</v>
      </c>
      <c r="D436" s="21">
        <v>6.54</v>
      </c>
      <c r="E436" s="21">
        <v>6.31</v>
      </c>
      <c r="F436" s="21">
        <v>6.15</v>
      </c>
      <c r="G436" s="21">
        <v>6.02</v>
      </c>
      <c r="H436" s="21">
        <v>5.9</v>
      </c>
      <c r="I436" s="21">
        <f>IFERROR(VLOOKUP(Tabell1[[#This Row],[Date]],EURIBOR!A436:B2223,2),"")</f>
        <v>0.34699999999999998</v>
      </c>
      <c r="J436" s="21">
        <f>IFERROR(VLOOKUP(Tabell1[[#This Row],[Date]],Oil!A436:B2253,2),"")</f>
        <v>75.08</v>
      </c>
      <c r="K436" s="21">
        <f>IFERROR(VLOOKUP(Tabell1[[#This Row],[Date]],'Electricity Spot'!A437:B3040,2,FALSE),"")</f>
        <v>36.56</v>
      </c>
      <c r="L436" s="21" t="str">
        <f>IFERROR((VLOOKUP(Tabell1[[#This Row],[Date]],Coal!$B$2:$C$1858,2,FALSE)),"")</f>
        <v/>
      </c>
      <c r="M436" s="21">
        <f>IFERROR(VLOOKUP(Tabell1[[#This Row],[Date]],Table3[[Date]:[Price]],2,FALSE),"")</f>
        <v>9661.5</v>
      </c>
      <c r="N436" s="21">
        <f>IFERROR(VLOOKUP(Tabell1[[#This Row],[Date]],NG!$A$4:$B$1754,2,FALSE),"")</f>
        <v>3.0629</v>
      </c>
    </row>
    <row r="437" spans="1:14" x14ac:dyDescent="0.2">
      <c r="A437" s="1">
        <v>41900</v>
      </c>
      <c r="B437" s="21">
        <v>5.98</v>
      </c>
      <c r="C437" s="21">
        <v>6.89</v>
      </c>
      <c r="D437" s="21">
        <v>6.64</v>
      </c>
      <c r="E437" s="21">
        <v>6.42</v>
      </c>
      <c r="F437" s="21">
        <v>6.25</v>
      </c>
      <c r="G437" s="21">
        <v>6.11</v>
      </c>
      <c r="H437" s="21">
        <v>5.99</v>
      </c>
      <c r="I437" s="21">
        <f>IFERROR(VLOOKUP(Tabell1[[#This Row],[Date]],EURIBOR!A437:B2224,2),"")</f>
        <v>0.34699999999999998</v>
      </c>
      <c r="J437" s="21">
        <f>IFERROR(VLOOKUP(Tabell1[[#This Row],[Date]],Oil!A437:B2254,2),"")</f>
        <v>74.63</v>
      </c>
      <c r="K437" s="21">
        <f>IFERROR(VLOOKUP(Tabell1[[#This Row],[Date]],'Electricity Spot'!A438:B3041,2,FALSE),"")</f>
        <v>36.71</v>
      </c>
      <c r="L437" s="21" t="str">
        <f>IFERROR((VLOOKUP(Tabell1[[#This Row],[Date]],Coal!$B$2:$C$1858,2,FALSE)),"")</f>
        <v/>
      </c>
      <c r="M437" s="21">
        <f>IFERROR(VLOOKUP(Tabell1[[#This Row],[Date]],Table3[[Date]:[Price]],2,FALSE),"")</f>
        <v>9798.1299999999992</v>
      </c>
      <c r="N437" s="21">
        <f>IFERROR(VLOOKUP(Tabell1[[#This Row],[Date]],NG!$A$4:$B$1754,2,FALSE),"")</f>
        <v>3.0680000000000001</v>
      </c>
    </row>
    <row r="438" spans="1:14" x14ac:dyDescent="0.2">
      <c r="A438" s="1">
        <v>41901</v>
      </c>
      <c r="B438" s="21">
        <v>6.01</v>
      </c>
      <c r="C438" s="21">
        <v>6.95</v>
      </c>
      <c r="D438" s="21">
        <v>6.71</v>
      </c>
      <c r="E438" s="21">
        <v>6.49</v>
      </c>
      <c r="F438" s="21">
        <v>6.31</v>
      </c>
      <c r="G438" s="21">
        <v>6.17</v>
      </c>
      <c r="H438" s="21">
        <v>6.05</v>
      </c>
      <c r="I438" s="21">
        <f>IFERROR(VLOOKUP(Tabell1[[#This Row],[Date]],EURIBOR!A438:B2225,2),"")</f>
        <v>0.34699999999999998</v>
      </c>
      <c r="J438" s="21">
        <f>IFERROR(VLOOKUP(Tabell1[[#This Row],[Date]],Oil!A438:B2255,2),"")</f>
        <v>75.55</v>
      </c>
      <c r="K438" s="21">
        <f>IFERROR(VLOOKUP(Tabell1[[#This Row],[Date]],'Electricity Spot'!A439:B3042,2,FALSE),"")</f>
        <v>36.6</v>
      </c>
      <c r="L438" s="21" t="str">
        <f>IFERROR((VLOOKUP(Tabell1[[#This Row],[Date]],Coal!$B$2:$C$1858,2,FALSE)),"")</f>
        <v/>
      </c>
      <c r="M438" s="21">
        <f>IFERROR(VLOOKUP(Tabell1[[#This Row],[Date]],Table3[[Date]:[Price]],2,FALSE),"")</f>
        <v>9799.26</v>
      </c>
      <c r="N438" s="21">
        <f>IFERROR(VLOOKUP(Tabell1[[#This Row],[Date]],NG!$A$4:$B$1754,2,FALSE),"")</f>
        <v>3.0074000000000001</v>
      </c>
    </row>
    <row r="439" spans="1:14" x14ac:dyDescent="0.2">
      <c r="A439" s="1">
        <v>41904</v>
      </c>
      <c r="B439" s="21">
        <v>6</v>
      </c>
      <c r="C439" s="21">
        <v>6.89</v>
      </c>
      <c r="D439" s="21">
        <v>6.65</v>
      </c>
      <c r="E439" s="21">
        <v>6.43</v>
      </c>
      <c r="F439" s="21">
        <v>6.26</v>
      </c>
      <c r="G439" s="21">
        <v>6.13</v>
      </c>
      <c r="H439" s="21">
        <v>6</v>
      </c>
      <c r="I439" s="21">
        <f>IFERROR(VLOOKUP(Tabell1[[#This Row],[Date]],EURIBOR!A439:B2226,2),"")</f>
        <v>0.34499999999999997</v>
      </c>
      <c r="J439" s="21">
        <f>IFERROR(VLOOKUP(Tabell1[[#This Row],[Date]],Oil!A439:B2256,2),"")</f>
        <v>74.25</v>
      </c>
      <c r="K439" s="21">
        <f>IFERROR(VLOOKUP(Tabell1[[#This Row],[Date]],'Electricity Spot'!A440:B3043,2,FALSE),"")</f>
        <v>34.25</v>
      </c>
      <c r="L439" s="21" t="str">
        <f>IFERROR((VLOOKUP(Tabell1[[#This Row],[Date]],Coal!$B$2:$C$1858,2,FALSE)),"")</f>
        <v/>
      </c>
      <c r="M439" s="21">
        <f>IFERROR(VLOOKUP(Tabell1[[#This Row],[Date]],Table3[[Date]:[Price]],2,FALSE),"")</f>
        <v>9749.5400000000009</v>
      </c>
      <c r="N439" s="21">
        <f>IFERROR(VLOOKUP(Tabell1[[#This Row],[Date]],NG!$A$4:$B$1754,2,FALSE),"")</f>
        <v>3.0143</v>
      </c>
    </row>
    <row r="440" spans="1:14" x14ac:dyDescent="0.2">
      <c r="A440" s="1">
        <v>41905</v>
      </c>
      <c r="B440" s="21">
        <v>5.66</v>
      </c>
      <c r="C440" s="21">
        <v>6.53</v>
      </c>
      <c r="D440" s="21">
        <v>6.29</v>
      </c>
      <c r="E440" s="21">
        <v>6.08</v>
      </c>
      <c r="F440" s="21">
        <v>5.91</v>
      </c>
      <c r="G440" s="21">
        <v>5.79</v>
      </c>
      <c r="H440" s="21">
        <v>5.68</v>
      </c>
      <c r="I440" s="21">
        <f>IFERROR(VLOOKUP(Tabell1[[#This Row],[Date]],EURIBOR!A440:B2227,2),"")</f>
        <v>0.34300000000000003</v>
      </c>
      <c r="J440" s="21">
        <f>IFERROR(VLOOKUP(Tabell1[[#This Row],[Date]],Oil!A440:B2257,2),"")</f>
        <v>73.930000000000007</v>
      </c>
      <c r="K440" s="21">
        <f>IFERROR(VLOOKUP(Tabell1[[#This Row],[Date]],'Electricity Spot'!A441:B3044,2,FALSE),"")</f>
        <v>37.22</v>
      </c>
      <c r="L440" s="21" t="str">
        <f>IFERROR((VLOOKUP(Tabell1[[#This Row],[Date]],Coal!$B$2:$C$1858,2,FALSE)),"")</f>
        <v/>
      </c>
      <c r="M440" s="21">
        <f>IFERROR(VLOOKUP(Tabell1[[#This Row],[Date]],Table3[[Date]:[Price]],2,FALSE),"")</f>
        <v>9595.0300000000007</v>
      </c>
      <c r="N440" s="21">
        <f>IFERROR(VLOOKUP(Tabell1[[#This Row],[Date]],NG!$A$4:$B$1754,2,FALSE),"")</f>
        <v>3.0323000000000002</v>
      </c>
    </row>
    <row r="441" spans="1:14" x14ac:dyDescent="0.2">
      <c r="A441" s="1">
        <v>41906</v>
      </c>
      <c r="B441" s="21">
        <v>5.81</v>
      </c>
      <c r="C441" s="21">
        <v>6.7</v>
      </c>
      <c r="D441" s="21">
        <v>6.46</v>
      </c>
      <c r="E441" s="21">
        <v>6.23</v>
      </c>
      <c r="F441" s="21">
        <v>6.06</v>
      </c>
      <c r="G441" s="21">
        <v>5.93</v>
      </c>
      <c r="H441" s="21">
        <v>5.82</v>
      </c>
      <c r="I441" s="21">
        <f>IFERROR(VLOOKUP(Tabell1[[#This Row],[Date]],EURIBOR!A441:B2228,2),"")</f>
        <v>0.34399999999999997</v>
      </c>
      <c r="J441" s="21">
        <f>IFERROR(VLOOKUP(Tabell1[[#This Row],[Date]],Oil!A441:B2258,2),"")</f>
        <v>74.34</v>
      </c>
      <c r="K441" s="21">
        <f>IFERROR(VLOOKUP(Tabell1[[#This Row],[Date]],'Electricity Spot'!A442:B3045,2,FALSE),"")</f>
        <v>36.450000000000003</v>
      </c>
      <c r="L441" s="21" t="str">
        <f>IFERROR((VLOOKUP(Tabell1[[#This Row],[Date]],Coal!$B$2:$C$1858,2,FALSE)),"")</f>
        <v/>
      </c>
      <c r="M441" s="21">
        <f>IFERROR(VLOOKUP(Tabell1[[#This Row],[Date]],Table3[[Date]:[Price]],2,FALSE),"")</f>
        <v>9661.9699999999993</v>
      </c>
      <c r="N441" s="21">
        <f>IFERROR(VLOOKUP(Tabell1[[#This Row],[Date]],NG!$A$4:$B$1754,2,FALSE),"")</f>
        <v>3.0030000000000001</v>
      </c>
    </row>
    <row r="442" spans="1:14" x14ac:dyDescent="0.2">
      <c r="A442" s="1">
        <v>41907</v>
      </c>
      <c r="B442" s="21">
        <v>5.79</v>
      </c>
      <c r="C442" s="21">
        <v>6.69</v>
      </c>
      <c r="D442" s="21">
        <v>6.45</v>
      </c>
      <c r="E442" s="21">
        <v>6.23</v>
      </c>
      <c r="F442" s="21">
        <v>6.06</v>
      </c>
      <c r="G442" s="21">
        <v>5.92</v>
      </c>
      <c r="H442" s="21">
        <v>5.82</v>
      </c>
      <c r="I442" s="21">
        <f>IFERROR(VLOOKUP(Tabell1[[#This Row],[Date]],EURIBOR!A442:B2229,2),"")</f>
        <v>0.34200000000000003</v>
      </c>
      <c r="J442" s="21">
        <f>IFERROR(VLOOKUP(Tabell1[[#This Row],[Date]],Oil!A442:B2259,2),"")</f>
        <v>74.819999999999993</v>
      </c>
      <c r="K442" s="21">
        <f>IFERROR(VLOOKUP(Tabell1[[#This Row],[Date]],'Electricity Spot'!A443:B3046,2,FALSE),"")</f>
        <v>35.119999999999997</v>
      </c>
      <c r="L442" s="21" t="str">
        <f>IFERROR((VLOOKUP(Tabell1[[#This Row],[Date]],Coal!$B$2:$C$1858,2,FALSE)),"")</f>
        <v/>
      </c>
      <c r="M442" s="21">
        <f>IFERROR(VLOOKUP(Tabell1[[#This Row],[Date]],Table3[[Date]:[Price]],2,FALSE),"")</f>
        <v>9510.01</v>
      </c>
      <c r="N442" s="21">
        <f>IFERROR(VLOOKUP(Tabell1[[#This Row],[Date]],NG!$A$4:$B$1754,2,FALSE),"")</f>
        <v>3.0438000000000001</v>
      </c>
    </row>
    <row r="443" spans="1:14" x14ac:dyDescent="0.2">
      <c r="A443" s="1">
        <v>41908</v>
      </c>
      <c r="B443" s="21">
        <v>5.91</v>
      </c>
      <c r="C443" s="21">
        <v>6.82</v>
      </c>
      <c r="D443" s="21">
        <v>6.57</v>
      </c>
      <c r="E443" s="21">
        <v>6.36</v>
      </c>
      <c r="F443" s="21">
        <v>6.18</v>
      </c>
      <c r="G443" s="21">
        <v>6.05</v>
      </c>
      <c r="H443" s="21">
        <v>5.94</v>
      </c>
      <c r="I443" s="21">
        <f>IFERROR(VLOOKUP(Tabell1[[#This Row],[Date]],EURIBOR!A443:B2230,2),"")</f>
        <v>0.34100000000000003</v>
      </c>
      <c r="J443" s="21">
        <f>IFERROR(VLOOKUP(Tabell1[[#This Row],[Date]],Oil!A443:B2260,2),"")</f>
        <v>75.040000000000006</v>
      </c>
      <c r="K443" s="21">
        <f>IFERROR(VLOOKUP(Tabell1[[#This Row],[Date]],'Electricity Spot'!A444:B3047,2,FALSE),"")</f>
        <v>33.619999999999997</v>
      </c>
      <c r="L443" s="21" t="str">
        <f>IFERROR((VLOOKUP(Tabell1[[#This Row],[Date]],Coal!$B$2:$C$1858,2,FALSE)),"")</f>
        <v/>
      </c>
      <c r="M443" s="21">
        <f>IFERROR(VLOOKUP(Tabell1[[#This Row],[Date]],Table3[[Date]:[Price]],2,FALSE),"")</f>
        <v>9490.5499999999993</v>
      </c>
      <c r="N443" s="21">
        <f>IFERROR(VLOOKUP(Tabell1[[#This Row],[Date]],NG!$A$4:$B$1754,2,FALSE),"")</f>
        <v>3.0813999999999999</v>
      </c>
    </row>
    <row r="444" spans="1:14" x14ac:dyDescent="0.2">
      <c r="A444" s="1">
        <v>41911</v>
      </c>
      <c r="B444" s="21">
        <v>5.76</v>
      </c>
      <c r="C444" s="21">
        <v>6.61</v>
      </c>
      <c r="D444" s="21">
        <v>6.37</v>
      </c>
      <c r="E444" s="21">
        <v>6.16</v>
      </c>
      <c r="F444" s="21">
        <v>5.99</v>
      </c>
      <c r="G444" s="21">
        <v>5.87</v>
      </c>
      <c r="H444" s="21">
        <v>5.77</v>
      </c>
      <c r="I444" s="21">
        <f>IFERROR(VLOOKUP(Tabell1[[#This Row],[Date]],EURIBOR!A444:B2231,2),"")</f>
        <v>0.33900000000000002</v>
      </c>
      <c r="J444" s="21">
        <f>IFERROR(VLOOKUP(Tabell1[[#This Row],[Date]],Oil!A444:B2261,2),"")</f>
        <v>75.150000000000006</v>
      </c>
      <c r="K444" s="21">
        <f>IFERROR(VLOOKUP(Tabell1[[#This Row],[Date]],'Electricity Spot'!A445:B3048,2,FALSE),"")</f>
        <v>34.020000000000003</v>
      </c>
      <c r="L444" s="21" t="str">
        <f>IFERROR((VLOOKUP(Tabell1[[#This Row],[Date]],Coal!$B$2:$C$1858,2,FALSE)),"")</f>
        <v/>
      </c>
      <c r="M444" s="21">
        <f>IFERROR(VLOOKUP(Tabell1[[#This Row],[Date]],Table3[[Date]:[Price]],2,FALSE),"")</f>
        <v>9422.91</v>
      </c>
      <c r="N444" s="21">
        <f>IFERROR(VLOOKUP(Tabell1[[#This Row],[Date]],NG!$A$4:$B$1754,2,FALSE),"")</f>
        <v>3.1661000000000001</v>
      </c>
    </row>
    <row r="445" spans="1:14" x14ac:dyDescent="0.2">
      <c r="A445" s="1">
        <v>41912</v>
      </c>
      <c r="B445" s="21">
        <v>5.82</v>
      </c>
      <c r="C445" s="21">
        <v>6.68</v>
      </c>
      <c r="D445" s="21">
        <v>6.43</v>
      </c>
      <c r="E445" s="21">
        <v>6.22</v>
      </c>
      <c r="F445" s="21">
        <v>6.06</v>
      </c>
      <c r="G445" s="21">
        <v>5.93</v>
      </c>
      <c r="H445" s="21">
        <v>5.83</v>
      </c>
      <c r="I445" s="21">
        <f>IFERROR(VLOOKUP(Tabell1[[#This Row],[Date]],EURIBOR!A445:B2232,2),"")</f>
        <v>0.33800000000000002</v>
      </c>
      <c r="J445" s="21">
        <f>IFERROR(VLOOKUP(Tabell1[[#This Row],[Date]],Oil!A445:B2262,2),"")</f>
        <v>73.77</v>
      </c>
      <c r="K445" s="21">
        <f>IFERROR(VLOOKUP(Tabell1[[#This Row],[Date]],'Electricity Spot'!A446:B3049,2,FALSE),"")</f>
        <v>35.58</v>
      </c>
      <c r="L445" s="21" t="str">
        <f>IFERROR((VLOOKUP(Tabell1[[#This Row],[Date]],Coal!$B$2:$C$1858,2,FALSE)),"")</f>
        <v/>
      </c>
      <c r="M445" s="21">
        <f>IFERROR(VLOOKUP(Tabell1[[#This Row],[Date]],Table3[[Date]:[Price]],2,FALSE),"")</f>
        <v>9474.2999999999993</v>
      </c>
      <c r="N445" s="21">
        <f>IFERROR(VLOOKUP(Tabell1[[#This Row],[Date]],NG!$A$4:$B$1754,2,FALSE),"")</f>
        <v>3.2770000000000001</v>
      </c>
    </row>
    <row r="446" spans="1:14" x14ac:dyDescent="0.2">
      <c r="A446" s="1">
        <v>41913</v>
      </c>
      <c r="B446" s="21">
        <v>5.79</v>
      </c>
      <c r="C446" s="21">
        <v>6.65</v>
      </c>
      <c r="D446" s="21">
        <v>6.41</v>
      </c>
      <c r="E446" s="21">
        <v>6.19</v>
      </c>
      <c r="F446" s="21">
        <v>6.03</v>
      </c>
      <c r="G446" s="21">
        <v>5.92</v>
      </c>
      <c r="H446" s="21">
        <v>5.82</v>
      </c>
      <c r="I446" s="21">
        <f>IFERROR(VLOOKUP(Tabell1[[#This Row],[Date]],EURIBOR!A446:B2233,2),"")</f>
        <v>0.33800000000000002</v>
      </c>
      <c r="J446" s="21">
        <f>IFERROR(VLOOKUP(Tabell1[[#This Row],[Date]],Oil!A446:B2263,2),"")</f>
        <v>74.17</v>
      </c>
      <c r="K446" s="21">
        <f>IFERROR(VLOOKUP(Tabell1[[#This Row],[Date]],'Electricity Spot'!A447:B3050,2,FALSE),"")</f>
        <v>35.450000000000003</v>
      </c>
      <c r="L446" s="21" t="str">
        <f>IFERROR((VLOOKUP(Tabell1[[#This Row],[Date]],Coal!$B$2:$C$1858,2,FALSE)),"")</f>
        <v/>
      </c>
      <c r="M446" s="21">
        <f>IFERROR(VLOOKUP(Tabell1[[#This Row],[Date]],Table3[[Date]:[Price]],2,FALSE),"")</f>
        <v>9382.0300000000007</v>
      </c>
      <c r="N446" s="21">
        <f>IFERROR(VLOOKUP(Tabell1[[#This Row],[Date]],NG!$A$4:$B$1754,2,FALSE),"")</f>
        <v>3.2833999999999999</v>
      </c>
    </row>
    <row r="447" spans="1:14" x14ac:dyDescent="0.2">
      <c r="A447" s="1">
        <v>41914</v>
      </c>
      <c r="B447" s="21">
        <v>5.66</v>
      </c>
      <c r="C447" s="21">
        <v>6.49</v>
      </c>
      <c r="D447" s="21">
        <v>6.26</v>
      </c>
      <c r="E447" s="21">
        <v>6.06</v>
      </c>
      <c r="F447" s="21">
        <v>5.9</v>
      </c>
      <c r="G447" s="21">
        <v>5.78</v>
      </c>
      <c r="H447" s="21">
        <v>5.69</v>
      </c>
      <c r="I447" s="21">
        <f>IFERROR(VLOOKUP(Tabell1[[#This Row],[Date]],EURIBOR!A447:B2234,2),"")</f>
        <v>0.33400000000000002</v>
      </c>
      <c r="J447" s="21">
        <f>IFERROR(VLOOKUP(Tabell1[[#This Row],[Date]],Oil!A447:B2264,2),"")</f>
        <v>73.3</v>
      </c>
      <c r="K447" s="21">
        <f>IFERROR(VLOOKUP(Tabell1[[#This Row],[Date]],'Electricity Spot'!A448:B3051,2,FALSE),"")</f>
        <v>35.450000000000003</v>
      </c>
      <c r="L447" s="21" t="str">
        <f>IFERROR((VLOOKUP(Tabell1[[#This Row],[Date]],Coal!$B$2:$C$1858,2,FALSE)),"")</f>
        <v/>
      </c>
      <c r="M447" s="21">
        <f>IFERROR(VLOOKUP(Tabell1[[#This Row],[Date]],Table3[[Date]:[Price]],2,FALSE),"")</f>
        <v>9195.68</v>
      </c>
      <c r="N447" s="21">
        <f>IFERROR(VLOOKUP(Tabell1[[#This Row],[Date]],NG!$A$4:$B$1754,2,FALSE),"")</f>
        <v>3.1556000000000002</v>
      </c>
    </row>
    <row r="448" spans="1:14" x14ac:dyDescent="0.2">
      <c r="A448" s="1">
        <v>41915</v>
      </c>
      <c r="B448" s="21">
        <v>5.64</v>
      </c>
      <c r="C448" s="21">
        <v>6.5</v>
      </c>
      <c r="D448" s="21">
        <v>6.28</v>
      </c>
      <c r="E448" s="21">
        <v>6.06</v>
      </c>
      <c r="F448" s="21">
        <v>5.91</v>
      </c>
      <c r="G448" s="21">
        <v>5.79</v>
      </c>
      <c r="H448" s="21">
        <v>5.7</v>
      </c>
      <c r="I448" s="21">
        <f>IFERROR(VLOOKUP(Tabell1[[#This Row],[Date]],EURIBOR!A448:B2235,2),"")</f>
        <v>0.33500000000000002</v>
      </c>
      <c r="J448" s="21">
        <f>IFERROR(VLOOKUP(Tabell1[[#This Row],[Date]],Oil!A448:B2265,2),"")</f>
        <v>73.02</v>
      </c>
      <c r="K448" s="21">
        <f>IFERROR(VLOOKUP(Tabell1[[#This Row],[Date]],'Electricity Spot'!A449:B3052,2,FALSE),"")</f>
        <v>33.590000000000003</v>
      </c>
      <c r="L448" s="21" t="str">
        <f>IFERROR((VLOOKUP(Tabell1[[#This Row],[Date]],Coal!$B$2:$C$1858,2,FALSE)),"")</f>
        <v/>
      </c>
      <c r="M448" s="21" t="str">
        <f>IFERROR(VLOOKUP(Tabell1[[#This Row],[Date]],Table3[[Date]:[Price]],2,FALSE),"")</f>
        <v/>
      </c>
      <c r="N448" s="21">
        <f>IFERROR(VLOOKUP(Tabell1[[#This Row],[Date]],NG!$A$4:$B$1754,2,FALSE),"")</f>
        <v>3.1406999999999998</v>
      </c>
    </row>
    <row r="449" spans="1:14" x14ac:dyDescent="0.2">
      <c r="A449" s="1">
        <v>41918</v>
      </c>
      <c r="B449" s="21">
        <v>5.64</v>
      </c>
      <c r="C449" s="21">
        <v>6.48</v>
      </c>
      <c r="D449" s="21">
        <v>6.25</v>
      </c>
      <c r="E449" s="21">
        <v>6.05</v>
      </c>
      <c r="F449" s="21">
        <v>5.89</v>
      </c>
      <c r="G449" s="21">
        <v>5.77</v>
      </c>
      <c r="H449" s="21">
        <v>5.68</v>
      </c>
      <c r="I449" s="21">
        <f>IFERROR(VLOOKUP(Tabell1[[#This Row],[Date]],EURIBOR!A449:B2236,2),"")</f>
        <v>0.33400000000000002</v>
      </c>
      <c r="J449" s="21">
        <f>IFERROR(VLOOKUP(Tabell1[[#This Row],[Date]],Oil!A449:B2266,2),"")</f>
        <v>73.16</v>
      </c>
      <c r="K449" s="21">
        <f>IFERROR(VLOOKUP(Tabell1[[#This Row],[Date]],'Electricity Spot'!A450:B3053,2,FALSE),"")</f>
        <v>32.369999999999997</v>
      </c>
      <c r="L449" s="21" t="str">
        <f>IFERROR((VLOOKUP(Tabell1[[#This Row],[Date]],Coal!$B$2:$C$1858,2,FALSE)),"")</f>
        <v/>
      </c>
      <c r="M449" s="21">
        <f>IFERROR(VLOOKUP(Tabell1[[#This Row],[Date]],Table3[[Date]:[Price]],2,FALSE),"")</f>
        <v>9209.51</v>
      </c>
      <c r="N449" s="21">
        <f>IFERROR(VLOOKUP(Tabell1[[#This Row],[Date]],NG!$A$4:$B$1754,2,FALSE),"")</f>
        <v>3.0806</v>
      </c>
    </row>
    <row r="450" spans="1:14" x14ac:dyDescent="0.2">
      <c r="A450" s="1">
        <v>41919</v>
      </c>
      <c r="B450" s="21">
        <v>5.7</v>
      </c>
      <c r="C450" s="21">
        <v>6.55</v>
      </c>
      <c r="D450" s="21">
        <v>6.32</v>
      </c>
      <c r="E450" s="21">
        <v>6.11</v>
      </c>
      <c r="F450" s="21">
        <v>5.96</v>
      </c>
      <c r="G450" s="21">
        <v>5.84</v>
      </c>
      <c r="H450" s="21">
        <v>5.74</v>
      </c>
      <c r="I450" s="21">
        <f>IFERROR(VLOOKUP(Tabell1[[#This Row],[Date]],EURIBOR!A450:B2237,2),"")</f>
        <v>0.33300000000000002</v>
      </c>
      <c r="J450" s="21">
        <f>IFERROR(VLOOKUP(Tabell1[[#This Row],[Date]],Oil!A450:B2267,2),"")</f>
        <v>71.930000000000007</v>
      </c>
      <c r="K450" s="21">
        <f>IFERROR(VLOOKUP(Tabell1[[#This Row],[Date]],'Electricity Spot'!A451:B3054,2,FALSE),"")</f>
        <v>32.03</v>
      </c>
      <c r="L450" s="21" t="str">
        <f>IFERROR((VLOOKUP(Tabell1[[#This Row],[Date]],Coal!$B$2:$C$1858,2,FALSE)),"")</f>
        <v/>
      </c>
      <c r="M450" s="21">
        <f>IFERROR(VLOOKUP(Tabell1[[#This Row],[Date]],Table3[[Date]:[Price]],2,FALSE),"")</f>
        <v>9086.2099999999991</v>
      </c>
      <c r="N450" s="21">
        <f>IFERROR(VLOOKUP(Tabell1[[#This Row],[Date]],NG!$A$4:$B$1754,2,FALSE),"")</f>
        <v>3.0590000000000002</v>
      </c>
    </row>
    <row r="451" spans="1:14" x14ac:dyDescent="0.2">
      <c r="A451" s="1">
        <v>41920</v>
      </c>
      <c r="B451" s="21">
        <v>6.04</v>
      </c>
      <c r="C451" s="21">
        <v>6.88</v>
      </c>
      <c r="D451" s="21">
        <v>6.65</v>
      </c>
      <c r="E451" s="21">
        <v>6.45</v>
      </c>
      <c r="F451" s="21">
        <v>6.28</v>
      </c>
      <c r="G451" s="21">
        <v>6.16</v>
      </c>
      <c r="H451" s="21">
        <v>6.05</v>
      </c>
      <c r="I451" s="21">
        <f>IFERROR(VLOOKUP(Tabell1[[#This Row],[Date]],EURIBOR!A451:B2238,2),"")</f>
        <v>0.33300000000000002</v>
      </c>
      <c r="J451" s="21">
        <f>IFERROR(VLOOKUP(Tabell1[[#This Row],[Date]],Oil!A451:B2268,2),"")</f>
        <v>71.81</v>
      </c>
      <c r="K451" s="21">
        <f>IFERROR(VLOOKUP(Tabell1[[#This Row],[Date]],'Electricity Spot'!A452:B3055,2,FALSE),"")</f>
        <v>32.4</v>
      </c>
      <c r="L451" s="21" t="str">
        <f>IFERROR((VLOOKUP(Tabell1[[#This Row],[Date]],Coal!$B$2:$C$1858,2,FALSE)),"")</f>
        <v/>
      </c>
      <c r="M451" s="21">
        <f>IFERROR(VLOOKUP(Tabell1[[#This Row],[Date]],Table3[[Date]:[Price]],2,FALSE),"")</f>
        <v>8995.33</v>
      </c>
      <c r="N451" s="21">
        <f>IFERROR(VLOOKUP(Tabell1[[#This Row],[Date]],NG!$A$4:$B$1754,2,FALSE),"")</f>
        <v>3.0588000000000002</v>
      </c>
    </row>
    <row r="452" spans="1:14" x14ac:dyDescent="0.2">
      <c r="A452" s="1">
        <v>41921</v>
      </c>
      <c r="B452" s="21">
        <v>6.1</v>
      </c>
      <c r="C452" s="21">
        <v>6.96</v>
      </c>
      <c r="D452" s="21">
        <v>6.72</v>
      </c>
      <c r="E452" s="21">
        <v>6.51</v>
      </c>
      <c r="F452" s="21">
        <v>6.35</v>
      </c>
      <c r="G452" s="21">
        <v>6.21</v>
      </c>
      <c r="H452" s="21">
        <v>6.11</v>
      </c>
      <c r="I452" s="21">
        <f>IFERROR(VLOOKUP(Tabell1[[#This Row],[Date]],EURIBOR!A452:B2239,2),"")</f>
        <v>0.33200000000000002</v>
      </c>
      <c r="J452" s="21">
        <f>IFERROR(VLOOKUP(Tabell1[[#This Row],[Date]],Oil!A452:B2269,2),"")</f>
        <v>69.62</v>
      </c>
      <c r="K452" s="21">
        <f>IFERROR(VLOOKUP(Tabell1[[#This Row],[Date]],'Electricity Spot'!A453:B3056,2,FALSE),"")</f>
        <v>32.799999999999997</v>
      </c>
      <c r="L452" s="21" t="str">
        <f>IFERROR((VLOOKUP(Tabell1[[#This Row],[Date]],Coal!$B$2:$C$1858,2,FALSE)),"")</f>
        <v/>
      </c>
      <c r="M452" s="21">
        <f>IFERROR(VLOOKUP(Tabell1[[#This Row],[Date]],Table3[[Date]:[Price]],2,FALSE),"")</f>
        <v>9005.02</v>
      </c>
      <c r="N452" s="21">
        <f>IFERROR(VLOOKUP(Tabell1[[#This Row],[Date]],NG!$A$4:$B$1754,2,FALSE),"")</f>
        <v>3.0506000000000002</v>
      </c>
    </row>
    <row r="453" spans="1:14" x14ac:dyDescent="0.2">
      <c r="A453" s="1">
        <v>41922</v>
      </c>
      <c r="B453" s="21">
        <v>6.02</v>
      </c>
      <c r="C453" s="21">
        <v>6.89</v>
      </c>
      <c r="D453" s="21">
        <v>6.66</v>
      </c>
      <c r="E453" s="21">
        <v>6.44</v>
      </c>
      <c r="F453" s="21">
        <v>6.29</v>
      </c>
      <c r="G453" s="21">
        <v>6.16</v>
      </c>
      <c r="H453" s="21">
        <v>6.05</v>
      </c>
      <c r="I453" s="21">
        <f>IFERROR(VLOOKUP(Tabell1[[#This Row],[Date]],EURIBOR!A453:B2240,2),"")</f>
        <v>0.33300000000000002</v>
      </c>
      <c r="J453" s="21">
        <f>IFERROR(VLOOKUP(Tabell1[[#This Row],[Date]],Oil!A453:B2270,2),"")</f>
        <v>70.92</v>
      </c>
      <c r="K453" s="21">
        <f>IFERROR(VLOOKUP(Tabell1[[#This Row],[Date]],'Electricity Spot'!A454:B3057,2,FALSE),"")</f>
        <v>32.29</v>
      </c>
      <c r="L453" s="21" t="str">
        <f>IFERROR((VLOOKUP(Tabell1[[#This Row],[Date]],Coal!$B$2:$C$1858,2,FALSE)),"")</f>
        <v/>
      </c>
      <c r="M453" s="21">
        <f>IFERROR(VLOOKUP(Tabell1[[#This Row],[Date]],Table3[[Date]:[Price]],2,FALSE),"")</f>
        <v>8788.81</v>
      </c>
      <c r="N453" s="21">
        <f>IFERROR(VLOOKUP(Tabell1[[#This Row],[Date]],NG!$A$4:$B$1754,2,FALSE),"")</f>
        <v>3.0508999999999999</v>
      </c>
    </row>
    <row r="454" spans="1:14" x14ac:dyDescent="0.2">
      <c r="A454" s="1">
        <v>41925</v>
      </c>
      <c r="B454" s="21">
        <v>6.04</v>
      </c>
      <c r="C454" s="21">
        <v>6.9</v>
      </c>
      <c r="D454" s="21">
        <v>6.66</v>
      </c>
      <c r="E454" s="21">
        <v>6.44</v>
      </c>
      <c r="F454" s="21">
        <v>6.28</v>
      </c>
      <c r="G454" s="21">
        <v>6.16</v>
      </c>
      <c r="H454" s="21">
        <v>6.05</v>
      </c>
      <c r="I454" s="21">
        <f>IFERROR(VLOOKUP(Tabell1[[#This Row],[Date]],EURIBOR!A454:B2241,2),"")</f>
        <v>0.33600000000000002</v>
      </c>
      <c r="J454" s="21">
        <f>IFERROR(VLOOKUP(Tabell1[[#This Row],[Date]],Oil!A454:B2271,2),"")</f>
        <v>69.400000000000006</v>
      </c>
      <c r="K454" s="21">
        <f>IFERROR(VLOOKUP(Tabell1[[#This Row],[Date]],'Electricity Spot'!A455:B3058,2,FALSE),"")</f>
        <v>33.86</v>
      </c>
      <c r="L454" s="21" t="str">
        <f>IFERROR((VLOOKUP(Tabell1[[#This Row],[Date]],Coal!$B$2:$C$1858,2,FALSE)),"")</f>
        <v/>
      </c>
      <c r="M454" s="21">
        <f>IFERROR(VLOOKUP(Tabell1[[#This Row],[Date]],Table3[[Date]:[Price]],2,FALSE),"")</f>
        <v>8812.43</v>
      </c>
      <c r="N454" s="21">
        <f>IFERROR(VLOOKUP(Tabell1[[#This Row],[Date]],NG!$A$4:$B$1754,2,FALSE),"")</f>
        <v>3.0571999999999999</v>
      </c>
    </row>
    <row r="455" spans="1:14" x14ac:dyDescent="0.2">
      <c r="A455" s="1">
        <v>41926</v>
      </c>
      <c r="B455" s="21">
        <v>6.07</v>
      </c>
      <c r="C455" s="21">
        <v>6.91</v>
      </c>
      <c r="D455" s="21">
        <v>6.68</v>
      </c>
      <c r="E455" s="21">
        <v>6.47</v>
      </c>
      <c r="F455" s="21">
        <v>6.31</v>
      </c>
      <c r="G455" s="21">
        <v>6.19</v>
      </c>
      <c r="H455" s="21">
        <v>6.08</v>
      </c>
      <c r="I455" s="21">
        <f>IFERROR(VLOOKUP(Tabell1[[#This Row],[Date]],EURIBOR!A455:B2242,2),"")</f>
        <v>0.34</v>
      </c>
      <c r="J455" s="21">
        <f>IFERROR(VLOOKUP(Tabell1[[#This Row],[Date]],Oil!A455:B2272,2),"")</f>
        <v>67.2</v>
      </c>
      <c r="K455" s="21">
        <f>IFERROR(VLOOKUP(Tabell1[[#This Row],[Date]],'Electricity Spot'!A456:B3059,2,FALSE),"")</f>
        <v>34.21</v>
      </c>
      <c r="L455" s="21" t="str">
        <f>IFERROR((VLOOKUP(Tabell1[[#This Row],[Date]],Coal!$B$2:$C$1858,2,FALSE)),"")</f>
        <v/>
      </c>
      <c r="M455" s="21">
        <f>IFERROR(VLOOKUP(Tabell1[[#This Row],[Date]],Table3[[Date]:[Price]],2,FALSE),"")</f>
        <v>8825.2099999999991</v>
      </c>
      <c r="N455" s="21">
        <f>IFERROR(VLOOKUP(Tabell1[[#This Row],[Date]],NG!$A$4:$B$1754,2,FALSE),"")</f>
        <v>3.0851999999999999</v>
      </c>
    </row>
    <row r="456" spans="1:14" x14ac:dyDescent="0.2">
      <c r="A456" s="1">
        <v>41927</v>
      </c>
      <c r="B456" s="21">
        <v>6.14</v>
      </c>
      <c r="C456" s="21">
        <v>7</v>
      </c>
      <c r="D456" s="21">
        <v>6.77</v>
      </c>
      <c r="E456" s="21">
        <v>6.55</v>
      </c>
      <c r="F456" s="21">
        <v>6.39</v>
      </c>
      <c r="G456" s="21">
        <v>6.27</v>
      </c>
      <c r="H456" s="21">
        <v>6.16</v>
      </c>
      <c r="I456" s="21">
        <f>IFERROR(VLOOKUP(Tabell1[[#This Row],[Date]],EURIBOR!A456:B2243,2),"")</f>
        <v>0.33800000000000002</v>
      </c>
      <c r="J456" s="21">
        <f>IFERROR(VLOOKUP(Tabell1[[#This Row],[Date]],Oil!A456:B2273,2),"")</f>
        <v>64.98</v>
      </c>
      <c r="K456" s="21">
        <f>IFERROR(VLOOKUP(Tabell1[[#This Row],[Date]],'Electricity Spot'!A457:B3060,2,FALSE),"")</f>
        <v>33.97</v>
      </c>
      <c r="L456" s="21" t="str">
        <f>IFERROR((VLOOKUP(Tabell1[[#This Row],[Date]],Coal!$B$2:$C$1858,2,FALSE)),"")</f>
        <v/>
      </c>
      <c r="M456" s="21">
        <f>IFERROR(VLOOKUP(Tabell1[[#This Row],[Date]],Table3[[Date]:[Price]],2,FALSE),"")</f>
        <v>8571.9500000000007</v>
      </c>
      <c r="N456" s="21">
        <f>IFERROR(VLOOKUP(Tabell1[[#This Row],[Date]],NG!$A$4:$B$1754,2,FALSE),"")</f>
        <v>2.9893999999999998</v>
      </c>
    </row>
    <row r="457" spans="1:14" x14ac:dyDescent="0.2">
      <c r="A457" s="1">
        <v>41928</v>
      </c>
      <c r="B457" s="21">
        <v>6.19</v>
      </c>
      <c r="C457" s="21">
        <v>7.07</v>
      </c>
      <c r="D457" s="21">
        <v>6.84</v>
      </c>
      <c r="E457" s="21">
        <v>6.62</v>
      </c>
      <c r="F457" s="21">
        <v>6.46</v>
      </c>
      <c r="G457" s="21">
        <v>6.32</v>
      </c>
      <c r="H457" s="21">
        <v>6.22</v>
      </c>
      <c r="I457" s="21">
        <f>IFERROR(VLOOKUP(Tabell1[[#This Row],[Date]],EURIBOR!A457:B2244,2),"")</f>
        <v>0.33900000000000002</v>
      </c>
      <c r="J457" s="21">
        <f>IFERROR(VLOOKUP(Tabell1[[#This Row],[Date]],Oil!A457:B2274,2),"")</f>
        <v>67.28</v>
      </c>
      <c r="K457" s="21">
        <f>IFERROR(VLOOKUP(Tabell1[[#This Row],[Date]],'Electricity Spot'!A458:B3061,2,FALSE),"")</f>
        <v>34.19</v>
      </c>
      <c r="L457" s="21" t="str">
        <f>IFERROR((VLOOKUP(Tabell1[[#This Row],[Date]],Coal!$B$2:$C$1858,2,FALSE)),"")</f>
        <v/>
      </c>
      <c r="M457" s="21">
        <f>IFERROR(VLOOKUP(Tabell1[[#This Row],[Date]],Table3[[Date]:[Price]],2,FALSE),"")</f>
        <v>8582.9</v>
      </c>
      <c r="N457" s="21">
        <f>IFERROR(VLOOKUP(Tabell1[[#This Row],[Date]],NG!$A$4:$B$1754,2,FALSE),"")</f>
        <v>2.9577</v>
      </c>
    </row>
    <row r="458" spans="1:14" x14ac:dyDescent="0.2">
      <c r="A458" s="1">
        <v>41929</v>
      </c>
      <c r="B458" s="21">
        <v>6.12</v>
      </c>
      <c r="C458" s="21">
        <v>6.97</v>
      </c>
      <c r="D458" s="21">
        <v>6.73</v>
      </c>
      <c r="E458" s="21">
        <v>6.53</v>
      </c>
      <c r="F458" s="21">
        <v>6.38</v>
      </c>
      <c r="G458" s="21">
        <v>6.24</v>
      </c>
      <c r="H458" s="21">
        <v>6.14</v>
      </c>
      <c r="I458" s="21">
        <f>IFERROR(VLOOKUP(Tabell1[[#This Row],[Date]],EURIBOR!A458:B2245,2),"")</f>
        <v>0.34</v>
      </c>
      <c r="J458" s="21">
        <f>IFERROR(VLOOKUP(Tabell1[[#This Row],[Date]],Oil!A458:B2275,2),"")</f>
        <v>66.650000000000006</v>
      </c>
      <c r="K458" s="21">
        <f>IFERROR(VLOOKUP(Tabell1[[#This Row],[Date]],'Electricity Spot'!A459:B3062,2,FALSE),"")</f>
        <v>33.450000000000003</v>
      </c>
      <c r="L458" s="21" t="str">
        <f>IFERROR((VLOOKUP(Tabell1[[#This Row],[Date]],Coal!$B$2:$C$1858,2,FALSE)),"")</f>
        <v/>
      </c>
      <c r="M458" s="21">
        <f>IFERROR(VLOOKUP(Tabell1[[#This Row],[Date]],Table3[[Date]:[Price]],2,FALSE),"")</f>
        <v>8850.27</v>
      </c>
      <c r="N458" s="21">
        <f>IFERROR(VLOOKUP(Tabell1[[#This Row],[Date]],NG!$A$4:$B$1754,2,FALSE),"")</f>
        <v>2.9127999999999998</v>
      </c>
    </row>
    <row r="459" spans="1:14" x14ac:dyDescent="0.2">
      <c r="A459" s="1">
        <v>41932</v>
      </c>
      <c r="B459" s="21">
        <v>6.1</v>
      </c>
      <c r="C459" s="21">
        <v>6.96</v>
      </c>
      <c r="D459" s="21">
        <v>6.73</v>
      </c>
      <c r="E459" s="21">
        <v>6.52</v>
      </c>
      <c r="F459" s="21">
        <v>6.37</v>
      </c>
      <c r="G459" s="21">
        <v>6.24</v>
      </c>
      <c r="H459" s="21">
        <v>6.14</v>
      </c>
      <c r="I459" s="21">
        <f>IFERROR(VLOOKUP(Tabell1[[#This Row],[Date]],EURIBOR!A459:B2246,2),"")</f>
        <v>0.33700000000000002</v>
      </c>
      <c r="J459" s="21">
        <f>IFERROR(VLOOKUP(Tabell1[[#This Row],[Date]],Oil!A459:B2276,2),"")</f>
        <v>65.87</v>
      </c>
      <c r="K459" s="21">
        <f>IFERROR(VLOOKUP(Tabell1[[#This Row],[Date]],'Electricity Spot'!A460:B3063,2,FALSE),"")</f>
        <v>28.66</v>
      </c>
      <c r="L459" s="21" t="str">
        <f>IFERROR((VLOOKUP(Tabell1[[#This Row],[Date]],Coal!$B$2:$C$1858,2,FALSE)),"")</f>
        <v/>
      </c>
      <c r="M459" s="21">
        <f>IFERROR(VLOOKUP(Tabell1[[#This Row],[Date]],Table3[[Date]:[Price]],2,FALSE),"")</f>
        <v>8717.76</v>
      </c>
      <c r="N459" s="21">
        <f>IFERROR(VLOOKUP(Tabell1[[#This Row],[Date]],NG!$A$4:$B$1754,2,FALSE),"")</f>
        <v>2.8527</v>
      </c>
    </row>
    <row r="460" spans="1:14" x14ac:dyDescent="0.2">
      <c r="A460" s="1">
        <v>41933</v>
      </c>
      <c r="B460" s="21">
        <v>6.16</v>
      </c>
      <c r="C460" s="21">
        <v>7.01</v>
      </c>
      <c r="D460" s="21">
        <v>6.78</v>
      </c>
      <c r="E460" s="21">
        <v>6.56</v>
      </c>
      <c r="F460" s="21">
        <v>6.41</v>
      </c>
      <c r="G460" s="21">
        <v>6.28</v>
      </c>
      <c r="H460" s="21">
        <v>6.18</v>
      </c>
      <c r="I460" s="21">
        <f>IFERROR(VLOOKUP(Tabell1[[#This Row],[Date]],EURIBOR!A460:B2247,2),"")</f>
        <v>0.33900000000000002</v>
      </c>
      <c r="J460" s="21">
        <f>IFERROR(VLOOKUP(Tabell1[[#This Row],[Date]],Oil!A460:B2277,2),"")</f>
        <v>67</v>
      </c>
      <c r="K460" s="21">
        <f>IFERROR(VLOOKUP(Tabell1[[#This Row],[Date]],'Electricity Spot'!A461:B3064,2,FALSE),"")</f>
        <v>30.98</v>
      </c>
      <c r="L460" s="21" t="str">
        <f>IFERROR((VLOOKUP(Tabell1[[#This Row],[Date]],Coal!$B$2:$C$1858,2,FALSE)),"")</f>
        <v/>
      </c>
      <c r="M460" s="21">
        <f>IFERROR(VLOOKUP(Tabell1[[#This Row],[Date]],Table3[[Date]:[Price]],2,FALSE),"")</f>
        <v>8886.9599999999991</v>
      </c>
      <c r="N460" s="21">
        <f>IFERROR(VLOOKUP(Tabell1[[#This Row],[Date]],NG!$A$4:$B$1754,2,FALSE),"")</f>
        <v>2.843</v>
      </c>
    </row>
    <row r="461" spans="1:14" x14ac:dyDescent="0.2">
      <c r="A461" s="1">
        <v>41934</v>
      </c>
      <c r="B461" s="21">
        <v>6.21</v>
      </c>
      <c r="C461" s="21">
        <v>7.09</v>
      </c>
      <c r="D461" s="21">
        <v>6.85</v>
      </c>
      <c r="E461" s="21">
        <v>6.65</v>
      </c>
      <c r="F461" s="21">
        <v>6.49</v>
      </c>
      <c r="G461" s="21">
        <v>6.36</v>
      </c>
      <c r="H461" s="21">
        <v>6.24</v>
      </c>
      <c r="I461" s="21">
        <f>IFERROR(VLOOKUP(Tabell1[[#This Row],[Date]],EURIBOR!A461:B2248,2),"")</f>
        <v>0.34100000000000003</v>
      </c>
      <c r="J461" s="21">
        <f>IFERROR(VLOOKUP(Tabell1[[#This Row],[Date]],Oil!A461:B2278,2),"")</f>
        <v>66.16</v>
      </c>
      <c r="K461" s="21">
        <f>IFERROR(VLOOKUP(Tabell1[[#This Row],[Date]],'Electricity Spot'!A462:B3065,2,FALSE),"")</f>
        <v>30.73</v>
      </c>
      <c r="L461" s="21" t="str">
        <f>IFERROR((VLOOKUP(Tabell1[[#This Row],[Date]],Coal!$B$2:$C$1858,2,FALSE)),"")</f>
        <v/>
      </c>
      <c r="M461" s="21">
        <f>IFERROR(VLOOKUP(Tabell1[[#This Row],[Date]],Table3[[Date]:[Price]],2,FALSE),"")</f>
        <v>8940.14</v>
      </c>
      <c r="N461" s="21">
        <f>IFERROR(VLOOKUP(Tabell1[[#This Row],[Date]],NG!$A$4:$B$1754,2,FALSE),"")</f>
        <v>2.9058999999999999</v>
      </c>
    </row>
    <row r="462" spans="1:14" x14ac:dyDescent="0.2">
      <c r="A462" s="1">
        <v>41935</v>
      </c>
      <c r="B462" s="21">
        <v>6.32</v>
      </c>
      <c r="C462" s="21">
        <v>7.21</v>
      </c>
      <c r="D462" s="21">
        <v>6.97</v>
      </c>
      <c r="E462" s="21">
        <v>6.75</v>
      </c>
      <c r="F462" s="21">
        <v>6.6</v>
      </c>
      <c r="G462" s="21">
        <v>6.46</v>
      </c>
      <c r="H462" s="21">
        <v>6.34</v>
      </c>
      <c r="I462" s="21">
        <f>IFERROR(VLOOKUP(Tabell1[[#This Row],[Date]],EURIBOR!A462:B2249,2),"")</f>
        <v>0.34100000000000003</v>
      </c>
      <c r="J462" s="21">
        <f>IFERROR(VLOOKUP(Tabell1[[#This Row],[Date]],Oil!A462:B2279,2),"")</f>
        <v>67.94</v>
      </c>
      <c r="K462" s="21">
        <f>IFERROR(VLOOKUP(Tabell1[[#This Row],[Date]],'Electricity Spot'!A463:B3066,2,FALSE),"")</f>
        <v>31.12</v>
      </c>
      <c r="L462" s="21" t="str">
        <f>IFERROR((VLOOKUP(Tabell1[[#This Row],[Date]],Coal!$B$2:$C$1858,2,FALSE)),"")</f>
        <v/>
      </c>
      <c r="M462" s="21">
        <f>IFERROR(VLOOKUP(Tabell1[[#This Row],[Date]],Table3[[Date]:[Price]],2,FALSE),"")</f>
        <v>9047.31</v>
      </c>
      <c r="N462" s="21">
        <f>IFERROR(VLOOKUP(Tabell1[[#This Row],[Date]],NG!$A$4:$B$1754,2,FALSE),"")</f>
        <v>2.8454000000000002</v>
      </c>
    </row>
    <row r="463" spans="1:14" x14ac:dyDescent="0.2">
      <c r="A463" s="1">
        <v>41936</v>
      </c>
      <c r="B463" s="21">
        <v>6.38</v>
      </c>
      <c r="C463" s="21">
        <v>7.29</v>
      </c>
      <c r="D463" s="21">
        <v>7.05</v>
      </c>
      <c r="E463" s="21">
        <v>6.83</v>
      </c>
      <c r="F463" s="21">
        <v>6.68</v>
      </c>
      <c r="G463" s="21">
        <v>6.54</v>
      </c>
      <c r="H463" s="21">
        <v>6.42</v>
      </c>
      <c r="I463" s="21">
        <f>IFERROR(VLOOKUP(Tabell1[[#This Row],[Date]],EURIBOR!A463:B2250,2),"")</f>
        <v>0.34100000000000003</v>
      </c>
      <c r="J463" s="21">
        <f>IFERROR(VLOOKUP(Tabell1[[#This Row],[Date]],Oil!A463:B2280,2),"")</f>
        <v>67.37</v>
      </c>
      <c r="K463" s="21">
        <f>IFERROR(VLOOKUP(Tabell1[[#This Row],[Date]],'Electricity Spot'!A464:B3067,2,FALSE),"")</f>
        <v>28.27</v>
      </c>
      <c r="L463" s="21" t="str">
        <f>IFERROR((VLOOKUP(Tabell1[[#This Row],[Date]],Coal!$B$2:$C$1858,2,FALSE)),"")</f>
        <v/>
      </c>
      <c r="M463" s="21">
        <f>IFERROR(VLOOKUP(Tabell1[[#This Row],[Date]],Table3[[Date]:[Price]],2,FALSE),"")</f>
        <v>8987.7999999999993</v>
      </c>
      <c r="N463" s="21">
        <f>IFERROR(VLOOKUP(Tabell1[[#This Row],[Date]],NG!$A$4:$B$1754,2,FALSE),"")</f>
        <v>2.7902</v>
      </c>
    </row>
    <row r="464" spans="1:14" x14ac:dyDescent="0.2">
      <c r="A464" s="1">
        <v>41939</v>
      </c>
      <c r="B464" s="21">
        <v>6.29</v>
      </c>
      <c r="C464" s="21">
        <v>7.16</v>
      </c>
      <c r="D464" s="21">
        <v>6.92</v>
      </c>
      <c r="E464" s="21">
        <v>6.71</v>
      </c>
      <c r="F464" s="21">
        <v>6.55</v>
      </c>
      <c r="G464" s="21">
        <v>6.41</v>
      </c>
      <c r="H464" s="21">
        <v>6.3</v>
      </c>
      <c r="I464" s="21">
        <f>IFERROR(VLOOKUP(Tabell1[[#This Row],[Date]],EURIBOR!A464:B2251,2),"")</f>
        <v>0.34100000000000003</v>
      </c>
      <c r="J464" s="21">
        <f>IFERROR(VLOOKUP(Tabell1[[#This Row],[Date]],Oil!A464:B2281,2),"")</f>
        <v>66.59</v>
      </c>
      <c r="K464" s="21">
        <f>IFERROR(VLOOKUP(Tabell1[[#This Row],[Date]],'Electricity Spot'!A465:B3068,2,FALSE),"")</f>
        <v>22.68</v>
      </c>
      <c r="L464" s="21" t="str">
        <f>IFERROR((VLOOKUP(Tabell1[[#This Row],[Date]],Coal!$B$2:$C$1858,2,FALSE)),"")</f>
        <v/>
      </c>
      <c r="M464" s="21">
        <f>IFERROR(VLOOKUP(Tabell1[[#This Row],[Date]],Table3[[Date]:[Price]],2,FALSE),"")</f>
        <v>8902.61</v>
      </c>
      <c r="N464" s="21">
        <f>IFERROR(VLOOKUP(Tabell1[[#This Row],[Date]],NG!$A$4:$B$1754,2,FALSE),"")</f>
        <v>2.79</v>
      </c>
    </row>
    <row r="465" spans="1:14" x14ac:dyDescent="0.2">
      <c r="A465" s="1">
        <v>41940</v>
      </c>
      <c r="B465" s="21">
        <v>6.17</v>
      </c>
      <c r="C465" s="21">
        <v>7.02</v>
      </c>
      <c r="D465" s="21">
        <v>6.78</v>
      </c>
      <c r="E465" s="21">
        <v>6.58</v>
      </c>
      <c r="F465" s="21">
        <v>6.42</v>
      </c>
      <c r="G465" s="21">
        <v>6.28</v>
      </c>
      <c r="H465" s="21">
        <v>6.16</v>
      </c>
      <c r="I465" s="21">
        <f>IFERROR(VLOOKUP(Tabell1[[#This Row],[Date]],EURIBOR!A465:B2252,2),"")</f>
        <v>0.34</v>
      </c>
      <c r="J465" s="21">
        <f>IFERROR(VLOOKUP(Tabell1[[#This Row],[Date]],Oil!A465:B2282,2),"")</f>
        <v>66.91</v>
      </c>
      <c r="K465" s="21">
        <f>IFERROR(VLOOKUP(Tabell1[[#This Row],[Date]],'Electricity Spot'!A466:B3069,2,FALSE),"")</f>
        <v>21.39</v>
      </c>
      <c r="L465" s="21" t="str">
        <f>IFERROR((VLOOKUP(Tabell1[[#This Row],[Date]],Coal!$B$2:$C$1858,2,FALSE)),"")</f>
        <v/>
      </c>
      <c r="M465" s="21">
        <f>IFERROR(VLOOKUP(Tabell1[[#This Row],[Date]],Table3[[Date]:[Price]],2,FALSE),"")</f>
        <v>9068.19</v>
      </c>
      <c r="N465" s="21">
        <f>IFERROR(VLOOKUP(Tabell1[[#This Row],[Date]],NG!$A$4:$B$1754,2,FALSE),"")</f>
        <v>2.7605</v>
      </c>
    </row>
    <row r="466" spans="1:14" x14ac:dyDescent="0.2">
      <c r="A466" s="1">
        <v>41941</v>
      </c>
      <c r="B466" s="21">
        <v>6.4</v>
      </c>
      <c r="C466" s="21">
        <v>7.29</v>
      </c>
      <c r="D466" s="21">
        <v>7.04</v>
      </c>
      <c r="E466" s="21">
        <v>6.83</v>
      </c>
      <c r="F466" s="21">
        <v>6.67</v>
      </c>
      <c r="G466" s="21">
        <v>6.53</v>
      </c>
      <c r="H466" s="21">
        <v>6.41</v>
      </c>
      <c r="I466" s="21">
        <f>IFERROR(VLOOKUP(Tabell1[[#This Row],[Date]],EURIBOR!A466:B2253,2),"")</f>
        <v>0.34</v>
      </c>
      <c r="J466" s="21">
        <f>IFERROR(VLOOKUP(Tabell1[[#This Row],[Date]],Oil!A466:B2283,2),"")</f>
        <v>67.27</v>
      </c>
      <c r="K466" s="21">
        <f>IFERROR(VLOOKUP(Tabell1[[#This Row],[Date]],'Electricity Spot'!A467:B3070,2,FALSE),"")</f>
        <v>25.01</v>
      </c>
      <c r="L466" s="21" t="str">
        <f>IFERROR((VLOOKUP(Tabell1[[#This Row],[Date]],Coal!$B$2:$C$1858,2,FALSE)),"")</f>
        <v/>
      </c>
      <c r="M466" s="21">
        <f>IFERROR(VLOOKUP(Tabell1[[#This Row],[Date]],Table3[[Date]:[Price]],2,FALSE),"")</f>
        <v>9082.81</v>
      </c>
      <c r="N466" s="21">
        <f>IFERROR(VLOOKUP(Tabell1[[#This Row],[Date]],NG!$A$4:$B$1754,2,FALSE),"")</f>
        <v>2.7972000000000001</v>
      </c>
    </row>
    <row r="467" spans="1:14" x14ac:dyDescent="0.2">
      <c r="A467" s="1">
        <v>41942</v>
      </c>
      <c r="B467" s="21">
        <v>6.4</v>
      </c>
      <c r="C467" s="21">
        <v>7.29</v>
      </c>
      <c r="D467" s="21">
        <v>7.04</v>
      </c>
      <c r="E467" s="21">
        <v>6.83</v>
      </c>
      <c r="F467" s="21">
        <v>6.67</v>
      </c>
      <c r="G467" s="21">
        <v>6.53</v>
      </c>
      <c r="H467" s="21">
        <v>6.41</v>
      </c>
      <c r="I467" s="21">
        <f>IFERROR(VLOOKUP(Tabell1[[#This Row],[Date]],EURIBOR!A467:B2254,2),"")</f>
        <v>0.34</v>
      </c>
      <c r="J467" s="21">
        <f>IFERROR(VLOOKUP(Tabell1[[#This Row],[Date]],Oil!A467:B2284,2),"")</f>
        <v>67.33</v>
      </c>
      <c r="K467" s="21">
        <f>IFERROR(VLOOKUP(Tabell1[[#This Row],[Date]],'Electricity Spot'!A468:B3071,2,FALSE),"")</f>
        <v>28.77</v>
      </c>
      <c r="L467" s="21" t="str">
        <f>IFERROR((VLOOKUP(Tabell1[[#This Row],[Date]],Coal!$B$2:$C$1858,2,FALSE)),"")</f>
        <v/>
      </c>
      <c r="M467" s="21">
        <f>IFERROR(VLOOKUP(Tabell1[[#This Row],[Date]],Table3[[Date]:[Price]],2,FALSE),"")</f>
        <v>9114.84</v>
      </c>
      <c r="N467" s="21">
        <f>IFERROR(VLOOKUP(Tabell1[[#This Row],[Date]],NG!$A$4:$B$1754,2,FALSE),"")</f>
        <v>2.9672000000000001</v>
      </c>
    </row>
    <row r="468" spans="1:14" x14ac:dyDescent="0.2">
      <c r="A468" s="1">
        <v>41943</v>
      </c>
      <c r="B468" s="21">
        <v>6.33</v>
      </c>
      <c r="C468" s="21">
        <v>7.23</v>
      </c>
      <c r="D468" s="21">
        <v>6.99</v>
      </c>
      <c r="E468" s="21">
        <v>6.77</v>
      </c>
      <c r="F468" s="21">
        <v>6.61</v>
      </c>
      <c r="G468" s="21">
        <v>6.47</v>
      </c>
      <c r="H468" s="21">
        <v>6.36</v>
      </c>
      <c r="I468" s="21">
        <f>IFERROR(VLOOKUP(Tabell1[[#This Row],[Date]],EURIBOR!A468:B2255,2),"")</f>
        <v>0.34</v>
      </c>
      <c r="J468" s="21">
        <f>IFERROR(VLOOKUP(Tabell1[[#This Row],[Date]],Oil!A468:B2285,2),"")</f>
        <v>67.67</v>
      </c>
      <c r="K468" s="21">
        <f>IFERROR(VLOOKUP(Tabell1[[#This Row],[Date]],'Electricity Spot'!A469:B3072,2,FALSE),"")</f>
        <v>29.43</v>
      </c>
      <c r="L468" s="21" t="str">
        <f>IFERROR((VLOOKUP(Tabell1[[#This Row],[Date]],Coal!$B$2:$C$1858,2,FALSE)),"")</f>
        <v/>
      </c>
      <c r="M468" s="21">
        <f>IFERROR(VLOOKUP(Tabell1[[#This Row],[Date]],Table3[[Date]:[Price]],2,FALSE),"")</f>
        <v>9326.8700000000008</v>
      </c>
      <c r="N468" s="21">
        <f>IFERROR(VLOOKUP(Tabell1[[#This Row],[Date]],NG!$A$4:$B$1754,2,FALSE),"")</f>
        <v>3.0167999999999999</v>
      </c>
    </row>
    <row r="469" spans="1:14" x14ac:dyDescent="0.2">
      <c r="A469" s="1">
        <v>41946</v>
      </c>
      <c r="B469" s="21">
        <v>6.55</v>
      </c>
      <c r="C469" s="21">
        <v>7.46</v>
      </c>
      <c r="D469" s="21">
        <v>7.21</v>
      </c>
      <c r="E469" s="21">
        <v>7.01</v>
      </c>
      <c r="F469" s="21">
        <v>6.82</v>
      </c>
      <c r="G469" s="21">
        <v>6.68</v>
      </c>
      <c r="H469" s="21">
        <v>6.57</v>
      </c>
      <c r="I469" s="21">
        <f>IFERROR(VLOOKUP(Tabell1[[#This Row],[Date]],EURIBOR!A469:B2256,2),"")</f>
        <v>0.33900000000000002</v>
      </c>
      <c r="J469" s="21">
        <f>IFERROR(VLOOKUP(Tabell1[[#This Row],[Date]],Oil!A469:B2286,2),"")</f>
        <v>66.92</v>
      </c>
      <c r="K469" s="21">
        <f>IFERROR(VLOOKUP(Tabell1[[#This Row],[Date]],'Electricity Spot'!A470:B3073,2,FALSE),"")</f>
        <v>22.08</v>
      </c>
      <c r="L469" s="21" t="str">
        <f>IFERROR((VLOOKUP(Tabell1[[#This Row],[Date]],Coal!$B$2:$C$1858,2,FALSE)),"")</f>
        <v/>
      </c>
      <c r="M469" s="21">
        <f>IFERROR(VLOOKUP(Tabell1[[#This Row],[Date]],Table3[[Date]:[Price]],2,FALSE),"")</f>
        <v>9251.7000000000007</v>
      </c>
      <c r="N469" s="21">
        <f>IFERROR(VLOOKUP(Tabell1[[#This Row],[Date]],NG!$A$4:$B$1754,2,FALSE),"")</f>
        <v>2.9714999999999998</v>
      </c>
    </row>
    <row r="470" spans="1:14" x14ac:dyDescent="0.2">
      <c r="A470" s="1">
        <v>41947</v>
      </c>
      <c r="B470" s="21">
        <v>6.47</v>
      </c>
      <c r="C470" s="21">
        <v>7.39</v>
      </c>
      <c r="D470" s="21">
        <v>7.14</v>
      </c>
      <c r="E470" s="21">
        <v>6.92</v>
      </c>
      <c r="F470" s="21">
        <v>6.75</v>
      </c>
      <c r="G470" s="21">
        <v>6.61</v>
      </c>
      <c r="H470" s="21">
        <v>6.5</v>
      </c>
      <c r="I470" s="21">
        <f>IFERROR(VLOOKUP(Tabell1[[#This Row],[Date]],EURIBOR!A470:B2257,2),"")</f>
        <v>0.33800000000000002</v>
      </c>
      <c r="J470" s="21">
        <f>IFERROR(VLOOKUP(Tabell1[[#This Row],[Date]],Oil!A470:B2287,2),"")</f>
        <v>65.459999999999994</v>
      </c>
      <c r="K470" s="21">
        <f>IFERROR(VLOOKUP(Tabell1[[#This Row],[Date]],'Electricity Spot'!A471:B3074,2,FALSE),"")</f>
        <v>26.13</v>
      </c>
      <c r="L470" s="21" t="str">
        <f>IFERROR((VLOOKUP(Tabell1[[#This Row],[Date]],Coal!$B$2:$C$1858,2,FALSE)),"")</f>
        <v/>
      </c>
      <c r="M470" s="21">
        <f>IFERROR(VLOOKUP(Tabell1[[#This Row],[Date]],Table3[[Date]:[Price]],2,FALSE),"")</f>
        <v>9166.4699999999993</v>
      </c>
      <c r="N470" s="21">
        <f>IFERROR(VLOOKUP(Tabell1[[#This Row],[Date]],NG!$A$4:$B$1754,2,FALSE),"")</f>
        <v>2.9175</v>
      </c>
    </row>
    <row r="471" spans="1:14" x14ac:dyDescent="0.2">
      <c r="A471" s="1">
        <v>41948</v>
      </c>
      <c r="B471" s="21">
        <v>6.63</v>
      </c>
      <c r="C471" s="21">
        <v>7.55</v>
      </c>
      <c r="D471" s="21">
        <v>7.3</v>
      </c>
      <c r="E471" s="21">
        <v>7.09</v>
      </c>
      <c r="F471" s="21">
        <v>6.91</v>
      </c>
      <c r="G471" s="21">
        <v>6.77</v>
      </c>
      <c r="H471" s="21">
        <v>6.66</v>
      </c>
      <c r="I471" s="21">
        <f>IFERROR(VLOOKUP(Tabell1[[#This Row],[Date]],EURIBOR!A471:B2258,2),"")</f>
        <v>0.33700000000000002</v>
      </c>
      <c r="J471" s="21">
        <f>IFERROR(VLOOKUP(Tabell1[[#This Row],[Date]],Oil!A471:B2288,2),"")</f>
        <v>66.25</v>
      </c>
      <c r="K471" s="21">
        <f>IFERROR(VLOOKUP(Tabell1[[#This Row],[Date]],'Electricity Spot'!A472:B3075,2,FALSE),"")</f>
        <v>30.03</v>
      </c>
      <c r="L471" s="21" t="str">
        <f>IFERROR((VLOOKUP(Tabell1[[#This Row],[Date]],Coal!$B$2:$C$1858,2,FALSE)),"")</f>
        <v/>
      </c>
      <c r="M471" s="21">
        <f>IFERROR(VLOOKUP(Tabell1[[#This Row],[Date]],Table3[[Date]:[Price]],2,FALSE),"")</f>
        <v>9315.48</v>
      </c>
      <c r="N471" s="21">
        <f>IFERROR(VLOOKUP(Tabell1[[#This Row],[Date]],NG!$A$4:$B$1754,2,FALSE),"")</f>
        <v>3.0579999999999998</v>
      </c>
    </row>
    <row r="472" spans="1:14" x14ac:dyDescent="0.2">
      <c r="A472" s="1">
        <v>41949</v>
      </c>
      <c r="B472" s="21">
        <v>6.63</v>
      </c>
      <c r="C472" s="21">
        <v>7.54</v>
      </c>
      <c r="D472" s="21">
        <v>7.29</v>
      </c>
      <c r="E472" s="21">
        <v>7.07</v>
      </c>
      <c r="F472" s="21">
        <v>6.9</v>
      </c>
      <c r="G472" s="21">
        <v>6.76</v>
      </c>
      <c r="H472" s="21">
        <v>6.64</v>
      </c>
      <c r="I472" s="21">
        <f>IFERROR(VLOOKUP(Tabell1[[#This Row],[Date]],EURIBOR!A472:B2259,2),"")</f>
        <v>0.33700000000000002</v>
      </c>
      <c r="J472" s="21">
        <f>IFERROR(VLOOKUP(Tabell1[[#This Row],[Date]],Oil!A472:B2289,2),"")</f>
        <v>66.27</v>
      </c>
      <c r="K472" s="21">
        <f>IFERROR(VLOOKUP(Tabell1[[#This Row],[Date]],'Electricity Spot'!A473:B3076,2,FALSE),"")</f>
        <v>31</v>
      </c>
      <c r="L472" s="21" t="str">
        <f>IFERROR((VLOOKUP(Tabell1[[#This Row],[Date]],Coal!$B$2:$C$1858,2,FALSE)),"")</f>
        <v/>
      </c>
      <c r="M472" s="21">
        <f>IFERROR(VLOOKUP(Tabell1[[#This Row],[Date]],Table3[[Date]:[Price]],2,FALSE),"")</f>
        <v>9377.41</v>
      </c>
      <c r="N472" s="21">
        <f>IFERROR(VLOOKUP(Tabell1[[#This Row],[Date]],NG!$A$4:$B$1754,2,FALSE),"")</f>
        <v>3.1558000000000002</v>
      </c>
    </row>
    <row r="473" spans="1:14" x14ac:dyDescent="0.2">
      <c r="A473" s="1">
        <v>41950</v>
      </c>
      <c r="B473" s="21">
        <v>6.73</v>
      </c>
      <c r="C473" s="21">
        <v>7.66</v>
      </c>
      <c r="D473" s="21">
        <v>7.4</v>
      </c>
      <c r="E473" s="21">
        <v>7.19</v>
      </c>
      <c r="F473" s="21">
        <v>6.99</v>
      </c>
      <c r="G473" s="21">
        <v>6.87</v>
      </c>
      <c r="H473" s="21">
        <v>6.75</v>
      </c>
      <c r="I473" s="21">
        <f>IFERROR(VLOOKUP(Tabell1[[#This Row],[Date]],EURIBOR!A473:B2260,2),"")</f>
        <v>0.33600000000000002</v>
      </c>
      <c r="J473" s="21">
        <f>IFERROR(VLOOKUP(Tabell1[[#This Row],[Date]],Oil!A473:B2290,2),"")</f>
        <v>66.260000000000005</v>
      </c>
      <c r="K473" s="21">
        <f>IFERROR(VLOOKUP(Tabell1[[#This Row],[Date]],'Electricity Spot'!A474:B3077,2,FALSE),"")</f>
        <v>30.56</v>
      </c>
      <c r="L473" s="21" t="str">
        <f>IFERROR((VLOOKUP(Tabell1[[#This Row],[Date]],Coal!$B$2:$C$1858,2,FALSE)),"")</f>
        <v/>
      </c>
      <c r="M473" s="21">
        <f>IFERROR(VLOOKUP(Tabell1[[#This Row],[Date]],Table3[[Date]:[Price]],2,FALSE),"")</f>
        <v>9291.83</v>
      </c>
      <c r="N473" s="21">
        <f>IFERROR(VLOOKUP(Tabell1[[#This Row],[Date]],NG!$A$4:$B$1754,2,FALSE),"")</f>
        <v>3.2256999999999998</v>
      </c>
    </row>
    <row r="474" spans="1:14" x14ac:dyDescent="0.2">
      <c r="A474" s="1">
        <v>41953</v>
      </c>
      <c r="B474" s="21">
        <v>6.7</v>
      </c>
      <c r="C474" s="21">
        <v>7.6</v>
      </c>
      <c r="D474" s="21">
        <v>7.36</v>
      </c>
      <c r="E474" s="21">
        <v>7.14</v>
      </c>
      <c r="F474" s="21">
        <v>6.97</v>
      </c>
      <c r="G474" s="21">
        <v>6.83</v>
      </c>
      <c r="H474" s="21">
        <v>6.71</v>
      </c>
      <c r="I474" s="21">
        <f>IFERROR(VLOOKUP(Tabell1[[#This Row],[Date]],EURIBOR!A474:B2261,2),"")</f>
        <v>0.33600000000000002</v>
      </c>
      <c r="J474" s="21">
        <f>IFERROR(VLOOKUP(Tabell1[[#This Row],[Date]],Oil!A474:B2291,2),"")</f>
        <v>65.41</v>
      </c>
      <c r="K474" s="21">
        <f>IFERROR(VLOOKUP(Tabell1[[#This Row],[Date]],'Electricity Spot'!A475:B3078,2,FALSE),"")</f>
        <v>29.42</v>
      </c>
      <c r="L474" s="21" t="str">
        <f>IFERROR((VLOOKUP(Tabell1[[#This Row],[Date]],Coal!$B$2:$C$1858,2,FALSE)),"")</f>
        <v/>
      </c>
      <c r="M474" s="21">
        <f>IFERROR(VLOOKUP(Tabell1[[#This Row],[Date]],Table3[[Date]:[Price]],2,FALSE),"")</f>
        <v>9351.8700000000008</v>
      </c>
      <c r="N474" s="21">
        <f>IFERROR(VLOOKUP(Tabell1[[#This Row],[Date]],NG!$A$4:$B$1754,2,FALSE),"")</f>
        <v>3.3468</v>
      </c>
    </row>
    <row r="475" spans="1:14" x14ac:dyDescent="0.2">
      <c r="A475" s="1">
        <v>41954</v>
      </c>
      <c r="B475" s="21">
        <v>6.79</v>
      </c>
      <c r="C475" s="21">
        <v>7.7</v>
      </c>
      <c r="D475" s="21">
        <v>7.45</v>
      </c>
      <c r="E475" s="21">
        <v>7.23</v>
      </c>
      <c r="F475" s="21">
        <v>7.05</v>
      </c>
      <c r="G475" s="21">
        <v>6.91</v>
      </c>
      <c r="H475" s="21">
        <v>6.8</v>
      </c>
      <c r="I475" s="21">
        <f>IFERROR(VLOOKUP(Tabell1[[#This Row],[Date]],EURIBOR!A475:B2262,2),"")</f>
        <v>0.33600000000000002</v>
      </c>
      <c r="J475" s="21">
        <f>IFERROR(VLOOKUP(Tabell1[[#This Row],[Date]],Oil!A475:B2292,2),"")</f>
        <v>64.459999999999994</v>
      </c>
      <c r="K475" s="21">
        <f>IFERROR(VLOOKUP(Tabell1[[#This Row],[Date]],'Electricity Spot'!A476:B3079,2,FALSE),"")</f>
        <v>30.14</v>
      </c>
      <c r="L475" s="21" t="str">
        <f>IFERROR((VLOOKUP(Tabell1[[#This Row],[Date]],Coal!$B$2:$C$1858,2,FALSE)),"")</f>
        <v/>
      </c>
      <c r="M475" s="21">
        <f>IFERROR(VLOOKUP(Tabell1[[#This Row],[Date]],Table3[[Date]:[Price]],2,FALSE),"")</f>
        <v>9369.0300000000007</v>
      </c>
      <c r="N475" s="21">
        <f>IFERROR(VLOOKUP(Tabell1[[#This Row],[Date]],NG!$A$4:$B$1754,2,FALSE),"")</f>
        <v>3.2597999999999998</v>
      </c>
    </row>
    <row r="476" spans="1:14" x14ac:dyDescent="0.2">
      <c r="A476" s="1">
        <v>41955</v>
      </c>
      <c r="B476" s="21">
        <v>6.83</v>
      </c>
      <c r="C476" s="21">
        <v>7.74</v>
      </c>
      <c r="D476" s="21">
        <v>7.49</v>
      </c>
      <c r="E476" s="21">
        <v>7.27</v>
      </c>
      <c r="F476" s="21">
        <v>7.09</v>
      </c>
      <c r="G476" s="21">
        <v>6.95</v>
      </c>
      <c r="H476" s="21">
        <v>6.84</v>
      </c>
      <c r="I476" s="21">
        <f>IFERROR(VLOOKUP(Tabell1[[#This Row],[Date]],EURIBOR!A476:B2263,2),"")</f>
        <v>0.33600000000000002</v>
      </c>
      <c r="J476" s="21">
        <f>IFERROR(VLOOKUP(Tabell1[[#This Row],[Date]],Oil!A476:B2293,2),"")</f>
        <v>63.39</v>
      </c>
      <c r="K476" s="21">
        <f>IFERROR(VLOOKUP(Tabell1[[#This Row],[Date]],'Electricity Spot'!A477:B3080,2,FALSE),"")</f>
        <v>29.96</v>
      </c>
      <c r="L476" s="21" t="str">
        <f>IFERROR((VLOOKUP(Tabell1[[#This Row],[Date]],Coal!$B$2:$C$1858,2,FALSE)),"")</f>
        <v/>
      </c>
      <c r="M476" s="21">
        <f>IFERROR(VLOOKUP(Tabell1[[#This Row],[Date]],Table3[[Date]:[Price]],2,FALSE),"")</f>
        <v>9210.9599999999991</v>
      </c>
      <c r="N476" s="21">
        <f>IFERROR(VLOOKUP(Tabell1[[#This Row],[Date]],NG!$A$4:$B$1754,2,FALSE),"")</f>
        <v>3.3795999999999999</v>
      </c>
    </row>
    <row r="477" spans="1:14" x14ac:dyDescent="0.2">
      <c r="A477" s="1">
        <v>41956</v>
      </c>
      <c r="B477" s="21">
        <v>6.78</v>
      </c>
      <c r="C477" s="21">
        <v>7.68</v>
      </c>
      <c r="D477" s="21">
        <v>7.44</v>
      </c>
      <c r="E477" s="21">
        <v>7.21</v>
      </c>
      <c r="F477" s="21">
        <v>7.05</v>
      </c>
      <c r="G477" s="21">
        <v>6.91</v>
      </c>
      <c r="H477" s="21">
        <v>6.8</v>
      </c>
      <c r="I477" s="21">
        <f>IFERROR(VLOOKUP(Tabell1[[#This Row],[Date]],EURIBOR!A477:B2264,2),"")</f>
        <v>0.33400000000000002</v>
      </c>
      <c r="J477" s="21">
        <f>IFERROR(VLOOKUP(Tabell1[[#This Row],[Date]],Oil!A477:B2294,2),"")</f>
        <v>61.16</v>
      </c>
      <c r="K477" s="21">
        <f>IFERROR(VLOOKUP(Tabell1[[#This Row],[Date]],'Electricity Spot'!A478:B3081,2,FALSE),"")</f>
        <v>31.13</v>
      </c>
      <c r="L477" s="21" t="str">
        <f>IFERROR((VLOOKUP(Tabell1[[#This Row],[Date]],Coal!$B$2:$C$1858,2,FALSE)),"")</f>
        <v/>
      </c>
      <c r="M477" s="21">
        <f>IFERROR(VLOOKUP(Tabell1[[#This Row],[Date]],Table3[[Date]:[Price]],2,FALSE),"")</f>
        <v>9248.51</v>
      </c>
      <c r="N477" s="21">
        <f>IFERROR(VLOOKUP(Tabell1[[#This Row],[Date]],NG!$A$4:$B$1754,2,FALSE),"")</f>
        <v>3.3534000000000002</v>
      </c>
    </row>
    <row r="478" spans="1:14" x14ac:dyDescent="0.2">
      <c r="A478" s="1">
        <v>41957</v>
      </c>
      <c r="B478" s="21">
        <v>6.61</v>
      </c>
      <c r="C478" s="21">
        <v>7.46</v>
      </c>
      <c r="D478" s="21">
        <v>7.22</v>
      </c>
      <c r="E478" s="21">
        <v>7</v>
      </c>
      <c r="F478" s="21">
        <v>6.85</v>
      </c>
      <c r="G478" s="21">
        <v>6.71</v>
      </c>
      <c r="H478" s="21">
        <v>6.61</v>
      </c>
      <c r="I478" s="21">
        <f>IFERROR(VLOOKUP(Tabell1[[#This Row],[Date]],EURIBOR!A478:B2265,2),"")</f>
        <v>0.33300000000000002</v>
      </c>
      <c r="J478" s="21">
        <f>IFERROR(VLOOKUP(Tabell1[[#This Row],[Date]],Oil!A478:B2295,2),"")</f>
        <v>62.54</v>
      </c>
      <c r="K478" s="21">
        <f>IFERROR(VLOOKUP(Tabell1[[#This Row],[Date]],'Electricity Spot'!A479:B3082,2,FALSE),"")</f>
        <v>30.73</v>
      </c>
      <c r="L478" s="21" t="str">
        <f>IFERROR((VLOOKUP(Tabell1[[#This Row],[Date]],Coal!$B$2:$C$1858,2,FALSE)),"")</f>
        <v/>
      </c>
      <c r="M478" s="21">
        <f>IFERROR(VLOOKUP(Tabell1[[#This Row],[Date]],Table3[[Date]:[Price]],2,FALSE),"")</f>
        <v>9252.94</v>
      </c>
      <c r="N478" s="21">
        <f>IFERROR(VLOOKUP(Tabell1[[#This Row],[Date]],NG!$A$4:$B$1754,2,FALSE),"")</f>
        <v>3.2364000000000002</v>
      </c>
    </row>
    <row r="479" spans="1:14" x14ac:dyDescent="0.2">
      <c r="A479" s="1">
        <v>41960</v>
      </c>
      <c r="B479" s="21">
        <v>6.88</v>
      </c>
      <c r="C479" s="21">
        <v>7.78</v>
      </c>
      <c r="D479" s="21">
        <v>7.52</v>
      </c>
      <c r="E479" s="21">
        <v>7.3</v>
      </c>
      <c r="F479" s="21">
        <v>7.1</v>
      </c>
      <c r="G479" s="21">
        <v>6.96</v>
      </c>
      <c r="H479" s="21">
        <v>6.86</v>
      </c>
      <c r="I479" s="21">
        <f>IFERROR(VLOOKUP(Tabell1[[#This Row],[Date]],EURIBOR!A479:B2266,2),"")</f>
        <v>0.33200000000000002</v>
      </c>
      <c r="J479" s="21">
        <f>IFERROR(VLOOKUP(Tabell1[[#This Row],[Date]],Oil!A479:B2296,2),"")</f>
        <v>62.27</v>
      </c>
      <c r="K479" s="21">
        <f>IFERROR(VLOOKUP(Tabell1[[#This Row],[Date]],'Electricity Spot'!A480:B3083,2,FALSE),"")</f>
        <v>30.89</v>
      </c>
      <c r="L479" s="21" t="str">
        <f>IFERROR((VLOOKUP(Tabell1[[#This Row],[Date]],Coal!$B$2:$C$1858,2,FALSE)),"")</f>
        <v/>
      </c>
      <c r="M479" s="21">
        <f>IFERROR(VLOOKUP(Tabell1[[#This Row],[Date]],Table3[[Date]:[Price]],2,FALSE),"")</f>
        <v>9306.35</v>
      </c>
      <c r="N479" s="21">
        <f>IFERROR(VLOOKUP(Tabell1[[#This Row],[Date]],NG!$A$4:$B$1754,2,FALSE),"")</f>
        <v>3.39</v>
      </c>
    </row>
    <row r="480" spans="1:14" x14ac:dyDescent="0.2">
      <c r="A480" s="1">
        <v>41961</v>
      </c>
      <c r="B480" s="21">
        <v>7.02</v>
      </c>
      <c r="C480" s="21">
        <v>7.89</v>
      </c>
      <c r="D480" s="21">
        <v>7.64</v>
      </c>
      <c r="E480" s="21">
        <v>7.44</v>
      </c>
      <c r="F480" s="21">
        <v>7.28</v>
      </c>
      <c r="G480" s="21">
        <v>7.13</v>
      </c>
      <c r="H480" s="21">
        <v>7.02</v>
      </c>
      <c r="I480" s="21">
        <f>IFERROR(VLOOKUP(Tabell1[[#This Row],[Date]],EURIBOR!A480:B2267,2),"")</f>
        <v>0.33400000000000002</v>
      </c>
      <c r="J480" s="21">
        <f>IFERROR(VLOOKUP(Tabell1[[#This Row],[Date]],Oil!A480:B2297,2),"")</f>
        <v>61.33</v>
      </c>
      <c r="K480" s="21">
        <f>IFERROR(VLOOKUP(Tabell1[[#This Row],[Date]],'Electricity Spot'!A481:B3084,2,FALSE),"")</f>
        <v>31.83</v>
      </c>
      <c r="L480" s="21" t="str">
        <f>IFERROR((VLOOKUP(Tabell1[[#This Row],[Date]],Coal!$B$2:$C$1858,2,FALSE)),"")</f>
        <v/>
      </c>
      <c r="M480" s="21">
        <f>IFERROR(VLOOKUP(Tabell1[[#This Row],[Date]],Table3[[Date]:[Price]],2,FALSE),"")</f>
        <v>9456.5300000000007</v>
      </c>
      <c r="N480" s="21">
        <f>IFERROR(VLOOKUP(Tabell1[[#This Row],[Date]],NG!$A$4:$B$1754,2,FALSE),"")</f>
        <v>3.4441000000000002</v>
      </c>
    </row>
    <row r="481" spans="1:14" x14ac:dyDescent="0.2">
      <c r="A481" s="1">
        <v>41962</v>
      </c>
      <c r="B481" s="21">
        <v>7.03</v>
      </c>
      <c r="C481" s="21">
        <v>7.92</v>
      </c>
      <c r="D481" s="21">
        <v>7.68</v>
      </c>
      <c r="E481" s="21">
        <v>7.47</v>
      </c>
      <c r="F481" s="21">
        <v>7.3</v>
      </c>
      <c r="G481" s="21">
        <v>7.15</v>
      </c>
      <c r="H481" s="21">
        <v>7.03</v>
      </c>
      <c r="I481" s="21">
        <f>IFERROR(VLOOKUP(Tabell1[[#This Row],[Date]],EURIBOR!A481:B2268,2),"")</f>
        <v>0.33600000000000002</v>
      </c>
      <c r="J481" s="21">
        <f>IFERROR(VLOOKUP(Tabell1[[#This Row],[Date]],Oil!A481:B2298,2),"")</f>
        <v>61.04</v>
      </c>
      <c r="K481" s="21">
        <f>IFERROR(VLOOKUP(Tabell1[[#This Row],[Date]],'Electricity Spot'!A482:B3085,2,FALSE),"")</f>
        <v>33.35</v>
      </c>
      <c r="L481" s="21" t="str">
        <f>IFERROR((VLOOKUP(Tabell1[[#This Row],[Date]],Coal!$B$2:$C$1858,2,FALSE)),"")</f>
        <v/>
      </c>
      <c r="M481" s="21">
        <f>IFERROR(VLOOKUP(Tabell1[[#This Row],[Date]],Table3[[Date]:[Price]],2,FALSE),"")</f>
        <v>9472.7999999999993</v>
      </c>
      <c r="N481" s="21">
        <f>IFERROR(VLOOKUP(Tabell1[[#This Row],[Date]],NG!$A$4:$B$1754,2,FALSE),"")</f>
        <v>3.4990000000000001</v>
      </c>
    </row>
    <row r="482" spans="1:14" x14ac:dyDescent="0.2">
      <c r="A482" s="1">
        <v>41963</v>
      </c>
      <c r="B482" s="21">
        <v>6.95</v>
      </c>
      <c r="C482" s="21">
        <v>7.82</v>
      </c>
      <c r="D482" s="21">
        <v>7.58</v>
      </c>
      <c r="E482" s="21">
        <v>7.36</v>
      </c>
      <c r="F482" s="21">
        <v>7.2</v>
      </c>
      <c r="G482" s="21">
        <v>7.05</v>
      </c>
      <c r="H482" s="21">
        <v>6.94</v>
      </c>
      <c r="I482" s="21">
        <f>IFERROR(VLOOKUP(Tabell1[[#This Row],[Date]],EURIBOR!A482:B2269,2),"")</f>
        <v>0.33600000000000002</v>
      </c>
      <c r="J482" s="21">
        <f>IFERROR(VLOOKUP(Tabell1[[#This Row],[Date]],Oil!A482:B2299,2),"")</f>
        <v>62.63</v>
      </c>
      <c r="K482" s="21">
        <f>IFERROR(VLOOKUP(Tabell1[[#This Row],[Date]],'Electricity Spot'!A483:B3086,2,FALSE),"")</f>
        <v>34.130000000000003</v>
      </c>
      <c r="L482" s="21" t="str">
        <f>IFERROR((VLOOKUP(Tabell1[[#This Row],[Date]],Coal!$B$2:$C$1858,2,FALSE)),"")</f>
        <v/>
      </c>
      <c r="M482" s="21">
        <f>IFERROR(VLOOKUP(Tabell1[[#This Row],[Date]],Table3[[Date]:[Price]],2,FALSE),"")</f>
        <v>9483.9699999999993</v>
      </c>
      <c r="N482" s="21">
        <f>IFERROR(VLOOKUP(Tabell1[[#This Row],[Date]],NG!$A$4:$B$1754,2,FALSE),"")</f>
        <v>3.5178000000000003</v>
      </c>
    </row>
    <row r="483" spans="1:14" x14ac:dyDescent="0.2">
      <c r="A483" s="1">
        <v>41964</v>
      </c>
      <c r="B483" s="21">
        <v>6.98</v>
      </c>
      <c r="C483" s="21">
        <v>7.88</v>
      </c>
      <c r="D483" s="21">
        <v>7.65</v>
      </c>
      <c r="E483" s="21">
        <v>7.44</v>
      </c>
      <c r="F483" s="21">
        <v>7.27</v>
      </c>
      <c r="G483" s="21">
        <v>7.12</v>
      </c>
      <c r="H483" s="21">
        <v>7.01</v>
      </c>
      <c r="I483" s="21">
        <f>IFERROR(VLOOKUP(Tabell1[[#This Row],[Date]],EURIBOR!A483:B2270,2),"")</f>
        <v>0.33400000000000002</v>
      </c>
      <c r="J483" s="21">
        <f>IFERROR(VLOOKUP(Tabell1[[#This Row],[Date]],Oil!A483:B2300,2),"")</f>
        <v>63.93</v>
      </c>
      <c r="K483" s="21">
        <f>IFERROR(VLOOKUP(Tabell1[[#This Row],[Date]],'Electricity Spot'!A484:B3087,2,FALSE),"")</f>
        <v>34.36</v>
      </c>
      <c r="L483" s="21" t="str">
        <f>IFERROR((VLOOKUP(Tabell1[[#This Row],[Date]],Coal!$B$2:$C$1858,2,FALSE)),"")</f>
        <v/>
      </c>
      <c r="M483" s="21">
        <f>IFERROR(VLOOKUP(Tabell1[[#This Row],[Date]],Table3[[Date]:[Price]],2,FALSE),"")</f>
        <v>9732.5499999999993</v>
      </c>
      <c r="N483" s="21">
        <f>IFERROR(VLOOKUP(Tabell1[[#This Row],[Date]],NG!$A$4:$B$1754,2,FALSE),"")</f>
        <v>3.4792000000000001</v>
      </c>
    </row>
    <row r="484" spans="1:14" x14ac:dyDescent="0.2">
      <c r="A484" s="1">
        <v>41967</v>
      </c>
      <c r="B484" s="21">
        <v>7.05</v>
      </c>
      <c r="C484" s="21">
        <v>7.94</v>
      </c>
      <c r="D484" s="21">
        <v>7.7</v>
      </c>
      <c r="E484" s="21">
        <v>7.49</v>
      </c>
      <c r="F484" s="21">
        <v>7.32</v>
      </c>
      <c r="G484" s="21">
        <v>7.17</v>
      </c>
      <c r="H484" s="21">
        <v>7.05</v>
      </c>
      <c r="I484" s="21">
        <f>IFERROR(VLOOKUP(Tabell1[[#This Row],[Date]],EURIBOR!A484:B2271,2),"")</f>
        <v>0.33200000000000002</v>
      </c>
      <c r="J484" s="21">
        <f>IFERROR(VLOOKUP(Tabell1[[#This Row],[Date]],Oil!A484:B2301,2),"")</f>
        <v>62.84</v>
      </c>
      <c r="K484" s="21">
        <f>IFERROR(VLOOKUP(Tabell1[[#This Row],[Date]],'Electricity Spot'!A485:B3088,2,FALSE),"")</f>
        <v>30.56</v>
      </c>
      <c r="L484" s="21" t="str">
        <f>IFERROR((VLOOKUP(Tabell1[[#This Row],[Date]],Coal!$B$2:$C$1858,2,FALSE)),"")</f>
        <v/>
      </c>
      <c r="M484" s="21">
        <f>IFERROR(VLOOKUP(Tabell1[[#This Row],[Date]],Table3[[Date]:[Price]],2,FALSE),"")</f>
        <v>9785.5400000000009</v>
      </c>
      <c r="N484" s="21">
        <f>IFERROR(VLOOKUP(Tabell1[[#This Row],[Date]],NG!$A$4:$B$1754,2,FALSE),"")</f>
        <v>3.2650000000000001</v>
      </c>
    </row>
    <row r="485" spans="1:14" x14ac:dyDescent="0.2">
      <c r="A485" s="1">
        <v>41968</v>
      </c>
      <c r="B485" s="21">
        <v>7.12</v>
      </c>
      <c r="C485" s="21">
        <v>8.02</v>
      </c>
      <c r="D485" s="21">
        <v>7.78</v>
      </c>
      <c r="E485" s="21">
        <v>7.56</v>
      </c>
      <c r="F485" s="21">
        <v>7.39</v>
      </c>
      <c r="G485" s="21">
        <v>7.24</v>
      </c>
      <c r="H485" s="21">
        <v>7.12</v>
      </c>
      <c r="I485" s="21">
        <f>IFERROR(VLOOKUP(Tabell1[[#This Row],[Date]],EURIBOR!A485:B2272,2),"")</f>
        <v>0.33200000000000002</v>
      </c>
      <c r="J485" s="21">
        <f>IFERROR(VLOOKUP(Tabell1[[#This Row],[Date]],Oil!A485:B2302,2),"")</f>
        <v>61.76</v>
      </c>
      <c r="K485" s="21">
        <f>IFERROR(VLOOKUP(Tabell1[[#This Row],[Date]],'Electricity Spot'!A486:B3089,2,FALSE),"")</f>
        <v>33.229999999999997</v>
      </c>
      <c r="L485" s="21" t="str">
        <f>IFERROR((VLOOKUP(Tabell1[[#This Row],[Date]],Coal!$B$2:$C$1858,2,FALSE)),"")</f>
        <v/>
      </c>
      <c r="M485" s="21">
        <f>IFERROR(VLOOKUP(Tabell1[[#This Row],[Date]],Table3[[Date]:[Price]],2,FALSE),"")</f>
        <v>9861.2099999999991</v>
      </c>
      <c r="N485" s="21">
        <f>IFERROR(VLOOKUP(Tabell1[[#This Row],[Date]],NG!$A$4:$B$1754,2,FALSE),"")</f>
        <v>3.3109000000000002</v>
      </c>
    </row>
    <row r="486" spans="1:14" x14ac:dyDescent="0.2">
      <c r="A486" s="1">
        <v>41969</v>
      </c>
      <c r="B486" s="21">
        <v>7.17</v>
      </c>
      <c r="C486" s="21">
        <v>8.08</v>
      </c>
      <c r="D486" s="21">
        <v>7.84</v>
      </c>
      <c r="E486" s="21">
        <v>7.63</v>
      </c>
      <c r="F486" s="21">
        <v>7.46</v>
      </c>
      <c r="G486" s="21">
        <v>7.3</v>
      </c>
      <c r="H486" s="21">
        <v>7.19</v>
      </c>
      <c r="I486" s="21">
        <f>IFERROR(VLOOKUP(Tabell1[[#This Row],[Date]],EURIBOR!A486:B2273,2),"")</f>
        <v>0.33400000000000002</v>
      </c>
      <c r="J486" s="21">
        <f>IFERROR(VLOOKUP(Tabell1[[#This Row],[Date]],Oil!A486:B2303,2),"")</f>
        <v>61.05</v>
      </c>
      <c r="K486" s="21">
        <f>IFERROR(VLOOKUP(Tabell1[[#This Row],[Date]],'Electricity Spot'!A487:B3090,2,FALSE),"")</f>
        <v>33.729999999999997</v>
      </c>
      <c r="L486" s="21" t="str">
        <f>IFERROR((VLOOKUP(Tabell1[[#This Row],[Date]],Coal!$B$2:$C$1858,2,FALSE)),"")</f>
        <v/>
      </c>
      <c r="M486" s="21">
        <f>IFERROR(VLOOKUP(Tabell1[[#This Row],[Date]],Table3[[Date]:[Price]],2,FALSE),"")</f>
        <v>9915.56</v>
      </c>
      <c r="N486" s="21">
        <f>IFERROR(VLOOKUP(Tabell1[[#This Row],[Date]],NG!$A$4:$B$1754,2,FALSE),"")</f>
        <v>3.3902000000000001</v>
      </c>
    </row>
    <row r="487" spans="1:14" x14ac:dyDescent="0.2">
      <c r="A487" s="1">
        <v>41970</v>
      </c>
      <c r="B487" s="21">
        <v>7.09</v>
      </c>
      <c r="C487" s="21">
        <v>7.96</v>
      </c>
      <c r="D487" s="21">
        <v>7.72</v>
      </c>
      <c r="E487" s="21">
        <v>7.52</v>
      </c>
      <c r="F487" s="21">
        <v>7.33</v>
      </c>
      <c r="G487" s="21">
        <v>7.19</v>
      </c>
      <c r="H487" s="21">
        <v>7.09</v>
      </c>
      <c r="I487" s="21">
        <f>IFERROR(VLOOKUP(Tabell1[[#This Row],[Date]],EURIBOR!A487:B2274,2),"")</f>
        <v>0.33100000000000002</v>
      </c>
      <c r="J487" s="21">
        <f>IFERROR(VLOOKUP(Tabell1[[#This Row],[Date]],Oil!A487:B2304,2),"")</f>
        <v>57.51</v>
      </c>
      <c r="K487" s="21">
        <f>IFERROR(VLOOKUP(Tabell1[[#This Row],[Date]],'Electricity Spot'!A488:B3091,2,FALSE),"")</f>
        <v>32.880000000000003</v>
      </c>
      <c r="L487" s="21" t="str">
        <f>IFERROR((VLOOKUP(Tabell1[[#This Row],[Date]],Coal!$B$2:$C$1858,2,FALSE)),"")</f>
        <v/>
      </c>
      <c r="M487" s="21">
        <f>IFERROR(VLOOKUP(Tabell1[[#This Row],[Date]],Table3[[Date]:[Price]],2,FALSE),"")</f>
        <v>9974.8700000000008</v>
      </c>
      <c r="N487" s="21" t="str">
        <f>IFERROR(VLOOKUP(Tabell1[[#This Row],[Date]],NG!$A$4:$B$1754,2,FALSE),"")</f>
        <v/>
      </c>
    </row>
    <row r="488" spans="1:14" x14ac:dyDescent="0.2">
      <c r="A488" s="1">
        <v>41971</v>
      </c>
      <c r="B488" s="21">
        <v>7.03</v>
      </c>
      <c r="C488" s="21">
        <v>7.92</v>
      </c>
      <c r="D488" s="21">
        <v>7.68</v>
      </c>
      <c r="E488" s="21">
        <v>7.46</v>
      </c>
      <c r="F488" s="21">
        <v>7.3</v>
      </c>
      <c r="G488" s="21">
        <v>7.14</v>
      </c>
      <c r="H488" s="21">
        <v>7.04</v>
      </c>
      <c r="I488" s="21">
        <f>IFERROR(VLOOKUP(Tabell1[[#This Row],[Date]],EURIBOR!A488:B2275,2),"")</f>
        <v>0.33100000000000002</v>
      </c>
      <c r="J488" s="21">
        <f>IFERROR(VLOOKUP(Tabell1[[#This Row],[Date]],Oil!A488:B2305,2),"")</f>
        <v>55.48</v>
      </c>
      <c r="K488" s="21">
        <f>IFERROR(VLOOKUP(Tabell1[[#This Row],[Date]],'Electricity Spot'!A489:B3092,2,FALSE),"")</f>
        <v>32.18</v>
      </c>
      <c r="L488" s="21" t="str">
        <f>IFERROR((VLOOKUP(Tabell1[[#This Row],[Date]],Coal!$B$2:$C$1858,2,FALSE)),"")</f>
        <v/>
      </c>
      <c r="M488" s="21">
        <f>IFERROR(VLOOKUP(Tabell1[[#This Row],[Date]],Table3[[Date]:[Price]],2,FALSE),"")</f>
        <v>9980.85</v>
      </c>
      <c r="N488" s="21" t="str">
        <f>IFERROR(VLOOKUP(Tabell1[[#This Row],[Date]],NG!$A$4:$B$1754,2,FALSE),"")</f>
        <v/>
      </c>
    </row>
    <row r="489" spans="1:14" x14ac:dyDescent="0.2">
      <c r="A489" s="1">
        <v>41974</v>
      </c>
      <c r="B489" s="21">
        <v>7.07</v>
      </c>
      <c r="C489" s="21">
        <v>7.94</v>
      </c>
      <c r="D489" s="21">
        <v>7.68</v>
      </c>
      <c r="E489" s="21">
        <v>7.46</v>
      </c>
      <c r="F489" s="21">
        <v>7.31</v>
      </c>
      <c r="G489" s="21">
        <v>7.16</v>
      </c>
      <c r="H489" s="21">
        <v>7.05</v>
      </c>
      <c r="I489" s="21">
        <f>IFERROR(VLOOKUP(Tabell1[[#This Row],[Date]],EURIBOR!A489:B2276,2),"")</f>
        <v>0.33</v>
      </c>
      <c r="J489" s="21">
        <f>IFERROR(VLOOKUP(Tabell1[[#This Row],[Date]],Oil!A489:B2306,2),"")</f>
        <v>57.8</v>
      </c>
      <c r="K489" s="21">
        <f>IFERROR(VLOOKUP(Tabell1[[#This Row],[Date]],'Electricity Spot'!A490:B3093,2,FALSE),"")</f>
        <v>32.950000000000003</v>
      </c>
      <c r="L489" s="21" t="str">
        <f>IFERROR((VLOOKUP(Tabell1[[#This Row],[Date]],Coal!$B$2:$C$1858,2,FALSE)),"")</f>
        <v/>
      </c>
      <c r="M489" s="21">
        <f>IFERROR(VLOOKUP(Tabell1[[#This Row],[Date]],Table3[[Date]:[Price]],2,FALSE),"")</f>
        <v>9963.51</v>
      </c>
      <c r="N489" s="21">
        <f>IFERROR(VLOOKUP(Tabell1[[#This Row],[Date]],NG!$A$4:$B$1754,2,FALSE),"")</f>
        <v>3.1255999999999999</v>
      </c>
    </row>
    <row r="490" spans="1:14" x14ac:dyDescent="0.2">
      <c r="A490" s="1">
        <v>41975</v>
      </c>
      <c r="B490" s="21">
        <v>6.86</v>
      </c>
      <c r="C490" s="21">
        <v>7.7</v>
      </c>
      <c r="D490" s="21">
        <v>7.46</v>
      </c>
      <c r="E490" s="21">
        <v>7.25</v>
      </c>
      <c r="F490" s="21">
        <v>7.12</v>
      </c>
      <c r="G490" s="21">
        <v>6.98</v>
      </c>
      <c r="H490" s="21">
        <v>6.87</v>
      </c>
      <c r="I490" s="21">
        <f>IFERROR(VLOOKUP(Tabell1[[#This Row],[Date]],EURIBOR!A490:B2277,2),"")</f>
        <v>0.33100000000000002</v>
      </c>
      <c r="J490" s="21">
        <f>IFERROR(VLOOKUP(Tabell1[[#This Row],[Date]],Oil!A490:B2307,2),"")</f>
        <v>57.03</v>
      </c>
      <c r="K490" s="21">
        <f>IFERROR(VLOOKUP(Tabell1[[#This Row],[Date]],'Electricity Spot'!A491:B3094,2,FALSE),"")</f>
        <v>33.880000000000003</v>
      </c>
      <c r="L490" s="21" t="str">
        <f>IFERROR((VLOOKUP(Tabell1[[#This Row],[Date]],Coal!$B$2:$C$1858,2,FALSE)),"")</f>
        <v/>
      </c>
      <c r="M490" s="21">
        <f>IFERROR(VLOOKUP(Tabell1[[#This Row],[Date]],Table3[[Date]:[Price]],2,FALSE),"")</f>
        <v>9934.08</v>
      </c>
      <c r="N490" s="21">
        <f>IFERROR(VLOOKUP(Tabell1[[#This Row],[Date]],NG!$A$4:$B$1754,2,FALSE),"")</f>
        <v>3.0230999999999999</v>
      </c>
    </row>
    <row r="491" spans="1:14" x14ac:dyDescent="0.2">
      <c r="A491" s="1">
        <v>41976</v>
      </c>
      <c r="B491" s="21">
        <v>6.9</v>
      </c>
      <c r="C491" s="21">
        <v>7.72</v>
      </c>
      <c r="D491" s="21">
        <v>7.48</v>
      </c>
      <c r="E491" s="21">
        <v>7.28</v>
      </c>
      <c r="F491" s="21">
        <v>7.12</v>
      </c>
      <c r="G491" s="21">
        <v>6.98</v>
      </c>
      <c r="H491" s="21">
        <v>6.88</v>
      </c>
      <c r="I491" s="21">
        <f>IFERROR(VLOOKUP(Tabell1[[#This Row],[Date]],EURIBOR!A491:B2278,2),"")</f>
        <v>0.32800000000000001</v>
      </c>
      <c r="J491" s="21">
        <f>IFERROR(VLOOKUP(Tabell1[[#This Row],[Date]],Oil!A491:B2308,2),"")</f>
        <v>56.66</v>
      </c>
      <c r="K491" s="21">
        <f>IFERROR(VLOOKUP(Tabell1[[#This Row],[Date]],'Electricity Spot'!A492:B3095,2,FALSE),"")</f>
        <v>34.29</v>
      </c>
      <c r="L491" s="21" t="str">
        <f>IFERROR((VLOOKUP(Tabell1[[#This Row],[Date]],Coal!$B$2:$C$1858,2,FALSE)),"")</f>
        <v/>
      </c>
      <c r="M491" s="21">
        <f>IFERROR(VLOOKUP(Tabell1[[#This Row],[Date]],Table3[[Date]:[Price]],2,FALSE),"")</f>
        <v>9971.7900000000009</v>
      </c>
      <c r="N491" s="21">
        <f>IFERROR(VLOOKUP(Tabell1[[#This Row],[Date]],NG!$A$4:$B$1754,2,FALSE),"")</f>
        <v>2.9519000000000002</v>
      </c>
    </row>
    <row r="492" spans="1:14" x14ac:dyDescent="0.2">
      <c r="A492" s="1">
        <v>41977</v>
      </c>
      <c r="B492" s="21">
        <v>6.84</v>
      </c>
      <c r="C492" s="21">
        <v>7.68</v>
      </c>
      <c r="D492" s="21">
        <v>7.44</v>
      </c>
      <c r="E492" s="21">
        <v>7.24</v>
      </c>
      <c r="F492" s="21">
        <v>7.09</v>
      </c>
      <c r="G492" s="21">
        <v>6.94</v>
      </c>
      <c r="H492" s="21">
        <v>6.84</v>
      </c>
      <c r="I492" s="21">
        <f>IFERROR(VLOOKUP(Tabell1[[#This Row],[Date]],EURIBOR!A492:B2279,2),"")</f>
        <v>0.32800000000000001</v>
      </c>
      <c r="J492" s="21">
        <f>IFERROR(VLOOKUP(Tabell1[[#This Row],[Date]],Oil!A492:B2309,2),"")</f>
        <v>55.77</v>
      </c>
      <c r="K492" s="21">
        <f>IFERROR(VLOOKUP(Tabell1[[#This Row],[Date]],'Electricity Spot'!A493:B3096,2,FALSE),"")</f>
        <v>35.36</v>
      </c>
      <c r="L492" s="21" t="str">
        <f>IFERROR((VLOOKUP(Tabell1[[#This Row],[Date]],Coal!$B$2:$C$1858,2,FALSE)),"")</f>
        <v/>
      </c>
      <c r="M492" s="21">
        <f>IFERROR(VLOOKUP(Tabell1[[#This Row],[Date]],Table3[[Date]:[Price]],2,FALSE),"")</f>
        <v>9851.35</v>
      </c>
      <c r="N492" s="21">
        <f>IFERROR(VLOOKUP(Tabell1[[#This Row],[Date]],NG!$A$4:$B$1754,2,FALSE),"")</f>
        <v>2.8669000000000002</v>
      </c>
    </row>
    <row r="493" spans="1:14" x14ac:dyDescent="0.2">
      <c r="A493" s="1">
        <v>41978</v>
      </c>
      <c r="B493" s="21">
        <v>6.66</v>
      </c>
      <c r="C493" s="21">
        <v>7.49</v>
      </c>
      <c r="D493" s="21">
        <v>7.26</v>
      </c>
      <c r="E493" s="21">
        <v>7.06</v>
      </c>
      <c r="F493" s="21">
        <v>6.9</v>
      </c>
      <c r="G493" s="21">
        <v>6.76</v>
      </c>
      <c r="H493" s="21">
        <v>6.66</v>
      </c>
      <c r="I493" s="21">
        <f>IFERROR(VLOOKUP(Tabell1[[#This Row],[Date]],EURIBOR!A493:B2280,2),"")</f>
        <v>0.32900000000000001</v>
      </c>
      <c r="J493" s="21">
        <f>IFERROR(VLOOKUP(Tabell1[[#This Row],[Date]],Oil!A493:B2310,2),"")</f>
        <v>55.5</v>
      </c>
      <c r="K493" s="21">
        <f>IFERROR(VLOOKUP(Tabell1[[#This Row],[Date]],'Electricity Spot'!A494:B3097,2,FALSE),"")</f>
        <v>33.26</v>
      </c>
      <c r="L493" s="21" t="str">
        <f>IFERROR((VLOOKUP(Tabell1[[#This Row],[Date]],Coal!$B$2:$C$1858,2,FALSE)),"")</f>
        <v/>
      </c>
      <c r="M493" s="21">
        <f>IFERROR(VLOOKUP(Tabell1[[#This Row],[Date]],Table3[[Date]:[Price]],2,FALSE),"")</f>
        <v>10087.120000000001</v>
      </c>
      <c r="N493" s="21">
        <f>IFERROR(VLOOKUP(Tabell1[[#This Row],[Date]],NG!$A$4:$B$1754,2,FALSE),"")</f>
        <v>2.7873999999999999</v>
      </c>
    </row>
    <row r="494" spans="1:14" x14ac:dyDescent="0.2">
      <c r="A494" s="1">
        <v>41981</v>
      </c>
      <c r="B494" s="21">
        <v>6.67</v>
      </c>
      <c r="C494" s="21">
        <v>7.48</v>
      </c>
      <c r="D494" s="21">
        <v>7.26</v>
      </c>
      <c r="E494" s="21">
        <v>7.07</v>
      </c>
      <c r="F494" s="21">
        <v>6.9</v>
      </c>
      <c r="G494" s="21">
        <v>6.76</v>
      </c>
      <c r="H494" s="21">
        <v>6.67</v>
      </c>
      <c r="I494" s="21">
        <f>IFERROR(VLOOKUP(Tabell1[[#This Row],[Date]],EURIBOR!A494:B2281,2),"")</f>
        <v>0.32900000000000001</v>
      </c>
      <c r="J494" s="21">
        <f>IFERROR(VLOOKUP(Tabell1[[#This Row],[Date]],Oil!A494:B2311,2),"")</f>
        <v>53.32</v>
      </c>
      <c r="K494" s="21">
        <f>IFERROR(VLOOKUP(Tabell1[[#This Row],[Date]],'Electricity Spot'!A495:B3098,2,FALSE),"")</f>
        <v>32.33</v>
      </c>
      <c r="L494" s="21" t="str">
        <f>IFERROR((VLOOKUP(Tabell1[[#This Row],[Date]],Coal!$B$2:$C$1858,2,FALSE)),"")</f>
        <v/>
      </c>
      <c r="M494" s="21">
        <f>IFERROR(VLOOKUP(Tabell1[[#This Row],[Date]],Table3[[Date]:[Price]],2,FALSE),"")</f>
        <v>10014.99</v>
      </c>
      <c r="N494" s="21">
        <f>IFERROR(VLOOKUP(Tabell1[[#This Row],[Date]],NG!$A$4:$B$1754,2,FALSE),"")</f>
        <v>2.8388999999999998</v>
      </c>
    </row>
    <row r="495" spans="1:14" x14ac:dyDescent="0.2">
      <c r="A495" s="1">
        <v>41982</v>
      </c>
      <c r="B495" s="21">
        <v>6.74</v>
      </c>
      <c r="C495" s="21">
        <v>7.57</v>
      </c>
      <c r="D495" s="21">
        <v>7.34</v>
      </c>
      <c r="E495" s="21">
        <v>7.14</v>
      </c>
      <c r="F495" s="21">
        <v>6.98</v>
      </c>
      <c r="G495" s="21">
        <v>6.85</v>
      </c>
      <c r="H495" s="21">
        <v>6.74</v>
      </c>
      <c r="I495" s="21">
        <f>IFERROR(VLOOKUP(Tabell1[[#This Row],[Date]],EURIBOR!A495:B2282,2),"")</f>
        <v>0.32900000000000001</v>
      </c>
      <c r="J495" s="21">
        <f>IFERROR(VLOOKUP(Tabell1[[#This Row],[Date]],Oil!A495:B2312,2),"")</f>
        <v>53.21</v>
      </c>
      <c r="K495" s="21">
        <f>IFERROR(VLOOKUP(Tabell1[[#This Row],[Date]],'Electricity Spot'!A496:B3099,2,FALSE),"")</f>
        <v>33.299999999999997</v>
      </c>
      <c r="L495" s="21" t="str">
        <f>IFERROR((VLOOKUP(Tabell1[[#This Row],[Date]],Coal!$B$2:$C$1858,2,FALSE)),"")</f>
        <v/>
      </c>
      <c r="M495" s="21">
        <f>IFERROR(VLOOKUP(Tabell1[[#This Row],[Date]],Table3[[Date]:[Price]],2,FALSE),"")</f>
        <v>9793.7099999999991</v>
      </c>
      <c r="N495" s="21">
        <f>IFERROR(VLOOKUP(Tabell1[[#This Row],[Date]],NG!$A$4:$B$1754,2,FALSE),"")</f>
        <v>2.9072</v>
      </c>
    </row>
    <row r="496" spans="1:14" x14ac:dyDescent="0.2">
      <c r="A496" s="1">
        <v>41983</v>
      </c>
      <c r="B496" s="21">
        <v>6.54</v>
      </c>
      <c r="C496" s="21">
        <v>7.4</v>
      </c>
      <c r="D496" s="21">
        <v>7.16</v>
      </c>
      <c r="E496" s="21">
        <v>7</v>
      </c>
      <c r="F496" s="21">
        <v>6.74</v>
      </c>
      <c r="G496" s="21">
        <v>6.61</v>
      </c>
      <c r="H496" s="21">
        <v>6.51</v>
      </c>
      <c r="I496" s="21">
        <f>IFERROR(VLOOKUP(Tabell1[[#This Row],[Date]],EURIBOR!A496:B2283,2),"")</f>
        <v>0.32800000000000001</v>
      </c>
      <c r="J496" s="21">
        <f>IFERROR(VLOOKUP(Tabell1[[#This Row],[Date]],Oil!A496:B2313,2),"")</f>
        <v>51.28</v>
      </c>
      <c r="K496" s="21">
        <f>IFERROR(VLOOKUP(Tabell1[[#This Row],[Date]],'Electricity Spot'!A497:B3100,2,FALSE),"")</f>
        <v>30.34</v>
      </c>
      <c r="L496" s="21" t="str">
        <f>IFERROR((VLOOKUP(Tabell1[[#This Row],[Date]],Coal!$B$2:$C$1858,2,FALSE)),"")</f>
        <v/>
      </c>
      <c r="M496" s="21">
        <f>IFERROR(VLOOKUP(Tabell1[[#This Row],[Date]],Table3[[Date]:[Price]],2,FALSE),"")</f>
        <v>9799.73</v>
      </c>
      <c r="N496" s="21">
        <f>IFERROR(VLOOKUP(Tabell1[[#This Row],[Date]],NG!$A$4:$B$1754,2,FALSE),"")</f>
        <v>2.9077000000000002</v>
      </c>
    </row>
    <row r="497" spans="1:14" x14ac:dyDescent="0.2">
      <c r="A497" s="1">
        <v>41984</v>
      </c>
      <c r="B497" s="21">
        <v>6.71</v>
      </c>
      <c r="C497" s="21">
        <v>7.56</v>
      </c>
      <c r="D497" s="21">
        <v>7.34</v>
      </c>
      <c r="E497" s="21">
        <v>7.14</v>
      </c>
      <c r="F497" s="21">
        <v>6.97</v>
      </c>
      <c r="G497" s="21">
        <v>6.84</v>
      </c>
      <c r="H497" s="21">
        <v>6.74</v>
      </c>
      <c r="I497" s="21">
        <f>IFERROR(VLOOKUP(Tabell1[[#This Row],[Date]],EURIBOR!A497:B2284,2),"")</f>
        <v>0.32800000000000001</v>
      </c>
      <c r="J497" s="21">
        <f>IFERROR(VLOOKUP(Tabell1[[#This Row],[Date]],Oil!A497:B2314,2),"")</f>
        <v>50.68</v>
      </c>
      <c r="K497" s="21">
        <f>IFERROR(VLOOKUP(Tabell1[[#This Row],[Date]],'Electricity Spot'!A498:B3101,2,FALSE),"")</f>
        <v>30.53</v>
      </c>
      <c r="L497" s="21" t="str">
        <f>IFERROR((VLOOKUP(Tabell1[[#This Row],[Date]],Coal!$B$2:$C$1858,2,FALSE)),"")</f>
        <v/>
      </c>
      <c r="M497" s="21">
        <f>IFERROR(VLOOKUP(Tabell1[[#This Row],[Date]],Table3[[Date]:[Price]],2,FALSE),"")</f>
        <v>9862.5300000000007</v>
      </c>
      <c r="N497" s="21">
        <f>IFERROR(VLOOKUP(Tabell1[[#This Row],[Date]],NG!$A$4:$B$1754,2,FALSE),"")</f>
        <v>2.9670999999999998</v>
      </c>
    </row>
    <row r="498" spans="1:14" x14ac:dyDescent="0.2">
      <c r="A498" s="1">
        <v>41985</v>
      </c>
      <c r="B498" s="21">
        <v>6.66</v>
      </c>
      <c r="C498" s="21">
        <v>7.46</v>
      </c>
      <c r="D498" s="21">
        <v>7.24</v>
      </c>
      <c r="E498" s="21">
        <v>7.04</v>
      </c>
      <c r="F498" s="21">
        <v>6.88</v>
      </c>
      <c r="G498" s="21">
        <v>6.74</v>
      </c>
      <c r="H498" s="21">
        <v>6.65</v>
      </c>
      <c r="I498" s="21">
        <f>IFERROR(VLOOKUP(Tabell1[[#This Row],[Date]],EURIBOR!A498:B2285,2),"")</f>
        <v>0.32900000000000001</v>
      </c>
      <c r="J498" s="21">
        <f>IFERROR(VLOOKUP(Tabell1[[#This Row],[Date]],Oil!A498:B2315,2),"")</f>
        <v>49.05</v>
      </c>
      <c r="K498" s="21">
        <f>IFERROR(VLOOKUP(Tabell1[[#This Row],[Date]],'Electricity Spot'!A499:B3102,2,FALSE),"")</f>
        <v>30.99</v>
      </c>
      <c r="L498" s="21" t="str">
        <f>IFERROR((VLOOKUP(Tabell1[[#This Row],[Date]],Coal!$B$2:$C$1858,2,FALSE)),"")</f>
        <v/>
      </c>
      <c r="M498" s="21">
        <f>IFERROR(VLOOKUP(Tabell1[[#This Row],[Date]],Table3[[Date]:[Price]],2,FALSE),"")</f>
        <v>9594.73</v>
      </c>
      <c r="N498" s="21">
        <f>IFERROR(VLOOKUP(Tabell1[[#This Row],[Date]],NG!$A$4:$B$1754,2,FALSE),"")</f>
        <v>2.8729</v>
      </c>
    </row>
    <row r="499" spans="1:14" x14ac:dyDescent="0.2">
      <c r="A499" s="1">
        <v>41988</v>
      </c>
      <c r="B499" s="21">
        <v>6.87</v>
      </c>
      <c r="C499" s="21">
        <v>7.7</v>
      </c>
      <c r="D499" s="21">
        <v>7.48</v>
      </c>
      <c r="E499" s="21">
        <v>7.28</v>
      </c>
      <c r="F499" s="21">
        <v>7.07</v>
      </c>
      <c r="G499" s="21">
        <v>6.94</v>
      </c>
      <c r="H499" s="21">
        <v>6.84</v>
      </c>
      <c r="I499" s="21">
        <f>IFERROR(VLOOKUP(Tabell1[[#This Row],[Date]],EURIBOR!A499:B2286,2),"")</f>
        <v>0.32900000000000001</v>
      </c>
      <c r="J499" s="21">
        <f>IFERROR(VLOOKUP(Tabell1[[#This Row],[Date]],Oil!A499:B2316,2),"")</f>
        <v>48.1</v>
      </c>
      <c r="K499" s="21">
        <f>IFERROR(VLOOKUP(Tabell1[[#This Row],[Date]],'Electricity Spot'!A500:B3103,2,FALSE),"")</f>
        <v>30.43</v>
      </c>
      <c r="L499" s="21" t="str">
        <f>IFERROR((VLOOKUP(Tabell1[[#This Row],[Date]],Coal!$B$2:$C$1858,2,FALSE)),"")</f>
        <v/>
      </c>
      <c r="M499" s="21">
        <f>IFERROR(VLOOKUP(Tabell1[[#This Row],[Date]],Table3[[Date]:[Price]],2,FALSE),"")</f>
        <v>9334.01</v>
      </c>
      <c r="N499" s="21">
        <f>IFERROR(VLOOKUP(Tabell1[[#This Row],[Date]],NG!$A$4:$B$1754,2,FALSE),"")</f>
        <v>2.9405000000000001</v>
      </c>
    </row>
    <row r="500" spans="1:14" x14ac:dyDescent="0.2">
      <c r="A500" s="1">
        <v>41989</v>
      </c>
      <c r="B500" s="21">
        <v>6.89</v>
      </c>
      <c r="C500" s="21">
        <v>7.76</v>
      </c>
      <c r="D500" s="21">
        <v>7.54</v>
      </c>
      <c r="E500" s="21">
        <v>7.29</v>
      </c>
      <c r="F500" s="21">
        <v>7.13</v>
      </c>
      <c r="G500" s="21">
        <v>6.98</v>
      </c>
      <c r="H500" s="21"/>
      <c r="I500" s="21">
        <f>IFERROR(VLOOKUP(Tabell1[[#This Row],[Date]],EURIBOR!A500:B2287,2),"")</f>
        <v>0.32900000000000001</v>
      </c>
      <c r="J500" s="21">
        <f>IFERROR(VLOOKUP(Tabell1[[#This Row],[Date]],Oil!A500:B2317,2),"")</f>
        <v>47.3</v>
      </c>
      <c r="K500" s="21">
        <f>IFERROR(VLOOKUP(Tabell1[[#This Row],[Date]],'Electricity Spot'!A501:B3104,2,FALSE),"")</f>
        <v>31.44</v>
      </c>
      <c r="L500" s="21" t="str">
        <f>IFERROR((VLOOKUP(Tabell1[[#This Row],[Date]],Coal!$B$2:$C$1858,2,FALSE)),"")</f>
        <v/>
      </c>
      <c r="M500" s="21">
        <f>IFERROR(VLOOKUP(Tabell1[[#This Row],[Date]],Table3[[Date]:[Price]],2,FALSE),"")</f>
        <v>9563.89</v>
      </c>
      <c r="N500" s="21">
        <f>IFERROR(VLOOKUP(Tabell1[[#This Row],[Date]],NG!$A$4:$B$1754,2,FALSE),"")</f>
        <v>2.8468</v>
      </c>
    </row>
    <row r="501" spans="1:14" x14ac:dyDescent="0.2">
      <c r="A501" s="1">
        <v>41990</v>
      </c>
      <c r="B501" s="21">
        <v>6.97</v>
      </c>
      <c r="C501" s="21">
        <v>7.82</v>
      </c>
      <c r="D501" s="21">
        <v>7.58</v>
      </c>
      <c r="E501" s="21">
        <v>7.38</v>
      </c>
      <c r="F501" s="21">
        <v>7.22</v>
      </c>
      <c r="G501" s="21">
        <v>7.08</v>
      </c>
      <c r="H501" s="21"/>
      <c r="I501" s="21">
        <f>IFERROR(VLOOKUP(Tabell1[[#This Row],[Date]],EURIBOR!A501:B2288,2),"")</f>
        <v>0.33</v>
      </c>
      <c r="J501" s="21">
        <f>IFERROR(VLOOKUP(Tabell1[[#This Row],[Date]],Oil!A501:B2318,2),"")</f>
        <v>48.25</v>
      </c>
      <c r="K501" s="21">
        <f>IFERROR(VLOOKUP(Tabell1[[#This Row],[Date]],'Electricity Spot'!A502:B3105,2,FALSE),"")</f>
        <v>32.22</v>
      </c>
      <c r="L501" s="21" t="str">
        <f>IFERROR((VLOOKUP(Tabell1[[#This Row],[Date]],Coal!$B$2:$C$1858,2,FALSE)),"")</f>
        <v/>
      </c>
      <c r="M501" s="21">
        <f>IFERROR(VLOOKUP(Tabell1[[#This Row],[Date]],Table3[[Date]:[Price]],2,FALSE),"")</f>
        <v>9544.43</v>
      </c>
      <c r="N501" s="21">
        <f>IFERROR(VLOOKUP(Tabell1[[#This Row],[Date]],NG!$A$4:$B$1754,2,FALSE),"")</f>
        <v>2.9445999999999999</v>
      </c>
    </row>
    <row r="502" spans="1:14" x14ac:dyDescent="0.2">
      <c r="A502" s="1">
        <v>41991</v>
      </c>
      <c r="B502" s="21">
        <v>7.03</v>
      </c>
      <c r="C502" s="21">
        <v>7.86</v>
      </c>
      <c r="D502" s="21">
        <v>7.63</v>
      </c>
      <c r="E502" s="21">
        <v>7.43</v>
      </c>
      <c r="F502" s="21">
        <v>7.27</v>
      </c>
      <c r="G502" s="21">
        <v>7.12</v>
      </c>
      <c r="H502" s="21"/>
      <c r="I502" s="21">
        <f>IFERROR(VLOOKUP(Tabell1[[#This Row],[Date]],EURIBOR!A502:B2289,2),"")</f>
        <v>0.32800000000000001</v>
      </c>
      <c r="J502" s="21">
        <f>IFERROR(VLOOKUP(Tabell1[[#This Row],[Date]],Oil!A502:B2319,2),"")</f>
        <v>48.2</v>
      </c>
      <c r="K502" s="21">
        <f>IFERROR(VLOOKUP(Tabell1[[#This Row],[Date]],'Electricity Spot'!A503:B3106,2,FALSE),"")</f>
        <v>31.44</v>
      </c>
      <c r="L502" s="21" t="str">
        <f>IFERROR((VLOOKUP(Tabell1[[#This Row],[Date]],Coal!$B$2:$C$1858,2,FALSE)),"")</f>
        <v/>
      </c>
      <c r="M502" s="21">
        <f>IFERROR(VLOOKUP(Tabell1[[#This Row],[Date]],Table3[[Date]:[Price]],2,FALSE),"")</f>
        <v>9811.06</v>
      </c>
      <c r="N502" s="21">
        <f>IFERROR(VLOOKUP(Tabell1[[#This Row],[Date]],NG!$A$4:$B$1754,2,FALSE),"")</f>
        <v>2.9910000000000001</v>
      </c>
    </row>
    <row r="503" spans="1:14" x14ac:dyDescent="0.2">
      <c r="A503" s="1">
        <v>41992</v>
      </c>
      <c r="B503" s="21">
        <v>7.05</v>
      </c>
      <c r="C503" s="21">
        <v>7.89</v>
      </c>
      <c r="D503" s="21">
        <v>7.67</v>
      </c>
      <c r="E503" s="21">
        <v>7.45</v>
      </c>
      <c r="F503" s="21">
        <v>7.3</v>
      </c>
      <c r="G503" s="21">
        <v>7.15</v>
      </c>
      <c r="H503" s="21"/>
      <c r="I503" s="21">
        <f>IFERROR(VLOOKUP(Tabell1[[#This Row],[Date]],EURIBOR!A503:B2290,2),"")</f>
        <v>0.32900000000000001</v>
      </c>
      <c r="J503" s="21">
        <f>IFERROR(VLOOKUP(Tabell1[[#This Row],[Date]],Oil!A503:B2320,2),"")</f>
        <v>50.04</v>
      </c>
      <c r="K503" s="21">
        <f>IFERROR(VLOOKUP(Tabell1[[#This Row],[Date]],'Electricity Spot'!A504:B3107,2,FALSE),"")</f>
        <v>30.31</v>
      </c>
      <c r="L503" s="21" t="str">
        <f>IFERROR((VLOOKUP(Tabell1[[#This Row],[Date]],Coal!$B$2:$C$1858,2,FALSE)),"")</f>
        <v/>
      </c>
      <c r="M503" s="21">
        <f>IFERROR(VLOOKUP(Tabell1[[#This Row],[Date]],Table3[[Date]:[Price]],2,FALSE),"")</f>
        <v>9786.9599999999991</v>
      </c>
      <c r="N503" s="21">
        <f>IFERROR(VLOOKUP(Tabell1[[#This Row],[Date]],NG!$A$4:$B$1754,2,FALSE),"")</f>
        <v>2.8079000000000001</v>
      </c>
    </row>
    <row r="504" spans="1:14" x14ac:dyDescent="0.2">
      <c r="A504" s="1">
        <v>41995</v>
      </c>
      <c r="B504" s="21">
        <v>7.09</v>
      </c>
      <c r="C504" s="21">
        <v>7.94</v>
      </c>
      <c r="D504" s="21">
        <v>7.7</v>
      </c>
      <c r="E504" s="21">
        <v>7.51</v>
      </c>
      <c r="F504" s="21">
        <v>7.34</v>
      </c>
      <c r="G504" s="21">
        <v>7.18</v>
      </c>
      <c r="H504" s="21"/>
      <c r="I504" s="21">
        <f>IFERROR(VLOOKUP(Tabell1[[#This Row],[Date]],EURIBOR!A504:B2291,2),"")</f>
        <v>0.32900000000000001</v>
      </c>
      <c r="J504" s="21">
        <f>IFERROR(VLOOKUP(Tabell1[[#This Row],[Date]],Oil!A504:B2321,2),"")</f>
        <v>48.19</v>
      </c>
      <c r="K504" s="21">
        <f>IFERROR(VLOOKUP(Tabell1[[#This Row],[Date]],'Electricity Spot'!A505:B3108,2,FALSE),"")</f>
        <v>29.24</v>
      </c>
      <c r="L504" s="21" t="str">
        <f>IFERROR((VLOOKUP(Tabell1[[#This Row],[Date]],Coal!$B$2:$C$1858,2,FALSE)),"")</f>
        <v/>
      </c>
      <c r="M504" s="21">
        <f>IFERROR(VLOOKUP(Tabell1[[#This Row],[Date]],Table3[[Date]:[Price]],2,FALSE),"")</f>
        <v>9865.76</v>
      </c>
      <c r="N504" s="21">
        <f>IFERROR(VLOOKUP(Tabell1[[#This Row],[Date]],NG!$A$4:$B$1754,2,FALSE),"")</f>
        <v>2.4773000000000001</v>
      </c>
    </row>
    <row r="505" spans="1:14" x14ac:dyDescent="0.2">
      <c r="A505" s="1">
        <v>41996</v>
      </c>
      <c r="B505" s="21">
        <v>7.24</v>
      </c>
      <c r="C505" s="21">
        <v>8.09</v>
      </c>
      <c r="D505" s="21">
        <v>7.86</v>
      </c>
      <c r="E505" s="21">
        <v>7.64</v>
      </c>
      <c r="F505" s="21">
        <v>7.48</v>
      </c>
      <c r="G505" s="21">
        <v>7.34</v>
      </c>
      <c r="H505" s="21"/>
      <c r="I505" s="21">
        <f>IFERROR(VLOOKUP(Tabell1[[#This Row],[Date]],EURIBOR!A505:B2292,2),"")</f>
        <v>0.32800000000000001</v>
      </c>
      <c r="J505" s="21">
        <f>IFERROR(VLOOKUP(Tabell1[[#This Row],[Date]],Oil!A505:B2322,2),"")</f>
        <v>49.01</v>
      </c>
      <c r="K505" s="21">
        <f>IFERROR(VLOOKUP(Tabell1[[#This Row],[Date]],'Electricity Spot'!A506:B3109,2,FALSE),"")</f>
        <v>29.49</v>
      </c>
      <c r="L505" s="21" t="str">
        <f>IFERROR((VLOOKUP(Tabell1[[#This Row],[Date]],Coal!$B$2:$C$1858,2,FALSE)),"")</f>
        <v/>
      </c>
      <c r="M505" s="21">
        <f>IFERROR(VLOOKUP(Tabell1[[#This Row],[Date]],Table3[[Date]:[Price]],2,FALSE),"")</f>
        <v>9922.11</v>
      </c>
      <c r="N505" s="21">
        <f>IFERROR(VLOOKUP(Tabell1[[#This Row],[Date]],NG!$A$4:$B$1754,2,FALSE),"")</f>
        <v>2.4403999999999999</v>
      </c>
    </row>
    <row r="506" spans="1:14" x14ac:dyDescent="0.2">
      <c r="A506" s="1">
        <v>42002</v>
      </c>
      <c r="B506" s="21">
        <v>7.24</v>
      </c>
      <c r="C506" s="21">
        <v>8.1</v>
      </c>
      <c r="D506" s="21">
        <v>7.87</v>
      </c>
      <c r="E506" s="21">
        <v>7.65</v>
      </c>
      <c r="F506" s="21">
        <v>7.48</v>
      </c>
      <c r="G506" s="21">
        <v>7.34</v>
      </c>
      <c r="H506" s="21"/>
      <c r="I506" s="21">
        <f>IFERROR(VLOOKUP(Tabell1[[#This Row],[Date]],EURIBOR!A506:B2293,2),"")</f>
        <v>0.32800000000000001</v>
      </c>
      <c r="J506" s="21">
        <f>IFERROR(VLOOKUP(Tabell1[[#This Row],[Date]],Oil!A506:B2323,2),"")</f>
        <v>46.24</v>
      </c>
      <c r="K506" s="21">
        <f>IFERROR(VLOOKUP(Tabell1[[#This Row],[Date]],'Electricity Spot'!A507:B3110,2,FALSE),"")</f>
        <v>42.91</v>
      </c>
      <c r="L506" s="21" t="str">
        <f>IFERROR((VLOOKUP(Tabell1[[#This Row],[Date]],Coal!$B$2:$C$1858,2,FALSE)),"")</f>
        <v/>
      </c>
      <c r="M506" s="21">
        <f>IFERROR(VLOOKUP(Tabell1[[#This Row],[Date]],Table3[[Date]:[Price]],2,FALSE),"")</f>
        <v>9927.1299999999992</v>
      </c>
      <c r="N506" s="21">
        <f>IFERROR(VLOOKUP(Tabell1[[#This Row],[Date]],NG!$A$4:$B$1754,2,FALSE),"")</f>
        <v>2.4714</v>
      </c>
    </row>
    <row r="507" spans="1:14" x14ac:dyDescent="0.2">
      <c r="A507" s="1">
        <v>42003</v>
      </c>
      <c r="B507" s="21">
        <v>7.2</v>
      </c>
      <c r="C507" s="21">
        <v>8.06</v>
      </c>
      <c r="D507" s="21">
        <v>7.84</v>
      </c>
      <c r="E507" s="21">
        <v>7.62</v>
      </c>
      <c r="F507" s="21">
        <v>7.45</v>
      </c>
      <c r="G507" s="21">
        <v>7.3</v>
      </c>
      <c r="H507" s="21"/>
      <c r="I507" s="21">
        <f>IFERROR(VLOOKUP(Tabell1[[#This Row],[Date]],EURIBOR!A507:B2294,2),"")</f>
        <v>0.32700000000000001</v>
      </c>
      <c r="J507" s="21">
        <f>IFERROR(VLOOKUP(Tabell1[[#This Row],[Date]],Oil!A507:B2324,2),"")</f>
        <v>45.91</v>
      </c>
      <c r="K507" s="21">
        <f>IFERROR(VLOOKUP(Tabell1[[#This Row],[Date]],'Electricity Spot'!A508:B3111,2,FALSE),"")</f>
        <v>31.35</v>
      </c>
      <c r="L507" s="21" t="str">
        <f>IFERROR((VLOOKUP(Tabell1[[#This Row],[Date]],Coal!$B$2:$C$1858,2,FALSE)),"")</f>
        <v/>
      </c>
      <c r="M507" s="21">
        <f>IFERROR(VLOOKUP(Tabell1[[#This Row],[Date]],Table3[[Date]:[Price]],2,FALSE),"")</f>
        <v>9805.5499999999993</v>
      </c>
      <c r="N507" s="21">
        <f>IFERROR(VLOOKUP(Tabell1[[#This Row],[Date]],NG!$A$4:$B$1754,2,FALSE),"")</f>
        <v>2.5642</v>
      </c>
    </row>
    <row r="508" spans="1:14" x14ac:dyDescent="0.2">
      <c r="A508" s="1">
        <v>42006</v>
      </c>
      <c r="B508" s="21">
        <v>7.01</v>
      </c>
      <c r="C508" s="21">
        <v>7.83</v>
      </c>
      <c r="D508" s="21">
        <v>7.62</v>
      </c>
      <c r="E508" s="21">
        <v>7.41</v>
      </c>
      <c r="F508" s="21">
        <v>7.24</v>
      </c>
      <c r="G508" s="21">
        <v>7.1</v>
      </c>
      <c r="H508" s="21"/>
      <c r="I508" s="21">
        <f>IFERROR(VLOOKUP(Tabell1[[#This Row],[Date]],EURIBOR!A508:B2295,2),"")</f>
        <v>0.32300000000000001</v>
      </c>
      <c r="J508" s="21">
        <f>IFERROR(VLOOKUP(Tabell1[[#This Row],[Date]],Oil!A508:B2325,2),"")</f>
        <v>46.37</v>
      </c>
      <c r="K508" s="21">
        <f>IFERROR(VLOOKUP(Tabell1[[#This Row],[Date]],'Electricity Spot'!A509:B3112,2,FALSE),"")</f>
        <v>26.45</v>
      </c>
      <c r="L508" s="21" t="str">
        <f>IFERROR((VLOOKUP(Tabell1[[#This Row],[Date]],Coal!$B$2:$C$1858,2,FALSE)),"")</f>
        <v/>
      </c>
      <c r="M508" s="21">
        <f>IFERROR(VLOOKUP(Tabell1[[#This Row],[Date]],Table3[[Date]:[Price]],2,FALSE),"")</f>
        <v>9764.73</v>
      </c>
      <c r="N508" s="21">
        <f>IFERROR(VLOOKUP(Tabell1[[#This Row],[Date]],NG!$A$4:$B$1754,2,FALSE),"")</f>
        <v>2.4897999999999998</v>
      </c>
    </row>
    <row r="509" spans="1:14" x14ac:dyDescent="0.2">
      <c r="A509" s="1">
        <v>42009</v>
      </c>
      <c r="B509" s="21">
        <v>6.91</v>
      </c>
      <c r="C509" s="21">
        <v>7.72</v>
      </c>
      <c r="D509" s="21">
        <v>7.52</v>
      </c>
      <c r="E509" s="21">
        <v>7.29</v>
      </c>
      <c r="F509" s="21">
        <v>7.15</v>
      </c>
      <c r="G509" s="21">
        <v>6.99</v>
      </c>
      <c r="H509" s="21"/>
      <c r="I509" s="21">
        <f>IFERROR(VLOOKUP(Tabell1[[#This Row],[Date]],EURIBOR!A509:B2296,2),"")</f>
        <v>0.32100000000000001</v>
      </c>
      <c r="J509" s="21">
        <f>IFERROR(VLOOKUP(Tabell1[[#This Row],[Date]],Oil!A509:B2326,2),"")</f>
        <v>43.9</v>
      </c>
      <c r="K509" s="21">
        <f>IFERROR(VLOOKUP(Tabell1[[#This Row],[Date]],'Electricity Spot'!A510:B3113,2,FALSE),"")</f>
        <v>36.549999999999997</v>
      </c>
      <c r="L509" s="21" t="str">
        <f>IFERROR((VLOOKUP(Tabell1[[#This Row],[Date]],Coal!$B$2:$C$1858,2,FALSE)),"")</f>
        <v/>
      </c>
      <c r="M509" s="21">
        <f>IFERROR(VLOOKUP(Tabell1[[#This Row],[Date]],Table3[[Date]:[Price]],2,FALSE),"")</f>
        <v>9473.16</v>
      </c>
      <c r="N509" s="21">
        <f>IFERROR(VLOOKUP(Tabell1[[#This Row],[Date]],NG!$A$4:$B$1754,2,FALSE),"")</f>
        <v>2.6901000000000002</v>
      </c>
    </row>
    <row r="510" spans="1:14" x14ac:dyDescent="0.2">
      <c r="A510" s="1">
        <v>42010</v>
      </c>
      <c r="B510" s="21">
        <v>6.78</v>
      </c>
      <c r="C510" s="21">
        <v>7.6</v>
      </c>
      <c r="D510" s="21">
        <v>7.36</v>
      </c>
      <c r="E510" s="21">
        <v>7.16</v>
      </c>
      <c r="F510" s="21">
        <v>7.01</v>
      </c>
      <c r="G510" s="21">
        <v>6.87</v>
      </c>
      <c r="H510" s="21"/>
      <c r="I510" s="21">
        <f>IFERROR(VLOOKUP(Tabell1[[#This Row],[Date]],EURIBOR!A510:B2297,2),"")</f>
        <v>0.31900000000000001</v>
      </c>
      <c r="J510" s="21">
        <f>IFERROR(VLOOKUP(Tabell1[[#This Row],[Date]],Oil!A510:B2327,2),"")</f>
        <v>42.12</v>
      </c>
      <c r="K510" s="21">
        <f>IFERROR(VLOOKUP(Tabell1[[#This Row],[Date]],'Electricity Spot'!A511:B3114,2,FALSE),"")</f>
        <v>29.72</v>
      </c>
      <c r="L510" s="21" t="str">
        <f>IFERROR((VLOOKUP(Tabell1[[#This Row],[Date]],Coal!$B$2:$C$1858,2,FALSE)),"")</f>
        <v/>
      </c>
      <c r="M510" s="21">
        <f>IFERROR(VLOOKUP(Tabell1[[#This Row],[Date]],Table3[[Date]:[Price]],2,FALSE),"")</f>
        <v>9469.66</v>
      </c>
      <c r="N510" s="21">
        <f>IFERROR(VLOOKUP(Tabell1[[#This Row],[Date]],NG!$A$4:$B$1754,2,FALSE),"")</f>
        <v>2.4847999999999999</v>
      </c>
    </row>
    <row r="511" spans="1:14" x14ac:dyDescent="0.2">
      <c r="A511" s="1">
        <v>42011</v>
      </c>
      <c r="B511" s="21">
        <v>6.77</v>
      </c>
      <c r="C511" s="21">
        <v>7.58</v>
      </c>
      <c r="D511" s="21">
        <v>7.35</v>
      </c>
      <c r="E511" s="21">
        <v>7.15</v>
      </c>
      <c r="F511" s="21">
        <v>7</v>
      </c>
      <c r="G511" s="21">
        <v>6.87</v>
      </c>
      <c r="H511" s="21"/>
      <c r="I511" s="21">
        <f>IFERROR(VLOOKUP(Tabell1[[#This Row],[Date]],EURIBOR!A511:B2298,2),"")</f>
        <v>0.31900000000000001</v>
      </c>
      <c r="J511" s="21">
        <f>IFERROR(VLOOKUP(Tabell1[[#This Row],[Date]],Oil!A511:B2328,2),"")</f>
        <v>42.4</v>
      </c>
      <c r="K511" s="21">
        <f>IFERROR(VLOOKUP(Tabell1[[#This Row],[Date]],'Electricity Spot'!A512:B3115,2,FALSE),"")</f>
        <v>30.55</v>
      </c>
      <c r="L511" s="21" t="str">
        <f>IFERROR((VLOOKUP(Tabell1[[#This Row],[Date]],Coal!$B$2:$C$1858,2,FALSE)),"")</f>
        <v/>
      </c>
      <c r="M511" s="21">
        <f>IFERROR(VLOOKUP(Tabell1[[#This Row],[Date]],Table3[[Date]:[Price]],2,FALSE),"")</f>
        <v>9518.18</v>
      </c>
      <c r="N511" s="21">
        <f>IFERROR(VLOOKUP(Tabell1[[#This Row],[Date]],NG!$A$4:$B$1754,2,FALSE),"")</f>
        <v>2.5920000000000001</v>
      </c>
    </row>
    <row r="512" spans="1:14" x14ac:dyDescent="0.2">
      <c r="A512" s="1">
        <v>42012</v>
      </c>
      <c r="B512" s="21">
        <v>6.81</v>
      </c>
      <c r="C512" s="21">
        <v>7.58</v>
      </c>
      <c r="D512" s="21">
        <v>7.36</v>
      </c>
      <c r="E512" s="21">
        <v>7.18</v>
      </c>
      <c r="F512" s="21">
        <v>7.04</v>
      </c>
      <c r="G512" s="21">
        <v>6.89</v>
      </c>
      <c r="H512" s="21"/>
      <c r="I512" s="21">
        <f>IFERROR(VLOOKUP(Tabell1[[#This Row],[Date]],EURIBOR!A512:B2299,2),"")</f>
        <v>0.31900000000000001</v>
      </c>
      <c r="J512" s="21">
        <f>IFERROR(VLOOKUP(Tabell1[[#This Row],[Date]],Oil!A512:B2329,2),"")</f>
        <v>42.55</v>
      </c>
      <c r="K512" s="21">
        <f>IFERROR(VLOOKUP(Tabell1[[#This Row],[Date]],'Electricity Spot'!A513:B3116,2,FALSE),"")</f>
        <v>28.16</v>
      </c>
      <c r="L512" s="21" t="str">
        <f>IFERROR((VLOOKUP(Tabell1[[#This Row],[Date]],Coal!$B$2:$C$1858,2,FALSE)),"")</f>
        <v/>
      </c>
      <c r="M512" s="21">
        <f>IFERROR(VLOOKUP(Tabell1[[#This Row],[Date]],Table3[[Date]:[Price]],2,FALSE),"")</f>
        <v>9837.61</v>
      </c>
      <c r="N512" s="21">
        <f>IFERROR(VLOOKUP(Tabell1[[#This Row],[Date]],NG!$A$4:$B$1754,2,FALSE),"")</f>
        <v>2.4653</v>
      </c>
    </row>
    <row r="513" spans="1:14" x14ac:dyDescent="0.2">
      <c r="A513" s="1">
        <v>42013</v>
      </c>
      <c r="B513" s="21">
        <v>6.71</v>
      </c>
      <c r="C513" s="21">
        <v>7.48</v>
      </c>
      <c r="D513" s="21">
        <v>7.25</v>
      </c>
      <c r="E513" s="21">
        <v>7.09</v>
      </c>
      <c r="F513" s="21">
        <v>6.93</v>
      </c>
      <c r="G513" s="21">
        <v>6.81</v>
      </c>
      <c r="H513" s="21"/>
      <c r="I513" s="21">
        <f>IFERROR(VLOOKUP(Tabell1[[#This Row],[Date]],EURIBOR!A513:B2300,2),"")</f>
        <v>0.318</v>
      </c>
      <c r="J513" s="21">
        <f>IFERROR(VLOOKUP(Tabell1[[#This Row],[Date]],Oil!A513:B2330,2),"")</f>
        <v>41.73</v>
      </c>
      <c r="K513" s="21">
        <f>IFERROR(VLOOKUP(Tabell1[[#This Row],[Date]],'Electricity Spot'!A514:B3117,2,FALSE),"")</f>
        <v>27.79</v>
      </c>
      <c r="L513" s="21" t="str">
        <f>IFERROR((VLOOKUP(Tabell1[[#This Row],[Date]],Coal!$B$2:$C$1858,2,FALSE)),"")</f>
        <v/>
      </c>
      <c r="M513" s="21">
        <f>IFERROR(VLOOKUP(Tabell1[[#This Row],[Date]],Table3[[Date]:[Price]],2,FALSE),"")</f>
        <v>9648.5</v>
      </c>
      <c r="N513" s="21">
        <f>IFERROR(VLOOKUP(Tabell1[[#This Row],[Date]],NG!$A$4:$B$1754,2,FALSE),"")</f>
        <v>2.4946000000000002</v>
      </c>
    </row>
    <row r="514" spans="1:14" x14ac:dyDescent="0.2">
      <c r="A514" s="1">
        <v>42016</v>
      </c>
      <c r="B514" s="21">
        <v>6.71</v>
      </c>
      <c r="C514" s="21">
        <v>7.49</v>
      </c>
      <c r="D514" s="21">
        <v>7.26</v>
      </c>
      <c r="E514" s="21">
        <v>7.07</v>
      </c>
      <c r="F514" s="21">
        <v>6.92</v>
      </c>
      <c r="G514" s="21">
        <v>6.8</v>
      </c>
      <c r="H514" s="21"/>
      <c r="I514" s="21">
        <f>IFERROR(VLOOKUP(Tabell1[[#This Row],[Date]],EURIBOR!A514:B2301,2),"")</f>
        <v>0.317</v>
      </c>
      <c r="J514" s="21">
        <f>IFERROR(VLOOKUP(Tabell1[[#This Row],[Date]],Oil!A514:B2331,2),"")</f>
        <v>39.31</v>
      </c>
      <c r="K514" s="21">
        <f>IFERROR(VLOOKUP(Tabell1[[#This Row],[Date]],'Electricity Spot'!A515:B3118,2,FALSE),"")</f>
        <v>29.3</v>
      </c>
      <c r="L514" s="21" t="str">
        <f>IFERROR((VLOOKUP(Tabell1[[#This Row],[Date]],Coal!$B$2:$C$1858,2,FALSE)),"")</f>
        <v/>
      </c>
      <c r="M514" s="21">
        <f>IFERROR(VLOOKUP(Tabell1[[#This Row],[Date]],Table3[[Date]:[Price]],2,FALSE),"")</f>
        <v>9781.9</v>
      </c>
      <c r="N514" s="21">
        <f>IFERROR(VLOOKUP(Tabell1[[#This Row],[Date]],NG!$A$4:$B$1754,2,FALSE),"")</f>
        <v>2.4489000000000001</v>
      </c>
    </row>
    <row r="515" spans="1:14" x14ac:dyDescent="0.2">
      <c r="A515" s="1">
        <v>42017</v>
      </c>
      <c r="B515" s="21">
        <v>7.29</v>
      </c>
      <c r="C515" s="21">
        <v>8.1199999999999992</v>
      </c>
      <c r="D515" s="21">
        <v>7.88</v>
      </c>
      <c r="E515" s="21">
        <v>7.7</v>
      </c>
      <c r="F515" s="21">
        <v>7.54</v>
      </c>
      <c r="G515" s="21">
        <v>7.4</v>
      </c>
      <c r="H515" s="21"/>
      <c r="I515" s="21">
        <f>IFERROR(VLOOKUP(Tabell1[[#This Row],[Date]],EURIBOR!A515:B2302,2),"")</f>
        <v>0.318</v>
      </c>
      <c r="J515" s="21">
        <f>IFERROR(VLOOKUP(Tabell1[[#This Row],[Date]],Oil!A515:B2332,2),"")</f>
        <v>39.32</v>
      </c>
      <c r="K515" s="21">
        <f>IFERROR(VLOOKUP(Tabell1[[#This Row],[Date]],'Electricity Spot'!A516:B3119,2,FALSE),"")</f>
        <v>29.67</v>
      </c>
      <c r="L515" s="21" t="str">
        <f>IFERROR((VLOOKUP(Tabell1[[#This Row],[Date]],Coal!$B$2:$C$1858,2,FALSE)),"")</f>
        <v/>
      </c>
      <c r="M515" s="21">
        <f>IFERROR(VLOOKUP(Tabell1[[#This Row],[Date]],Table3[[Date]:[Price]],2,FALSE),"")</f>
        <v>9941</v>
      </c>
      <c r="N515" s="21">
        <f>IFERROR(VLOOKUP(Tabell1[[#This Row],[Date]],NG!$A$4:$B$1754,2,FALSE),"")</f>
        <v>2.4527000000000001</v>
      </c>
    </row>
    <row r="516" spans="1:14" x14ac:dyDescent="0.2">
      <c r="A516" s="1">
        <v>42018</v>
      </c>
      <c r="B516" s="21">
        <v>7.17</v>
      </c>
      <c r="C516" s="21">
        <v>7.97</v>
      </c>
      <c r="D516" s="21">
        <v>7.74</v>
      </c>
      <c r="E516" s="21">
        <v>7.55</v>
      </c>
      <c r="F516" s="21">
        <v>7.4</v>
      </c>
      <c r="G516" s="21">
        <v>7.25</v>
      </c>
      <c r="H516" s="21"/>
      <c r="I516" s="21">
        <f>IFERROR(VLOOKUP(Tabell1[[#This Row],[Date]],EURIBOR!A516:B2303,2),"")</f>
        <v>0.315</v>
      </c>
      <c r="J516" s="21">
        <f>IFERROR(VLOOKUP(Tabell1[[#This Row],[Date]],Oil!A516:B2333,2),"")</f>
        <v>40.409999999999997</v>
      </c>
      <c r="K516" s="21">
        <f>IFERROR(VLOOKUP(Tabell1[[#This Row],[Date]],'Electricity Spot'!A517:B3120,2,FALSE),"")</f>
        <v>29.69</v>
      </c>
      <c r="L516" s="21" t="str">
        <f>IFERROR((VLOOKUP(Tabell1[[#This Row],[Date]],Coal!$B$2:$C$1858,2,FALSE)),"")</f>
        <v/>
      </c>
      <c r="M516" s="21">
        <f>IFERROR(VLOOKUP(Tabell1[[#This Row],[Date]],Table3[[Date]:[Price]],2,FALSE),"")</f>
        <v>9817.08</v>
      </c>
      <c r="N516" s="21">
        <f>IFERROR(VLOOKUP(Tabell1[[#This Row],[Date]],NG!$A$4:$B$1754,2,FALSE),"")</f>
        <v>2.6574</v>
      </c>
    </row>
    <row r="517" spans="1:14" x14ac:dyDescent="0.2">
      <c r="A517" s="1">
        <v>42019</v>
      </c>
      <c r="B517" s="21">
        <v>7.14</v>
      </c>
      <c r="C517" s="21">
        <v>7.93</v>
      </c>
      <c r="D517" s="21">
        <v>7.7</v>
      </c>
      <c r="E517" s="21">
        <v>7.53</v>
      </c>
      <c r="F517" s="21">
        <v>7.35</v>
      </c>
      <c r="G517" s="21">
        <v>7.21</v>
      </c>
      <c r="H517" s="21"/>
      <c r="I517" s="21">
        <f>IFERROR(VLOOKUP(Tabell1[[#This Row],[Date]],EURIBOR!A517:B2304,2),"")</f>
        <v>0.313</v>
      </c>
      <c r="J517" s="21">
        <f>IFERROR(VLOOKUP(Tabell1[[#This Row],[Date]],Oil!A517:B2334,2),"")</f>
        <v>39.93</v>
      </c>
      <c r="K517" s="21">
        <f>IFERROR(VLOOKUP(Tabell1[[#This Row],[Date]],'Electricity Spot'!A518:B3121,2,FALSE),"")</f>
        <v>28.09</v>
      </c>
      <c r="L517" s="21" t="str">
        <f>IFERROR((VLOOKUP(Tabell1[[#This Row],[Date]],Coal!$B$2:$C$1858,2,FALSE)),"")</f>
        <v/>
      </c>
      <c r="M517" s="21">
        <f>IFERROR(VLOOKUP(Tabell1[[#This Row],[Date]],Table3[[Date]:[Price]],2,FALSE),"")</f>
        <v>10032.61</v>
      </c>
      <c r="N517" s="21">
        <f>IFERROR(VLOOKUP(Tabell1[[#This Row],[Date]],NG!$A$4:$B$1754,2,FALSE),"")</f>
        <v>2.8399000000000001</v>
      </c>
    </row>
    <row r="518" spans="1:14" x14ac:dyDescent="0.2">
      <c r="A518" s="1">
        <v>42020</v>
      </c>
      <c r="B518" s="21">
        <v>7.13</v>
      </c>
      <c r="C518" s="21">
        <v>7.92</v>
      </c>
      <c r="D518" s="21">
        <v>7.69</v>
      </c>
      <c r="E518" s="21">
        <v>7.5</v>
      </c>
      <c r="F518" s="21">
        <v>7.36</v>
      </c>
      <c r="G518" s="21">
        <v>7.22</v>
      </c>
      <c r="H518" s="21"/>
      <c r="I518" s="21">
        <f>IFERROR(VLOOKUP(Tabell1[[#This Row],[Date]],EURIBOR!A518:B2305,2),"")</f>
        <v>0.29899999999999999</v>
      </c>
      <c r="J518" s="21">
        <f>IFERROR(VLOOKUP(Tabell1[[#This Row],[Date]],Oil!A518:B2335,2),"")</f>
        <v>41.29</v>
      </c>
      <c r="K518" s="21">
        <f>IFERROR(VLOOKUP(Tabell1[[#This Row],[Date]],'Electricity Spot'!A519:B3122,2,FALSE),"")</f>
        <v>27.97</v>
      </c>
      <c r="L518" s="21" t="str">
        <f>IFERROR((VLOOKUP(Tabell1[[#This Row],[Date]],Coal!$B$2:$C$1858,2,FALSE)),"")</f>
        <v/>
      </c>
      <c r="M518" s="21">
        <f>IFERROR(VLOOKUP(Tabell1[[#This Row],[Date]],Table3[[Date]:[Price]],2,FALSE),"")</f>
        <v>10167.77</v>
      </c>
      <c r="N518" s="21">
        <f>IFERROR(VLOOKUP(Tabell1[[#This Row],[Date]],NG!$A$4:$B$1754,2,FALSE),"")</f>
        <v>2.6762000000000001</v>
      </c>
    </row>
    <row r="519" spans="1:14" x14ac:dyDescent="0.2">
      <c r="A519" s="1">
        <v>42023</v>
      </c>
      <c r="B519" s="21">
        <v>7.22</v>
      </c>
      <c r="C519" s="21">
        <v>7.99</v>
      </c>
      <c r="D519" s="21">
        <v>7.76</v>
      </c>
      <c r="E519" s="21">
        <v>7.59</v>
      </c>
      <c r="F519" s="21">
        <v>7.44</v>
      </c>
      <c r="G519" s="21">
        <v>7.29</v>
      </c>
      <c r="H519" s="21"/>
      <c r="I519" s="21">
        <f>IFERROR(VLOOKUP(Tabell1[[#This Row],[Date]],EURIBOR!A519:B2306,2),"")</f>
        <v>0.28899999999999998</v>
      </c>
      <c r="J519" s="21">
        <f>IFERROR(VLOOKUP(Tabell1[[#This Row],[Date]],Oil!A519:B2336,2),"")</f>
        <v>40.590000000000003</v>
      </c>
      <c r="K519" s="21">
        <f>IFERROR(VLOOKUP(Tabell1[[#This Row],[Date]],'Electricity Spot'!A520:B3123,2,FALSE),"")</f>
        <v>34.36</v>
      </c>
      <c r="L519" s="21" t="str">
        <f>IFERROR((VLOOKUP(Tabell1[[#This Row],[Date]],Coal!$B$2:$C$1858,2,FALSE)),"")</f>
        <v/>
      </c>
      <c r="M519" s="21">
        <f>IFERROR(VLOOKUP(Tabell1[[#This Row],[Date]],Table3[[Date]:[Price]],2,FALSE),"")</f>
        <v>10242.35</v>
      </c>
      <c r="N519" s="21" t="str">
        <f>IFERROR(VLOOKUP(Tabell1[[#This Row],[Date]],NG!$A$4:$B$1754,2,FALSE),"")</f>
        <v/>
      </c>
    </row>
    <row r="520" spans="1:14" x14ac:dyDescent="0.2">
      <c r="A520" s="1">
        <v>42024</v>
      </c>
      <c r="B520" s="21">
        <v>7.17</v>
      </c>
      <c r="C520" s="21">
        <v>7.93</v>
      </c>
      <c r="D520" s="21">
        <v>7.7</v>
      </c>
      <c r="E520" s="21">
        <v>7.52</v>
      </c>
      <c r="F520" s="21">
        <v>7.37</v>
      </c>
      <c r="G520" s="21">
        <v>7.23</v>
      </c>
      <c r="H520" s="21"/>
      <c r="I520" s="21">
        <f>IFERROR(VLOOKUP(Tabell1[[#This Row],[Date]],EURIBOR!A520:B2307,2),"")</f>
        <v>0.28399999999999997</v>
      </c>
      <c r="J520" s="21">
        <f>IFERROR(VLOOKUP(Tabell1[[#This Row],[Date]],Oil!A520:B2337,2),"")</f>
        <v>39.380000000000003</v>
      </c>
      <c r="K520" s="21">
        <f>IFERROR(VLOOKUP(Tabell1[[#This Row],[Date]],'Electricity Spot'!A521:B3124,2,FALSE),"")</f>
        <v>35.54</v>
      </c>
      <c r="L520" s="21" t="str">
        <f>IFERROR((VLOOKUP(Tabell1[[#This Row],[Date]],Coal!$B$2:$C$1858,2,FALSE)),"")</f>
        <v/>
      </c>
      <c r="M520" s="21">
        <f>IFERROR(VLOOKUP(Tabell1[[#This Row],[Date]],Table3[[Date]:[Price]],2,FALSE),"")</f>
        <v>10257.129999999999</v>
      </c>
      <c r="N520" s="21">
        <f>IFERROR(VLOOKUP(Tabell1[[#This Row],[Date]],NG!$A$4:$B$1754,2,FALSE),"")</f>
        <v>2.5324999999999998</v>
      </c>
    </row>
    <row r="521" spans="1:14" x14ac:dyDescent="0.2">
      <c r="A521" s="1">
        <v>42025</v>
      </c>
      <c r="B521" s="21">
        <v>7.3</v>
      </c>
      <c r="C521" s="21">
        <v>8.1300000000000008</v>
      </c>
      <c r="D521" s="21">
        <v>7.9</v>
      </c>
      <c r="E521" s="21">
        <v>7.7</v>
      </c>
      <c r="F521" s="21">
        <v>7.54</v>
      </c>
      <c r="G521" s="21">
        <v>7.41</v>
      </c>
      <c r="H521" s="21"/>
      <c r="I521" s="21">
        <f>IFERROR(VLOOKUP(Tabell1[[#This Row],[Date]],EURIBOR!A521:B2308,2),"")</f>
        <v>0.28299999999999997</v>
      </c>
      <c r="J521" s="21">
        <f>IFERROR(VLOOKUP(Tabell1[[#This Row],[Date]],Oil!A521:B2338,2),"")</f>
        <v>39.92</v>
      </c>
      <c r="K521" s="21">
        <f>IFERROR(VLOOKUP(Tabell1[[#This Row],[Date]],'Electricity Spot'!A522:B3125,2,FALSE),"")</f>
        <v>38.880000000000003</v>
      </c>
      <c r="L521" s="21" t="str">
        <f>IFERROR((VLOOKUP(Tabell1[[#This Row],[Date]],Coal!$B$2:$C$1858,2,FALSE)),"")</f>
        <v/>
      </c>
      <c r="M521" s="21">
        <f>IFERROR(VLOOKUP(Tabell1[[#This Row],[Date]],Table3[[Date]:[Price]],2,FALSE),"")</f>
        <v>10299.23</v>
      </c>
      <c r="N521" s="21">
        <f>IFERROR(VLOOKUP(Tabell1[[#This Row],[Date]],NG!$A$4:$B$1754,2,FALSE),"")</f>
        <v>2.5415999999999999</v>
      </c>
    </row>
    <row r="522" spans="1:14" x14ac:dyDescent="0.2">
      <c r="A522" s="1">
        <v>42026</v>
      </c>
      <c r="B522" s="21">
        <v>6.79</v>
      </c>
      <c r="C522" s="21">
        <v>7.52</v>
      </c>
      <c r="D522" s="21">
        <v>7.3</v>
      </c>
      <c r="E522" s="21">
        <v>7.12</v>
      </c>
      <c r="F522" s="21">
        <v>6.97</v>
      </c>
      <c r="G522" s="21">
        <v>6.9</v>
      </c>
      <c r="H522" s="21"/>
      <c r="I522" s="21">
        <f>IFERROR(VLOOKUP(Tabell1[[#This Row],[Date]],EURIBOR!A522:B2309,2),"")</f>
        <v>0.28199999999999997</v>
      </c>
      <c r="J522" s="21">
        <f>IFERROR(VLOOKUP(Tabell1[[#This Row],[Date]],Oil!A522:B2339,2),"")</f>
        <v>40.869999999999997</v>
      </c>
      <c r="K522" s="21">
        <f>IFERROR(VLOOKUP(Tabell1[[#This Row],[Date]],'Electricity Spot'!A523:B3126,2,FALSE),"")</f>
        <v>39.729999999999997</v>
      </c>
      <c r="L522" s="21" t="str">
        <f>IFERROR((VLOOKUP(Tabell1[[#This Row],[Date]],Coal!$B$2:$C$1858,2,FALSE)),"")</f>
        <v/>
      </c>
      <c r="M522" s="21">
        <f>IFERROR(VLOOKUP(Tabell1[[#This Row],[Date]],Table3[[Date]:[Price]],2,FALSE),"")</f>
        <v>10435.620000000001</v>
      </c>
      <c r="N522" s="21">
        <f>IFERROR(VLOOKUP(Tabell1[[#This Row],[Date]],NG!$A$4:$B$1754,2,FALSE),"")</f>
        <v>2.5766</v>
      </c>
    </row>
    <row r="523" spans="1:14" x14ac:dyDescent="0.2">
      <c r="A523" s="1">
        <v>42027</v>
      </c>
      <c r="B523" s="21">
        <v>6.8</v>
      </c>
      <c r="C523" s="21">
        <v>7.58</v>
      </c>
      <c r="D523" s="21">
        <v>7.36</v>
      </c>
      <c r="E523" s="21">
        <v>7.18</v>
      </c>
      <c r="F523" s="21">
        <v>7.02</v>
      </c>
      <c r="G523" s="21">
        <v>6.89</v>
      </c>
      <c r="H523" s="21"/>
      <c r="I523" s="21">
        <f>IFERROR(VLOOKUP(Tabell1[[#This Row],[Date]],EURIBOR!A523:B2310,2),"")</f>
        <v>0.27500000000000002</v>
      </c>
      <c r="J523" s="21">
        <f>IFERROR(VLOOKUP(Tabell1[[#This Row],[Date]],Oil!A523:B2340,2),"")</f>
        <v>40.770000000000003</v>
      </c>
      <c r="K523" s="21">
        <f>IFERROR(VLOOKUP(Tabell1[[#This Row],[Date]],'Electricity Spot'!A524:B3127,2,FALSE),"")</f>
        <v>39.56</v>
      </c>
      <c r="L523" s="21" t="str">
        <f>IFERROR((VLOOKUP(Tabell1[[#This Row],[Date]],Coal!$B$2:$C$1858,2,FALSE)),"")</f>
        <v/>
      </c>
      <c r="M523" s="21">
        <f>IFERROR(VLOOKUP(Tabell1[[#This Row],[Date]],Table3[[Date]:[Price]],2,FALSE),"")</f>
        <v>10649.58</v>
      </c>
      <c r="N523" s="21">
        <f>IFERROR(VLOOKUP(Tabell1[[#This Row],[Date]],NG!$A$4:$B$1754,2,FALSE),"")</f>
        <v>2.6299000000000001</v>
      </c>
    </row>
    <row r="524" spans="1:14" x14ac:dyDescent="0.2">
      <c r="A524" s="1">
        <v>42030</v>
      </c>
      <c r="B524" s="21">
        <v>6.85</v>
      </c>
      <c r="C524" s="21">
        <v>7.6</v>
      </c>
      <c r="D524" s="21">
        <v>7.38</v>
      </c>
      <c r="E524" s="21">
        <v>7.2</v>
      </c>
      <c r="F524" s="21">
        <v>7.06</v>
      </c>
      <c r="G524" s="21">
        <v>6.93</v>
      </c>
      <c r="H524" s="21"/>
      <c r="I524" s="21">
        <f>IFERROR(VLOOKUP(Tabell1[[#This Row],[Date]],EURIBOR!A524:B2311,2),"")</f>
        <v>0.27700000000000002</v>
      </c>
      <c r="J524" s="21">
        <f>IFERROR(VLOOKUP(Tabell1[[#This Row],[Date]],Oil!A524:B2341,2),"")</f>
        <v>40.119999999999997</v>
      </c>
      <c r="K524" s="21">
        <f>IFERROR(VLOOKUP(Tabell1[[#This Row],[Date]],'Electricity Spot'!A525:B3128,2,FALSE),"")</f>
        <v>29.15</v>
      </c>
      <c r="L524" s="21" t="str">
        <f>IFERROR((VLOOKUP(Tabell1[[#This Row],[Date]],Coal!$B$2:$C$1858,2,FALSE)),"")</f>
        <v/>
      </c>
      <c r="M524" s="21">
        <f>IFERROR(VLOOKUP(Tabell1[[#This Row],[Date]],Table3[[Date]:[Price]],2,FALSE),"")</f>
        <v>10798.33</v>
      </c>
      <c r="N524" s="21">
        <f>IFERROR(VLOOKUP(Tabell1[[#This Row],[Date]],NG!$A$4:$B$1754,2,FALSE),"")</f>
        <v>2.5933999999999999</v>
      </c>
    </row>
    <row r="525" spans="1:14" x14ac:dyDescent="0.2">
      <c r="A525" s="1">
        <v>42031</v>
      </c>
      <c r="B525" s="21">
        <v>6.83</v>
      </c>
      <c r="C525" s="21">
        <v>7.58</v>
      </c>
      <c r="D525" s="21">
        <v>7.36</v>
      </c>
      <c r="E525" s="21">
        <v>7.18</v>
      </c>
      <c r="F525" s="21">
        <v>7.03</v>
      </c>
      <c r="G525" s="21">
        <v>6.91</v>
      </c>
      <c r="H525" s="21"/>
      <c r="I525" s="21">
        <f>IFERROR(VLOOKUP(Tabell1[[#This Row],[Date]],EURIBOR!A525:B2312,2),"")</f>
        <v>0.27700000000000002</v>
      </c>
      <c r="J525" s="21">
        <f>IFERROR(VLOOKUP(Tabell1[[#This Row],[Date]],Oil!A525:B2342,2),"")</f>
        <v>41</v>
      </c>
      <c r="K525" s="21">
        <f>IFERROR(VLOOKUP(Tabell1[[#This Row],[Date]],'Electricity Spot'!A526:B3129,2,FALSE),"")</f>
        <v>29.73</v>
      </c>
      <c r="L525" s="21" t="str">
        <f>IFERROR((VLOOKUP(Tabell1[[#This Row],[Date]],Coal!$B$2:$C$1858,2,FALSE)),"")</f>
        <v/>
      </c>
      <c r="M525" s="21">
        <f>IFERROR(VLOOKUP(Tabell1[[#This Row],[Date]],Table3[[Date]:[Price]],2,FALSE),"")</f>
        <v>10628.58</v>
      </c>
      <c r="N525" s="21">
        <f>IFERROR(VLOOKUP(Tabell1[[#This Row],[Date]],NG!$A$4:$B$1754,2,FALSE),"")</f>
        <v>2.6009000000000002</v>
      </c>
    </row>
    <row r="526" spans="1:14" x14ac:dyDescent="0.2">
      <c r="A526" s="1">
        <v>42032</v>
      </c>
      <c r="B526" s="21">
        <v>6.95</v>
      </c>
      <c r="C526" s="21">
        <v>7.72</v>
      </c>
      <c r="D526" s="21">
        <v>7.5</v>
      </c>
      <c r="E526" s="21">
        <v>7.33</v>
      </c>
      <c r="F526" s="21">
        <v>7.14</v>
      </c>
      <c r="G526" s="21">
        <v>7.01</v>
      </c>
      <c r="H526" s="21"/>
      <c r="I526" s="21">
        <f>IFERROR(VLOOKUP(Tabell1[[#This Row],[Date]],EURIBOR!A526:B2313,2),"")</f>
        <v>0.27300000000000002</v>
      </c>
      <c r="J526" s="21">
        <f>IFERROR(VLOOKUP(Tabell1[[#This Row],[Date]],Oil!A526:B2343,2),"")</f>
        <v>40.74</v>
      </c>
      <c r="K526" s="21">
        <f>IFERROR(VLOOKUP(Tabell1[[#This Row],[Date]],'Electricity Spot'!A527:B3130,2,FALSE),"")</f>
        <v>27.81</v>
      </c>
      <c r="L526" s="21" t="str">
        <f>IFERROR((VLOOKUP(Tabell1[[#This Row],[Date]],Coal!$B$2:$C$1858,2,FALSE)),"")</f>
        <v/>
      </c>
      <c r="M526" s="21">
        <f>IFERROR(VLOOKUP(Tabell1[[#This Row],[Date]],Table3[[Date]:[Price]],2,FALSE),"")</f>
        <v>10710.97</v>
      </c>
      <c r="N526" s="21">
        <f>IFERROR(VLOOKUP(Tabell1[[#This Row],[Date]],NG!$A$4:$B$1754,2,FALSE),"")</f>
        <v>2.5451999999999999</v>
      </c>
    </row>
    <row r="527" spans="1:14" x14ac:dyDescent="0.2">
      <c r="A527" s="1">
        <v>42033</v>
      </c>
      <c r="B527" s="21">
        <v>7.06</v>
      </c>
      <c r="C527" s="21">
        <v>7.81</v>
      </c>
      <c r="D527" s="21">
        <v>7.58</v>
      </c>
      <c r="E527" s="21">
        <v>7.4</v>
      </c>
      <c r="F527" s="21">
        <v>7.24</v>
      </c>
      <c r="G527" s="21">
        <v>7.12</v>
      </c>
      <c r="H527" s="21"/>
      <c r="I527" s="21">
        <f>IFERROR(VLOOKUP(Tabell1[[#This Row],[Date]],EURIBOR!A527:B2314,2),"")</f>
        <v>0.27100000000000002</v>
      </c>
      <c r="J527" s="21">
        <f>IFERROR(VLOOKUP(Tabell1[[#This Row],[Date]],Oil!A527:B2344,2),"")</f>
        <v>41.44</v>
      </c>
      <c r="K527" s="21">
        <f>IFERROR(VLOOKUP(Tabell1[[#This Row],[Date]],'Electricity Spot'!A528:B3131,2,FALSE),"")</f>
        <v>27.74</v>
      </c>
      <c r="L527" s="21" t="str">
        <f>IFERROR((VLOOKUP(Tabell1[[#This Row],[Date]],Coal!$B$2:$C$1858,2,FALSE)),"")</f>
        <v/>
      </c>
      <c r="M527" s="21">
        <f>IFERROR(VLOOKUP(Tabell1[[#This Row],[Date]],Table3[[Date]:[Price]],2,FALSE),"")</f>
        <v>10737.87</v>
      </c>
      <c r="N527" s="21">
        <f>IFERROR(VLOOKUP(Tabell1[[#This Row],[Date]],NG!$A$4:$B$1754,2,FALSE),"")</f>
        <v>2.5474000000000001</v>
      </c>
    </row>
    <row r="528" spans="1:14" x14ac:dyDescent="0.2">
      <c r="A528" s="1">
        <v>42034</v>
      </c>
      <c r="B528" s="21">
        <v>7.08</v>
      </c>
      <c r="C528" s="21">
        <v>7.83</v>
      </c>
      <c r="D528" s="21">
        <v>7.6</v>
      </c>
      <c r="E528" s="21">
        <v>7.43</v>
      </c>
      <c r="F528" s="21">
        <v>7.28</v>
      </c>
      <c r="G528" s="21">
        <v>7.15</v>
      </c>
      <c r="H528" s="21"/>
      <c r="I528" s="21">
        <f>IFERROR(VLOOKUP(Tabell1[[#This Row],[Date]],EURIBOR!A528:B2315,2),"")</f>
        <v>0.27</v>
      </c>
      <c r="J528" s="21">
        <f>IFERROR(VLOOKUP(Tabell1[[#This Row],[Date]],Oil!A528:B2345,2),"")</f>
        <v>44.97</v>
      </c>
      <c r="K528" s="21">
        <f>IFERROR(VLOOKUP(Tabell1[[#This Row],[Date]],'Electricity Spot'!A529:B3132,2,FALSE),"")</f>
        <v>30.44</v>
      </c>
      <c r="L528" s="21" t="str">
        <f>IFERROR((VLOOKUP(Tabell1[[#This Row],[Date]],Coal!$B$2:$C$1858,2,FALSE)),"")</f>
        <v/>
      </c>
      <c r="M528" s="21">
        <f>IFERROR(VLOOKUP(Tabell1[[#This Row],[Date]],Table3[[Date]:[Price]],2,FALSE),"")</f>
        <v>10694.32</v>
      </c>
      <c r="N528" s="21">
        <f>IFERROR(VLOOKUP(Tabell1[[#This Row],[Date]],NG!$A$4:$B$1754,2,FALSE),"")</f>
        <v>2.3749000000000002</v>
      </c>
    </row>
    <row r="529" spans="1:14" x14ac:dyDescent="0.2">
      <c r="A529" s="1">
        <v>42037</v>
      </c>
      <c r="B529" s="21">
        <v>7.12</v>
      </c>
      <c r="C529" s="21">
        <v>7.87</v>
      </c>
      <c r="D529" s="21">
        <v>7.64</v>
      </c>
      <c r="E529" s="21">
        <v>7.46</v>
      </c>
      <c r="F529" s="21">
        <v>7.33</v>
      </c>
      <c r="G529" s="21">
        <v>7.19</v>
      </c>
      <c r="H529" s="21"/>
      <c r="I529" s="21">
        <f>IFERROR(VLOOKUP(Tabell1[[#This Row],[Date]],EURIBOR!A529:B2316,2),"")</f>
        <v>0.27100000000000002</v>
      </c>
      <c r="J529" s="21">
        <f>IFERROR(VLOOKUP(Tabell1[[#This Row],[Date]],Oil!A529:B2346,2),"")</f>
        <v>47.37</v>
      </c>
      <c r="K529" s="21">
        <f>IFERROR(VLOOKUP(Tabell1[[#This Row],[Date]],'Electricity Spot'!A530:B3133,2,FALSE),"")</f>
        <v>32.950000000000003</v>
      </c>
      <c r="L529" s="21" t="str">
        <f>IFERROR((VLOOKUP(Tabell1[[#This Row],[Date]],Coal!$B$2:$C$1858,2,FALSE)),"")</f>
        <v/>
      </c>
      <c r="M529" s="21">
        <f>IFERROR(VLOOKUP(Tabell1[[#This Row],[Date]],Table3[[Date]:[Price]],2,FALSE),"")</f>
        <v>10828.01</v>
      </c>
      <c r="N529" s="21">
        <f>IFERROR(VLOOKUP(Tabell1[[#This Row],[Date]],NG!$A$4:$B$1754,2,FALSE),"")</f>
        <v>2.3237000000000001</v>
      </c>
    </row>
    <row r="530" spans="1:14" x14ac:dyDescent="0.2">
      <c r="A530" s="1">
        <v>42038</v>
      </c>
      <c r="B530" s="21">
        <v>7.07</v>
      </c>
      <c r="C530" s="21">
        <v>7.8</v>
      </c>
      <c r="D530" s="21">
        <v>7.57</v>
      </c>
      <c r="E530" s="21">
        <v>7.4</v>
      </c>
      <c r="F530" s="21">
        <v>7.25</v>
      </c>
      <c r="G530" s="21">
        <v>7.12</v>
      </c>
      <c r="H530" s="21"/>
      <c r="I530" s="21">
        <f>IFERROR(VLOOKUP(Tabell1[[#This Row],[Date]],EURIBOR!A530:B2317,2),"")</f>
        <v>0.26600000000000001</v>
      </c>
      <c r="J530" s="21">
        <f>IFERROR(VLOOKUP(Tabell1[[#This Row],[Date]],Oil!A530:B2347,2),"")</f>
        <v>48.46</v>
      </c>
      <c r="K530" s="21">
        <f>IFERROR(VLOOKUP(Tabell1[[#This Row],[Date]],'Electricity Spot'!A531:B3134,2,FALSE),"")</f>
        <v>37.28</v>
      </c>
      <c r="L530" s="21" t="str">
        <f>IFERROR((VLOOKUP(Tabell1[[#This Row],[Date]],Coal!$B$2:$C$1858,2,FALSE)),"")</f>
        <v/>
      </c>
      <c r="M530" s="21">
        <f>IFERROR(VLOOKUP(Tabell1[[#This Row],[Date]],Table3[[Date]:[Price]],2,FALSE),"")</f>
        <v>10890.95</v>
      </c>
      <c r="N530" s="21">
        <f>IFERROR(VLOOKUP(Tabell1[[#This Row],[Date]],NG!$A$4:$B$1754,2,FALSE),"")</f>
        <v>2.3252000000000002</v>
      </c>
    </row>
    <row r="531" spans="1:14" x14ac:dyDescent="0.2">
      <c r="A531" s="1">
        <v>42039</v>
      </c>
      <c r="B531" s="21">
        <v>6.91</v>
      </c>
      <c r="C531" s="21">
        <v>7.67</v>
      </c>
      <c r="D531" s="21">
        <v>7.44</v>
      </c>
      <c r="E531" s="21">
        <v>7.28</v>
      </c>
      <c r="F531" s="21">
        <v>7.13</v>
      </c>
      <c r="G531" s="21">
        <v>7</v>
      </c>
      <c r="H531" s="21"/>
      <c r="I531" s="21">
        <f>IFERROR(VLOOKUP(Tabell1[[#This Row],[Date]],EURIBOR!A531:B2318,2),"")</f>
        <v>0.26300000000000001</v>
      </c>
      <c r="J531" s="21">
        <f>IFERROR(VLOOKUP(Tabell1[[#This Row],[Date]],Oil!A531:B2348,2),"")</f>
        <v>46.58</v>
      </c>
      <c r="K531" s="21">
        <f>IFERROR(VLOOKUP(Tabell1[[#This Row],[Date]],'Electricity Spot'!A532:B3135,2,FALSE),"")</f>
        <v>43.21</v>
      </c>
      <c r="L531" s="21" t="str">
        <f>IFERROR((VLOOKUP(Tabell1[[#This Row],[Date]],Coal!$B$2:$C$1858,2,FALSE)),"")</f>
        <v/>
      </c>
      <c r="M531" s="21">
        <f>IFERROR(VLOOKUP(Tabell1[[#This Row],[Date]],Table3[[Date]:[Price]],2,FALSE),"")</f>
        <v>10911.32</v>
      </c>
      <c r="N531" s="21">
        <f>IFERROR(VLOOKUP(Tabell1[[#This Row],[Date]],NG!$A$4:$B$1754,2,FALSE),"")</f>
        <v>2.3904000000000001</v>
      </c>
    </row>
    <row r="532" spans="1:14" x14ac:dyDescent="0.2">
      <c r="A532" s="1">
        <v>42040</v>
      </c>
      <c r="B532" s="21">
        <v>7</v>
      </c>
      <c r="C532" s="21">
        <v>7.73</v>
      </c>
      <c r="D532" s="21">
        <v>7.51</v>
      </c>
      <c r="E532" s="21">
        <v>7.35</v>
      </c>
      <c r="F532" s="21">
        <v>7.19</v>
      </c>
      <c r="G532" s="21">
        <v>7.07</v>
      </c>
      <c r="H532" s="21"/>
      <c r="I532" s="21">
        <f>IFERROR(VLOOKUP(Tabell1[[#This Row],[Date]],EURIBOR!A532:B2319,2),"")</f>
        <v>0.26200000000000001</v>
      </c>
      <c r="J532" s="21">
        <f>IFERROR(VLOOKUP(Tabell1[[#This Row],[Date]],Oil!A532:B2349,2),"")</f>
        <v>48.95</v>
      </c>
      <c r="K532" s="21">
        <f>IFERROR(VLOOKUP(Tabell1[[#This Row],[Date]],'Electricity Spot'!A533:B3136,2,FALSE),"")</f>
        <v>36.479999999999997</v>
      </c>
      <c r="L532" s="21" t="str">
        <f>IFERROR((VLOOKUP(Tabell1[[#This Row],[Date]],Coal!$B$2:$C$1858,2,FALSE)),"")</f>
        <v/>
      </c>
      <c r="M532" s="21">
        <f>IFERROR(VLOOKUP(Tabell1[[#This Row],[Date]],Table3[[Date]:[Price]],2,FALSE),"")</f>
        <v>10905.41</v>
      </c>
      <c r="N532" s="21">
        <f>IFERROR(VLOOKUP(Tabell1[[#This Row],[Date]],NG!$A$4:$B$1754,2,FALSE),"")</f>
        <v>2.2999999999999998</v>
      </c>
    </row>
    <row r="533" spans="1:14" x14ac:dyDescent="0.2">
      <c r="A533" s="1">
        <v>42041</v>
      </c>
      <c r="B533" s="21">
        <v>6.95</v>
      </c>
      <c r="C533" s="21">
        <v>7.67</v>
      </c>
      <c r="D533" s="21">
        <v>7.45</v>
      </c>
      <c r="E533" s="21">
        <v>7.29</v>
      </c>
      <c r="F533" s="21">
        <v>7.14</v>
      </c>
      <c r="G533" s="21">
        <v>7.02</v>
      </c>
      <c r="H533" s="21"/>
      <c r="I533" s="21">
        <f>IFERROR(VLOOKUP(Tabell1[[#This Row],[Date]],EURIBOR!A533:B2320,2),"")</f>
        <v>0.26100000000000001</v>
      </c>
      <c r="J533" s="21">
        <f>IFERROR(VLOOKUP(Tabell1[[#This Row],[Date]],Oil!A533:B2350,2),"")</f>
        <v>50.8</v>
      </c>
      <c r="K533" s="21">
        <f>IFERROR(VLOOKUP(Tabell1[[#This Row],[Date]],'Electricity Spot'!A534:B3137,2,FALSE),"")</f>
        <v>30.94</v>
      </c>
      <c r="L533" s="21" t="str">
        <f>IFERROR((VLOOKUP(Tabell1[[#This Row],[Date]],Coal!$B$2:$C$1858,2,FALSE)),"")</f>
        <v/>
      </c>
      <c r="M533" s="21">
        <f>IFERROR(VLOOKUP(Tabell1[[#This Row],[Date]],Table3[[Date]:[Price]],2,FALSE),"")</f>
        <v>10846.39</v>
      </c>
      <c r="N533" s="21">
        <f>IFERROR(VLOOKUP(Tabell1[[#This Row],[Date]],NG!$A$4:$B$1754,2,FALSE),"")</f>
        <v>2.2560000000000002</v>
      </c>
    </row>
    <row r="534" spans="1:14" x14ac:dyDescent="0.2">
      <c r="A534" s="1">
        <v>42044</v>
      </c>
      <c r="B534" s="21">
        <v>6.92</v>
      </c>
      <c r="C534" s="21">
        <v>7.62</v>
      </c>
      <c r="D534" s="21">
        <v>7.4</v>
      </c>
      <c r="E534" s="21">
        <v>7.24</v>
      </c>
      <c r="F534" s="21">
        <v>7.09</v>
      </c>
      <c r="G534" s="21">
        <v>6.97</v>
      </c>
      <c r="H534" s="21"/>
      <c r="I534" s="21">
        <f>IFERROR(VLOOKUP(Tabell1[[#This Row],[Date]],EURIBOR!A534:B2321,2),"")</f>
        <v>0.26100000000000001</v>
      </c>
      <c r="J534" s="21">
        <f>IFERROR(VLOOKUP(Tabell1[[#This Row],[Date]],Oil!A534:B2351,2),"")</f>
        <v>50.46</v>
      </c>
      <c r="K534" s="21">
        <f>IFERROR(VLOOKUP(Tabell1[[#This Row],[Date]],'Electricity Spot'!A535:B3138,2,FALSE),"")</f>
        <v>28.44</v>
      </c>
      <c r="L534" s="21" t="str">
        <f>IFERROR((VLOOKUP(Tabell1[[#This Row],[Date]],Coal!$B$2:$C$1858,2,FALSE)),"")</f>
        <v/>
      </c>
      <c r="M534" s="21">
        <f>IFERROR(VLOOKUP(Tabell1[[#This Row],[Date]],Table3[[Date]:[Price]],2,FALSE),"")</f>
        <v>10663.51</v>
      </c>
      <c r="N534" s="21">
        <f>IFERROR(VLOOKUP(Tabell1[[#This Row],[Date]],NG!$A$4:$B$1754,2,FALSE),"")</f>
        <v>2.2917000000000001</v>
      </c>
    </row>
    <row r="535" spans="1:14" x14ac:dyDescent="0.2">
      <c r="A535" s="1">
        <v>42045</v>
      </c>
      <c r="B535" s="21">
        <v>7.08</v>
      </c>
      <c r="C535" s="21">
        <v>7.84</v>
      </c>
      <c r="D535" s="21">
        <v>7.62</v>
      </c>
      <c r="E535" s="21">
        <v>7.46</v>
      </c>
      <c r="F535" s="21">
        <v>7.32</v>
      </c>
      <c r="G535" s="21">
        <v>7.18</v>
      </c>
      <c r="H535" s="21"/>
      <c r="I535" s="21">
        <f>IFERROR(VLOOKUP(Tabell1[[#This Row],[Date]],EURIBOR!A535:B2322,2),"")</f>
        <v>0.26200000000000001</v>
      </c>
      <c r="J535" s="21">
        <f>IFERROR(VLOOKUP(Tabell1[[#This Row],[Date]],Oil!A535:B2352,2),"")</f>
        <v>49.76</v>
      </c>
      <c r="K535" s="21">
        <f>IFERROR(VLOOKUP(Tabell1[[#This Row],[Date]],'Electricity Spot'!A536:B3139,2,FALSE),"")</f>
        <v>28.53</v>
      </c>
      <c r="L535" s="21" t="str">
        <f>IFERROR((VLOOKUP(Tabell1[[#This Row],[Date]],Coal!$B$2:$C$1858,2,FALSE)),"")</f>
        <v/>
      </c>
      <c r="M535" s="21">
        <f>IFERROR(VLOOKUP(Tabell1[[#This Row],[Date]],Table3[[Date]:[Price]],2,FALSE),"")</f>
        <v>10753.83</v>
      </c>
      <c r="N535" s="21">
        <f>IFERROR(VLOOKUP(Tabell1[[#This Row],[Date]],NG!$A$4:$B$1754,2,FALSE),"")</f>
        <v>2.3285</v>
      </c>
    </row>
    <row r="536" spans="1:14" x14ac:dyDescent="0.2">
      <c r="A536" s="1">
        <v>42046</v>
      </c>
      <c r="B536" s="21">
        <v>7.22</v>
      </c>
      <c r="C536" s="21">
        <v>7.98</v>
      </c>
      <c r="D536" s="21">
        <v>7.76</v>
      </c>
      <c r="E536" s="21">
        <v>7.6</v>
      </c>
      <c r="F536" s="21">
        <v>7.45</v>
      </c>
      <c r="G536" s="21">
        <v>7.32</v>
      </c>
      <c r="H536" s="21"/>
      <c r="I536" s="21">
        <f>IFERROR(VLOOKUP(Tabell1[[#This Row],[Date]],EURIBOR!A536:B2323,2),"")</f>
        <v>0.26</v>
      </c>
      <c r="J536" s="21">
        <f>IFERROR(VLOOKUP(Tabell1[[#This Row],[Date]],Oil!A536:B2353,2),"")</f>
        <v>48.02</v>
      </c>
      <c r="K536" s="21">
        <f>IFERROR(VLOOKUP(Tabell1[[#This Row],[Date]],'Electricity Spot'!A537:B3140,2,FALSE),"")</f>
        <v>32.200000000000003</v>
      </c>
      <c r="L536" s="21" t="str">
        <f>IFERROR((VLOOKUP(Tabell1[[#This Row],[Date]],Coal!$B$2:$C$1858,2,FALSE)),"")</f>
        <v/>
      </c>
      <c r="M536" s="21">
        <f>IFERROR(VLOOKUP(Tabell1[[#This Row],[Date]],Table3[[Date]:[Price]],2,FALSE),"")</f>
        <v>10752.11</v>
      </c>
      <c r="N536" s="21">
        <f>IFERROR(VLOOKUP(Tabell1[[#This Row],[Date]],NG!$A$4:$B$1754,2,FALSE),"")</f>
        <v>2.5211000000000001</v>
      </c>
    </row>
    <row r="537" spans="1:14" x14ac:dyDescent="0.2">
      <c r="A537" s="1">
        <v>42047</v>
      </c>
      <c r="B537" s="21">
        <v>7.4</v>
      </c>
      <c r="C537" s="21">
        <v>8.1199999999999992</v>
      </c>
      <c r="D537" s="21">
        <v>7.9</v>
      </c>
      <c r="E537" s="21">
        <v>7.74</v>
      </c>
      <c r="F537" s="21">
        <v>7.6</v>
      </c>
      <c r="G537" s="21">
        <v>7.47</v>
      </c>
      <c r="H537" s="21"/>
      <c r="I537" s="21">
        <f>IFERROR(VLOOKUP(Tabell1[[#This Row],[Date]],EURIBOR!A537:B2324,2),"")</f>
        <v>0.26</v>
      </c>
      <c r="J537" s="21">
        <f>IFERROR(VLOOKUP(Tabell1[[#This Row],[Date]],Oil!A537:B2354,2),"")</f>
        <v>50.09</v>
      </c>
      <c r="K537" s="21">
        <f>IFERROR(VLOOKUP(Tabell1[[#This Row],[Date]],'Electricity Spot'!A538:B3141,2,FALSE),"")</f>
        <v>32.78</v>
      </c>
      <c r="L537" s="21" t="str">
        <f>IFERROR((VLOOKUP(Tabell1[[#This Row],[Date]],Coal!$B$2:$C$1858,2,FALSE)),"")</f>
        <v/>
      </c>
      <c r="M537" s="21">
        <f>IFERROR(VLOOKUP(Tabell1[[#This Row],[Date]],Table3[[Date]:[Price]],2,FALSE),"")</f>
        <v>10919.65</v>
      </c>
      <c r="N537" s="21">
        <f>IFERROR(VLOOKUP(Tabell1[[#This Row],[Date]],NG!$A$4:$B$1754,2,FALSE),"")</f>
        <v>2.5211999999999999</v>
      </c>
    </row>
    <row r="538" spans="1:14" x14ac:dyDescent="0.2">
      <c r="A538" s="1">
        <v>42048</v>
      </c>
      <c r="B538" s="21">
        <v>7.63</v>
      </c>
      <c r="C538" s="21">
        <v>8.3800000000000008</v>
      </c>
      <c r="D538" s="21">
        <v>8.16</v>
      </c>
      <c r="E538" s="21">
        <v>7.98</v>
      </c>
      <c r="F538" s="21">
        <v>7.83</v>
      </c>
      <c r="G538" s="21">
        <v>7.71</v>
      </c>
      <c r="H538" s="21"/>
      <c r="I538" s="21">
        <f>IFERROR(VLOOKUP(Tabell1[[#This Row],[Date]],EURIBOR!A538:B2325,2),"")</f>
        <v>0.25900000000000001</v>
      </c>
      <c r="J538" s="21">
        <f>IFERROR(VLOOKUP(Tabell1[[#This Row],[Date]],Oil!A538:B2355,2),"")</f>
        <v>52.07</v>
      </c>
      <c r="K538" s="21">
        <f>IFERROR(VLOOKUP(Tabell1[[#This Row],[Date]],'Electricity Spot'!A539:B3142,2,FALSE),"")</f>
        <v>31.37</v>
      </c>
      <c r="L538" s="21" t="str">
        <f>IFERROR((VLOOKUP(Tabell1[[#This Row],[Date]],Coal!$B$2:$C$1858,2,FALSE)),"")</f>
        <v/>
      </c>
      <c r="M538" s="21">
        <f>IFERROR(VLOOKUP(Tabell1[[#This Row],[Date]],Table3[[Date]:[Price]],2,FALSE),"")</f>
        <v>10963.4</v>
      </c>
      <c r="N538" s="21">
        <f>IFERROR(VLOOKUP(Tabell1[[#This Row],[Date]],NG!$A$4:$B$1754,2,FALSE),"")</f>
        <v>2.3923999999999999</v>
      </c>
    </row>
    <row r="539" spans="1:14" x14ac:dyDescent="0.2">
      <c r="A539" s="1">
        <v>42051</v>
      </c>
      <c r="B539" s="21">
        <v>7.66</v>
      </c>
      <c r="C539" s="21">
        <v>8.4</v>
      </c>
      <c r="D539" s="21">
        <v>8.18</v>
      </c>
      <c r="E539" s="21">
        <v>8</v>
      </c>
      <c r="F539" s="21">
        <v>7.85</v>
      </c>
      <c r="G539" s="21">
        <v>7.71</v>
      </c>
      <c r="H539" s="21"/>
      <c r="I539" s="21">
        <f>IFERROR(VLOOKUP(Tabell1[[#This Row],[Date]],EURIBOR!A539:B2326,2),"")</f>
        <v>0.25800000000000001</v>
      </c>
      <c r="J539" s="21">
        <f>IFERROR(VLOOKUP(Tabell1[[#This Row],[Date]],Oil!A539:B2356,2),"")</f>
        <v>52.73</v>
      </c>
      <c r="K539" s="21">
        <f>IFERROR(VLOOKUP(Tabell1[[#This Row],[Date]],'Electricity Spot'!A540:B3143,2,FALSE),"")</f>
        <v>27.9</v>
      </c>
      <c r="L539" s="21" t="str">
        <f>IFERROR((VLOOKUP(Tabell1[[#This Row],[Date]],Coal!$B$2:$C$1858,2,FALSE)),"")</f>
        <v/>
      </c>
      <c r="M539" s="21">
        <f>IFERROR(VLOOKUP(Tabell1[[#This Row],[Date]],Table3[[Date]:[Price]],2,FALSE),"")</f>
        <v>10923.23</v>
      </c>
      <c r="N539" s="21" t="str">
        <f>IFERROR(VLOOKUP(Tabell1[[#This Row],[Date]],NG!$A$4:$B$1754,2,FALSE),"")</f>
        <v/>
      </c>
    </row>
    <row r="540" spans="1:14" x14ac:dyDescent="0.2">
      <c r="A540" s="1">
        <v>42052</v>
      </c>
      <c r="B540" s="21">
        <v>7.48</v>
      </c>
      <c r="C540" s="21">
        <v>8.1999999999999993</v>
      </c>
      <c r="D540" s="21">
        <v>7.99</v>
      </c>
      <c r="E540" s="21">
        <v>7.82</v>
      </c>
      <c r="F540" s="21">
        <v>7.67</v>
      </c>
      <c r="G540" s="21">
        <v>7.55</v>
      </c>
      <c r="H540" s="21"/>
      <c r="I540" s="21">
        <f>IFERROR(VLOOKUP(Tabell1[[#This Row],[Date]],EURIBOR!A540:B2327,2),"")</f>
        <v>0.25800000000000001</v>
      </c>
      <c r="J540" s="21">
        <f>IFERROR(VLOOKUP(Tabell1[[#This Row],[Date]],Oil!A540:B2357,2),"")</f>
        <v>53.63</v>
      </c>
      <c r="K540" s="21">
        <f>IFERROR(VLOOKUP(Tabell1[[#This Row],[Date]],'Electricity Spot'!A541:B3144,2,FALSE),"")</f>
        <v>29.32</v>
      </c>
      <c r="L540" s="21" t="str">
        <f>IFERROR((VLOOKUP(Tabell1[[#This Row],[Date]],Coal!$B$2:$C$1858,2,FALSE)),"")</f>
        <v/>
      </c>
      <c r="M540" s="21">
        <f>IFERROR(VLOOKUP(Tabell1[[#This Row],[Date]],Table3[[Date]:[Price]],2,FALSE),"")</f>
        <v>10895.62</v>
      </c>
      <c r="N540" s="21">
        <f>IFERROR(VLOOKUP(Tabell1[[#This Row],[Date]],NG!$A$4:$B$1754,2,FALSE),"")</f>
        <v>2.5800999999999998</v>
      </c>
    </row>
    <row r="541" spans="1:14" x14ac:dyDescent="0.2">
      <c r="A541" s="1">
        <v>42053</v>
      </c>
      <c r="B541" s="21">
        <v>7.5</v>
      </c>
      <c r="C541" s="21">
        <v>8.2200000000000006</v>
      </c>
      <c r="D541" s="21">
        <v>8</v>
      </c>
      <c r="E541" s="21">
        <v>7.82</v>
      </c>
      <c r="F541" s="21">
        <v>7.67</v>
      </c>
      <c r="G541" s="21">
        <v>7.56</v>
      </c>
      <c r="H541" s="21"/>
      <c r="I541" s="21">
        <f>IFERROR(VLOOKUP(Tabell1[[#This Row],[Date]],EURIBOR!A541:B2328,2),"")</f>
        <v>0.255</v>
      </c>
      <c r="J541" s="21">
        <f>IFERROR(VLOOKUP(Tabell1[[#This Row],[Date]],Oil!A541:B2358,2),"")</f>
        <v>51.6</v>
      </c>
      <c r="K541" s="21">
        <f>IFERROR(VLOOKUP(Tabell1[[#This Row],[Date]],'Electricity Spot'!A542:B3145,2,FALSE),"")</f>
        <v>27.36</v>
      </c>
      <c r="L541" s="21" t="str">
        <f>IFERROR((VLOOKUP(Tabell1[[#This Row],[Date]],Coal!$B$2:$C$1858,2,FALSE)),"")</f>
        <v/>
      </c>
      <c r="M541" s="21">
        <f>IFERROR(VLOOKUP(Tabell1[[#This Row],[Date]],Table3[[Date]:[Price]],2,FALSE),"")</f>
        <v>10961</v>
      </c>
      <c r="N541" s="21">
        <f>IFERROR(VLOOKUP(Tabell1[[#This Row],[Date]],NG!$A$4:$B$1754,2,FALSE),"")</f>
        <v>2.5857000000000001</v>
      </c>
    </row>
    <row r="542" spans="1:14" x14ac:dyDescent="0.2">
      <c r="A542" s="1">
        <v>42054</v>
      </c>
      <c r="B542" s="21">
        <v>7.34</v>
      </c>
      <c r="C542" s="21">
        <v>8.02</v>
      </c>
      <c r="D542" s="21">
        <v>7.83</v>
      </c>
      <c r="E542" s="21">
        <v>7.66</v>
      </c>
      <c r="F542" s="21">
        <v>7.5</v>
      </c>
      <c r="G542" s="21">
        <v>7.37</v>
      </c>
      <c r="H542" s="21"/>
      <c r="I542" s="21">
        <f>IFERROR(VLOOKUP(Tabell1[[#This Row],[Date]],EURIBOR!A542:B2329,2),"")</f>
        <v>0.252</v>
      </c>
      <c r="J542" s="21">
        <f>IFERROR(VLOOKUP(Tabell1[[#This Row],[Date]],Oil!A542:B2359,2),"")</f>
        <v>52.18</v>
      </c>
      <c r="K542" s="21">
        <f>IFERROR(VLOOKUP(Tabell1[[#This Row],[Date]],'Electricity Spot'!A543:B3146,2,FALSE),"")</f>
        <v>26.13</v>
      </c>
      <c r="L542" s="21" t="str">
        <f>IFERROR((VLOOKUP(Tabell1[[#This Row],[Date]],Coal!$B$2:$C$1858,2,FALSE)),"")</f>
        <v/>
      </c>
      <c r="M542" s="21">
        <f>IFERROR(VLOOKUP(Tabell1[[#This Row],[Date]],Table3[[Date]:[Price]],2,FALSE),"")</f>
        <v>11001.94</v>
      </c>
      <c r="N542" s="21">
        <f>IFERROR(VLOOKUP(Tabell1[[#This Row],[Date]],NG!$A$4:$B$1754,2,FALSE),"")</f>
        <v>2.6074999999999999</v>
      </c>
    </row>
    <row r="543" spans="1:14" x14ac:dyDescent="0.2">
      <c r="A543" s="1">
        <v>42055</v>
      </c>
      <c r="B543" s="21">
        <v>7.31</v>
      </c>
      <c r="C543" s="21">
        <v>8</v>
      </c>
      <c r="D543" s="21">
        <v>7.8</v>
      </c>
      <c r="E543" s="21">
        <v>7.64</v>
      </c>
      <c r="F543" s="21">
        <v>7.48</v>
      </c>
      <c r="G543" s="21">
        <v>7.37</v>
      </c>
      <c r="H543" s="21"/>
      <c r="I543" s="21">
        <f>IFERROR(VLOOKUP(Tabell1[[#This Row],[Date]],EURIBOR!A543:B2330,2),"")</f>
        <v>0.25</v>
      </c>
      <c r="J543" s="21">
        <f>IFERROR(VLOOKUP(Tabell1[[#This Row],[Date]],Oil!A543:B2360,2),"")</f>
        <v>52.48</v>
      </c>
      <c r="K543" s="21">
        <f>IFERROR(VLOOKUP(Tabell1[[#This Row],[Date]],'Electricity Spot'!A544:B3147,2,FALSE),"")</f>
        <v>25.83</v>
      </c>
      <c r="L543" s="21" t="str">
        <f>IFERROR((VLOOKUP(Tabell1[[#This Row],[Date]],Coal!$B$2:$C$1858,2,FALSE)),"")</f>
        <v/>
      </c>
      <c r="M543" s="21">
        <f>IFERROR(VLOOKUP(Tabell1[[#This Row],[Date]],Table3[[Date]:[Price]],2,FALSE),"")</f>
        <v>11050.64</v>
      </c>
      <c r="N543" s="21">
        <f>IFERROR(VLOOKUP(Tabell1[[#This Row],[Date]],NG!$A$4:$B$1754,2,FALSE),"")</f>
        <v>2.6242999999999999</v>
      </c>
    </row>
    <row r="544" spans="1:14" x14ac:dyDescent="0.2">
      <c r="A544" s="1">
        <v>42058</v>
      </c>
      <c r="B544" s="21">
        <v>7.67</v>
      </c>
      <c r="C544" s="21">
        <v>8.42</v>
      </c>
      <c r="D544" s="21">
        <v>8.24</v>
      </c>
      <c r="E544" s="21">
        <v>8.0399999999999991</v>
      </c>
      <c r="F544" s="21">
        <v>7.91</v>
      </c>
      <c r="G544" s="21">
        <v>7.78</v>
      </c>
      <c r="H544" s="21"/>
      <c r="I544" s="21">
        <f>IFERROR(VLOOKUP(Tabell1[[#This Row],[Date]],EURIBOR!A544:B2331,2),"")</f>
        <v>0.246</v>
      </c>
      <c r="J544" s="21">
        <f>IFERROR(VLOOKUP(Tabell1[[#This Row],[Date]],Oil!A544:B2361,2),"")</f>
        <v>51.69</v>
      </c>
      <c r="K544" s="21">
        <f>IFERROR(VLOOKUP(Tabell1[[#This Row],[Date]],'Electricity Spot'!A545:B3148,2,FALSE),"")</f>
        <v>25.68</v>
      </c>
      <c r="L544" s="21" t="str">
        <f>IFERROR((VLOOKUP(Tabell1[[#This Row],[Date]],Coal!$B$2:$C$1858,2,FALSE)),"")</f>
        <v/>
      </c>
      <c r="M544" s="21">
        <f>IFERROR(VLOOKUP(Tabell1[[#This Row],[Date]],Table3[[Date]:[Price]],2,FALSE),"")</f>
        <v>11130.92</v>
      </c>
      <c r="N544" s="21">
        <f>IFERROR(VLOOKUP(Tabell1[[#This Row],[Date]],NG!$A$4:$B$1754,2,FALSE),"")</f>
        <v>2.8148999999999997</v>
      </c>
    </row>
    <row r="545" spans="1:14" x14ac:dyDescent="0.2">
      <c r="A545" s="1">
        <v>42059</v>
      </c>
      <c r="B545" s="21">
        <v>7.44</v>
      </c>
      <c r="C545" s="21">
        <v>8.15</v>
      </c>
      <c r="D545" s="21">
        <v>7.94</v>
      </c>
      <c r="E545" s="21">
        <v>7.78</v>
      </c>
      <c r="F545" s="21">
        <v>7.65</v>
      </c>
      <c r="G545" s="21">
        <v>7.52</v>
      </c>
      <c r="H545" s="21"/>
      <c r="I545" s="21">
        <f>IFERROR(VLOOKUP(Tabell1[[#This Row],[Date]],EURIBOR!A545:B2332,2),"")</f>
        <v>0.245</v>
      </c>
      <c r="J545" s="21">
        <f>IFERROR(VLOOKUP(Tabell1[[#This Row],[Date]],Oil!A545:B2362,2),"")</f>
        <v>51.44</v>
      </c>
      <c r="K545" s="21">
        <f>IFERROR(VLOOKUP(Tabell1[[#This Row],[Date]],'Electricity Spot'!A546:B3149,2,FALSE),"")</f>
        <v>26.04</v>
      </c>
      <c r="L545" s="21" t="str">
        <f>IFERROR((VLOOKUP(Tabell1[[#This Row],[Date]],Coal!$B$2:$C$1858,2,FALSE)),"")</f>
        <v/>
      </c>
      <c r="M545" s="21">
        <f>IFERROR(VLOOKUP(Tabell1[[#This Row],[Date]],Table3[[Date]:[Price]],2,FALSE),"")</f>
        <v>11205.74</v>
      </c>
      <c r="N545" s="21">
        <f>IFERROR(VLOOKUP(Tabell1[[#This Row],[Date]],NG!$A$4:$B$1754,2,FALSE),"")</f>
        <v>2.7578</v>
      </c>
    </row>
    <row r="546" spans="1:14" x14ac:dyDescent="0.2">
      <c r="A546" s="1">
        <v>42060</v>
      </c>
      <c r="B546" s="21">
        <v>7.39</v>
      </c>
      <c r="C546" s="21">
        <v>8.07</v>
      </c>
      <c r="D546" s="21">
        <v>7.87</v>
      </c>
      <c r="E546" s="21">
        <v>7.71</v>
      </c>
      <c r="F546" s="21">
        <v>7.56</v>
      </c>
      <c r="G546" s="21">
        <v>7.45</v>
      </c>
      <c r="H546" s="21"/>
      <c r="I546" s="21">
        <f>IFERROR(VLOOKUP(Tabell1[[#This Row],[Date]],EURIBOR!A546:B2333,2),"")</f>
        <v>0.24099999999999999</v>
      </c>
      <c r="J546" s="21">
        <f>IFERROR(VLOOKUP(Tabell1[[#This Row],[Date]],Oil!A546:B2363,2),"")</f>
        <v>53.95</v>
      </c>
      <c r="K546" s="21">
        <f>IFERROR(VLOOKUP(Tabell1[[#This Row],[Date]],'Electricity Spot'!A547:B3150,2,FALSE),"")</f>
        <v>26.68</v>
      </c>
      <c r="L546" s="21" t="str">
        <f>IFERROR((VLOOKUP(Tabell1[[#This Row],[Date]],Coal!$B$2:$C$1858,2,FALSE)),"")</f>
        <v/>
      </c>
      <c r="M546" s="21">
        <f>IFERROR(VLOOKUP(Tabell1[[#This Row],[Date]],Table3[[Date]:[Price]],2,FALSE),"")</f>
        <v>11210.27</v>
      </c>
      <c r="N546" s="21">
        <f>IFERROR(VLOOKUP(Tabell1[[#This Row],[Date]],NG!$A$4:$B$1754,2,FALSE),"")</f>
        <v>2.8108</v>
      </c>
    </row>
    <row r="547" spans="1:14" x14ac:dyDescent="0.2">
      <c r="A547" s="1">
        <v>42061</v>
      </c>
      <c r="B547" s="21">
        <v>7.07</v>
      </c>
      <c r="C547" s="21">
        <v>7.74</v>
      </c>
      <c r="D547" s="21">
        <v>7.53</v>
      </c>
      <c r="E547" s="21">
        <v>7.37</v>
      </c>
      <c r="F547" s="21">
        <v>7.22</v>
      </c>
      <c r="G547" s="21">
        <v>7.12</v>
      </c>
      <c r="H547" s="21"/>
      <c r="I547" s="21">
        <f>IFERROR(VLOOKUP(Tabell1[[#This Row],[Date]],EURIBOR!A547:B2334,2),"")</f>
        <v>0.23799999999999999</v>
      </c>
      <c r="J547" s="21">
        <f>IFERROR(VLOOKUP(Tabell1[[#This Row],[Date]],Oil!A547:B2364,2),"")</f>
        <v>53.32</v>
      </c>
      <c r="K547" s="21">
        <f>IFERROR(VLOOKUP(Tabell1[[#This Row],[Date]],'Electricity Spot'!A548:B3151,2,FALSE),"")</f>
        <v>26.33</v>
      </c>
      <c r="L547" s="21" t="str">
        <f>IFERROR((VLOOKUP(Tabell1[[#This Row],[Date]],Coal!$B$2:$C$1858,2,FALSE)),"")</f>
        <v/>
      </c>
      <c r="M547" s="21">
        <f>IFERROR(VLOOKUP(Tabell1[[#This Row],[Date]],Table3[[Date]:[Price]],2,FALSE),"")</f>
        <v>11327.19</v>
      </c>
      <c r="N547" s="21">
        <f>IFERROR(VLOOKUP(Tabell1[[#This Row],[Date]],NG!$A$4:$B$1754,2,FALSE),"")</f>
        <v>2.7819000000000003</v>
      </c>
    </row>
    <row r="548" spans="1:14" x14ac:dyDescent="0.2">
      <c r="A548" s="1">
        <v>42062</v>
      </c>
      <c r="B548" s="21">
        <v>7.08</v>
      </c>
      <c r="C548" s="21">
        <v>7.79</v>
      </c>
      <c r="D548" s="21">
        <v>7.59</v>
      </c>
      <c r="E548" s="21">
        <v>7.42</v>
      </c>
      <c r="F548" s="21">
        <v>7.27</v>
      </c>
      <c r="G548" s="21">
        <v>7.17</v>
      </c>
      <c r="H548" s="21"/>
      <c r="I548" s="21">
        <f>IFERROR(VLOOKUP(Tabell1[[#This Row],[Date]],EURIBOR!A548:B2335,2),"")</f>
        <v>0.23300000000000001</v>
      </c>
      <c r="J548" s="21">
        <f>IFERROR(VLOOKUP(Tabell1[[#This Row],[Date]],Oil!A548:B2365,2),"")</f>
        <v>55.21</v>
      </c>
      <c r="K548" s="21">
        <f>IFERROR(VLOOKUP(Tabell1[[#This Row],[Date]],'Electricity Spot'!A549:B3152,2,FALSE),"")</f>
        <v>25.76</v>
      </c>
      <c r="L548" s="21" t="str">
        <f>IFERROR((VLOOKUP(Tabell1[[#This Row],[Date]],Coal!$B$2:$C$1858,2,FALSE)),"")</f>
        <v/>
      </c>
      <c r="M548" s="21">
        <f>IFERROR(VLOOKUP(Tabell1[[#This Row],[Date]],Table3[[Date]:[Price]],2,FALSE),"")</f>
        <v>11401.66</v>
      </c>
      <c r="N548" s="21">
        <f>IFERROR(VLOOKUP(Tabell1[[#This Row],[Date]],NG!$A$4:$B$1754,2,FALSE),"")</f>
        <v>2.4607000000000001</v>
      </c>
    </row>
    <row r="549" spans="1:14" x14ac:dyDescent="0.2">
      <c r="A549" s="1">
        <v>42065</v>
      </c>
      <c r="B549" s="21">
        <v>6.95</v>
      </c>
      <c r="C549" s="21">
        <v>7.58</v>
      </c>
      <c r="D549" s="21">
        <v>7.39</v>
      </c>
      <c r="E549" s="21">
        <v>7.22</v>
      </c>
      <c r="F549" s="21">
        <v>7.09</v>
      </c>
      <c r="G549" s="21">
        <v>6.99</v>
      </c>
      <c r="H549" s="21"/>
      <c r="I549" s="21">
        <f>IFERROR(VLOOKUP(Tabell1[[#This Row],[Date]],EURIBOR!A549:B2336,2),"")</f>
        <v>0.23</v>
      </c>
      <c r="J549" s="21">
        <f>IFERROR(VLOOKUP(Tabell1[[#This Row],[Date]],Oil!A549:B2366,2),"")</f>
        <v>54.46</v>
      </c>
      <c r="K549" s="21">
        <f>IFERROR(VLOOKUP(Tabell1[[#This Row],[Date]],'Electricity Spot'!A550:B3153,2,FALSE),"")</f>
        <v>25.32</v>
      </c>
      <c r="L549" s="21" t="str">
        <f>IFERROR((VLOOKUP(Tabell1[[#This Row],[Date]],Coal!$B$2:$C$1858,2,FALSE)),"")</f>
        <v/>
      </c>
      <c r="M549" s="21">
        <f>IFERROR(VLOOKUP(Tabell1[[#This Row],[Date]],Table3[[Date]:[Price]],2,FALSE),"")</f>
        <v>11410.36</v>
      </c>
      <c r="N549" s="21">
        <f>IFERROR(VLOOKUP(Tabell1[[#This Row],[Date]],NG!$A$4:$B$1754,2,FALSE),"")</f>
        <v>2.5407000000000002</v>
      </c>
    </row>
    <row r="550" spans="1:14" x14ac:dyDescent="0.2">
      <c r="A550" s="1">
        <v>42066</v>
      </c>
      <c r="B550" s="21">
        <v>6.74</v>
      </c>
      <c r="C550" s="21">
        <v>7.38</v>
      </c>
      <c r="D550" s="21">
        <v>7.18</v>
      </c>
      <c r="E550" s="21">
        <v>7.02</v>
      </c>
      <c r="F550" s="21">
        <v>6.88</v>
      </c>
      <c r="G550" s="21">
        <v>6.78</v>
      </c>
      <c r="H550" s="21"/>
      <c r="I550" s="21">
        <f>IFERROR(VLOOKUP(Tabell1[[#This Row],[Date]],EURIBOR!A550:B2337,2),"")</f>
        <v>0.22800000000000001</v>
      </c>
      <c r="J550" s="21">
        <f>IFERROR(VLOOKUP(Tabell1[[#This Row],[Date]],Oil!A550:B2367,2),"")</f>
        <v>54.48</v>
      </c>
      <c r="K550" s="21">
        <f>IFERROR(VLOOKUP(Tabell1[[#This Row],[Date]],'Electricity Spot'!A551:B3154,2,FALSE),"")</f>
        <v>25.76</v>
      </c>
      <c r="L550" s="21" t="str">
        <f>IFERROR((VLOOKUP(Tabell1[[#This Row],[Date]],Coal!$B$2:$C$1858,2,FALSE)),"")</f>
        <v/>
      </c>
      <c r="M550" s="21">
        <f>IFERROR(VLOOKUP(Tabell1[[#This Row],[Date]],Table3[[Date]:[Price]],2,FALSE),"")</f>
        <v>11280.36</v>
      </c>
      <c r="N550" s="21">
        <f>IFERROR(VLOOKUP(Tabell1[[#This Row],[Date]],NG!$A$4:$B$1754,2,FALSE),"")</f>
        <v>2.6128999999999998</v>
      </c>
    </row>
    <row r="551" spans="1:14" x14ac:dyDescent="0.2">
      <c r="A551" s="1">
        <v>42067</v>
      </c>
      <c r="B551" s="21">
        <v>6.99</v>
      </c>
      <c r="C551" s="21">
        <v>7.71</v>
      </c>
      <c r="D551" s="21">
        <v>7.5</v>
      </c>
      <c r="E551" s="21">
        <v>7.3</v>
      </c>
      <c r="F551" s="21">
        <v>7.19</v>
      </c>
      <c r="G551" s="21">
        <v>7.09</v>
      </c>
      <c r="H551" s="21"/>
      <c r="I551" s="21">
        <f>IFERROR(VLOOKUP(Tabell1[[#This Row],[Date]],EURIBOR!A551:B2338,2),"")</f>
        <v>0.22700000000000001</v>
      </c>
      <c r="J551" s="21">
        <f>IFERROR(VLOOKUP(Tabell1[[#This Row],[Date]],Oil!A551:B2368,2),"")</f>
        <v>54.28</v>
      </c>
      <c r="K551" s="21">
        <f>IFERROR(VLOOKUP(Tabell1[[#This Row],[Date]],'Electricity Spot'!A552:B3155,2,FALSE),"")</f>
        <v>26.62</v>
      </c>
      <c r="L551" s="21" t="str">
        <f>IFERROR((VLOOKUP(Tabell1[[#This Row],[Date]],Coal!$B$2:$C$1858,2,FALSE)),"")</f>
        <v/>
      </c>
      <c r="M551" s="21">
        <f>IFERROR(VLOOKUP(Tabell1[[#This Row],[Date]],Table3[[Date]:[Price]],2,FALSE),"")</f>
        <v>11390.38</v>
      </c>
      <c r="N551" s="21">
        <f>IFERROR(VLOOKUP(Tabell1[[#This Row],[Date]],NG!$A$4:$B$1754,2,FALSE),"")</f>
        <v>2.9428000000000001</v>
      </c>
    </row>
    <row r="552" spans="1:14" x14ac:dyDescent="0.2">
      <c r="A552" s="1">
        <v>42068</v>
      </c>
      <c r="B552" s="21">
        <v>6.75</v>
      </c>
      <c r="C552" s="21">
        <v>7.39</v>
      </c>
      <c r="D552" s="21">
        <v>7.24</v>
      </c>
      <c r="E552" s="21">
        <v>7.06</v>
      </c>
      <c r="F552" s="21">
        <v>6.89</v>
      </c>
      <c r="G552" s="21">
        <v>6.8</v>
      </c>
      <c r="H552" s="21"/>
      <c r="I552" s="21">
        <f>IFERROR(VLOOKUP(Tabell1[[#This Row],[Date]],EURIBOR!A552:B2339,2),"")</f>
        <v>0.22600000000000001</v>
      </c>
      <c r="J552" s="21">
        <f>IFERROR(VLOOKUP(Tabell1[[#This Row],[Date]],Oil!A552:B2369,2),"")</f>
        <v>54.57</v>
      </c>
      <c r="K552" s="21">
        <f>IFERROR(VLOOKUP(Tabell1[[#This Row],[Date]],'Electricity Spot'!A553:B3156,2,FALSE),"")</f>
        <v>28.67</v>
      </c>
      <c r="L552" s="21" t="str">
        <f>IFERROR((VLOOKUP(Tabell1[[#This Row],[Date]],Coal!$B$2:$C$1858,2,FALSE)),"")</f>
        <v/>
      </c>
      <c r="M552" s="21">
        <f>IFERROR(VLOOKUP(Tabell1[[#This Row],[Date]],Table3[[Date]:[Price]],2,FALSE),"")</f>
        <v>11504.01</v>
      </c>
      <c r="N552" s="21">
        <f>IFERROR(VLOOKUP(Tabell1[[#This Row],[Date]],NG!$A$4:$B$1754,2,FALSE),"")</f>
        <v>2.968</v>
      </c>
    </row>
    <row r="553" spans="1:14" x14ac:dyDescent="0.2">
      <c r="A553" s="1">
        <v>42069</v>
      </c>
      <c r="B553" s="21">
        <v>6.81</v>
      </c>
      <c r="C553" s="21">
        <v>7.46</v>
      </c>
      <c r="D553" s="21">
        <v>7.23</v>
      </c>
      <c r="E553" s="21">
        <v>7.06</v>
      </c>
      <c r="F553" s="21">
        <v>6.94</v>
      </c>
      <c r="G553" s="21">
        <v>6.85</v>
      </c>
      <c r="H553" s="21"/>
      <c r="I553" s="21">
        <f>IFERROR(VLOOKUP(Tabell1[[#This Row],[Date]],EURIBOR!A553:B2340,2),"")</f>
        <v>0.22500000000000001</v>
      </c>
      <c r="J553" s="21">
        <f>IFERROR(VLOOKUP(Tabell1[[#This Row],[Date]],Oil!A553:B2370,2),"")</f>
        <v>54.67</v>
      </c>
      <c r="K553" s="21">
        <f>IFERROR(VLOOKUP(Tabell1[[#This Row],[Date]],'Electricity Spot'!A554:B3157,2,FALSE),"")</f>
        <v>26.37</v>
      </c>
      <c r="L553" s="21" t="str">
        <f>IFERROR((VLOOKUP(Tabell1[[#This Row],[Date]],Coal!$B$2:$C$1858,2,FALSE)),"")</f>
        <v/>
      </c>
      <c r="M553" s="21">
        <f>IFERROR(VLOOKUP(Tabell1[[#This Row],[Date]],Table3[[Date]:[Price]],2,FALSE),"")</f>
        <v>11550.97</v>
      </c>
      <c r="N553" s="21">
        <f>IFERROR(VLOOKUP(Tabell1[[#This Row],[Date]],NG!$A$4:$B$1754,2,FALSE),"")</f>
        <v>2.6537999999999999</v>
      </c>
    </row>
    <row r="554" spans="1:14" x14ac:dyDescent="0.2">
      <c r="A554" s="1">
        <v>42072</v>
      </c>
      <c r="B554" s="21">
        <v>6.69</v>
      </c>
      <c r="C554" s="21">
        <v>7.32</v>
      </c>
      <c r="D554" s="21">
        <v>7.12</v>
      </c>
      <c r="E554" s="21">
        <v>6.95</v>
      </c>
      <c r="F554" s="21">
        <v>6.82</v>
      </c>
      <c r="G554" s="21">
        <v>6.73</v>
      </c>
      <c r="H554" s="21"/>
      <c r="I554" s="21">
        <f>IFERROR(VLOOKUP(Tabell1[[#This Row],[Date]],EURIBOR!A554:B2341,2),"")</f>
        <v>0.222</v>
      </c>
      <c r="J554" s="21">
        <f>IFERROR(VLOOKUP(Tabell1[[#This Row],[Date]],Oil!A554:B2371,2),"")</f>
        <v>53.53</v>
      </c>
      <c r="K554" s="21">
        <f>IFERROR(VLOOKUP(Tabell1[[#This Row],[Date]],'Electricity Spot'!A555:B3158,2,FALSE),"")</f>
        <v>25.35</v>
      </c>
      <c r="L554" s="21" t="str">
        <f>IFERROR((VLOOKUP(Tabell1[[#This Row],[Date]],Coal!$B$2:$C$1858,2,FALSE)),"")</f>
        <v/>
      </c>
      <c r="M554" s="21">
        <f>IFERROR(VLOOKUP(Tabell1[[#This Row],[Date]],Table3[[Date]:[Price]],2,FALSE),"")</f>
        <v>11582.11</v>
      </c>
      <c r="N554" s="21">
        <f>IFERROR(VLOOKUP(Tabell1[[#This Row],[Date]],NG!$A$4:$B$1754,2,FALSE),"")</f>
        <v>2.5023</v>
      </c>
    </row>
    <row r="555" spans="1:14" x14ac:dyDescent="0.2">
      <c r="A555" s="1">
        <v>42073</v>
      </c>
      <c r="B555" s="21">
        <v>6.8</v>
      </c>
      <c r="C555" s="21">
        <v>7.47</v>
      </c>
      <c r="D555" s="21">
        <v>7.26</v>
      </c>
      <c r="E555" s="21">
        <v>7.1</v>
      </c>
      <c r="F555" s="21">
        <v>6.96</v>
      </c>
      <c r="G555" s="21">
        <v>6.88</v>
      </c>
      <c r="H555" s="21"/>
      <c r="I555" s="21">
        <f>IFERROR(VLOOKUP(Tabell1[[#This Row],[Date]],EURIBOR!A555:B2342,2),"")</f>
        <v>0.219</v>
      </c>
      <c r="J555" s="21">
        <f>IFERROR(VLOOKUP(Tabell1[[#This Row],[Date]],Oil!A555:B2372,2),"")</f>
        <v>52.13</v>
      </c>
      <c r="K555" s="21">
        <f>IFERROR(VLOOKUP(Tabell1[[#This Row],[Date]],'Electricity Spot'!A556:B3159,2,FALSE),"")</f>
        <v>24.56</v>
      </c>
      <c r="L555" s="21" t="str">
        <f>IFERROR((VLOOKUP(Tabell1[[#This Row],[Date]],Coal!$B$2:$C$1858,2,FALSE)),"")</f>
        <v/>
      </c>
      <c r="M555" s="21">
        <f>IFERROR(VLOOKUP(Tabell1[[#This Row],[Date]],Table3[[Date]:[Price]],2,FALSE),"")</f>
        <v>11500.38</v>
      </c>
      <c r="N555" s="21">
        <f>IFERROR(VLOOKUP(Tabell1[[#This Row],[Date]],NG!$A$4:$B$1754,2,FALSE),"")</f>
        <v>2.5451999999999999</v>
      </c>
    </row>
    <row r="556" spans="1:14" x14ac:dyDescent="0.2">
      <c r="A556" s="1">
        <v>42074</v>
      </c>
      <c r="B556" s="21">
        <v>6.75</v>
      </c>
      <c r="C556" s="21">
        <v>7.4</v>
      </c>
      <c r="D556" s="21">
        <v>7.18</v>
      </c>
      <c r="E556" s="21">
        <v>7.02</v>
      </c>
      <c r="F556" s="21">
        <v>6.9</v>
      </c>
      <c r="G556" s="21">
        <v>6.81</v>
      </c>
      <c r="H556" s="21"/>
      <c r="I556" s="21">
        <f>IFERROR(VLOOKUP(Tabell1[[#This Row],[Date]],EURIBOR!A556:B2343,2),"")</f>
        <v>0.217</v>
      </c>
      <c r="J556" s="21">
        <f>IFERROR(VLOOKUP(Tabell1[[#This Row],[Date]],Oil!A556:B2373,2),"")</f>
        <v>54.29</v>
      </c>
      <c r="K556" s="21">
        <f>IFERROR(VLOOKUP(Tabell1[[#This Row],[Date]],'Electricity Spot'!A557:B3160,2,FALSE),"")</f>
        <v>26.08</v>
      </c>
      <c r="L556" s="21" t="str">
        <f>IFERROR((VLOOKUP(Tabell1[[#This Row],[Date]],Coal!$B$2:$C$1858,2,FALSE)),"")</f>
        <v/>
      </c>
      <c r="M556" s="21">
        <f>IFERROR(VLOOKUP(Tabell1[[#This Row],[Date]],Table3[[Date]:[Price]],2,FALSE),"")</f>
        <v>11805.99</v>
      </c>
      <c r="N556" s="21">
        <f>IFERROR(VLOOKUP(Tabell1[[#This Row],[Date]],NG!$A$4:$B$1754,2,FALSE),"")</f>
        <v>2.6480999999999999</v>
      </c>
    </row>
    <row r="557" spans="1:14" x14ac:dyDescent="0.2">
      <c r="A557" s="1">
        <v>42075</v>
      </c>
      <c r="B557" s="21">
        <v>6.42</v>
      </c>
      <c r="C557" s="21">
        <v>7.02</v>
      </c>
      <c r="D557" s="21">
        <v>6.8</v>
      </c>
      <c r="E557" s="21">
        <v>6.66</v>
      </c>
      <c r="F557" s="21">
        <v>6.54</v>
      </c>
      <c r="G557" s="21">
        <v>6.44</v>
      </c>
      <c r="H557" s="21"/>
      <c r="I557" s="21">
        <f>IFERROR(VLOOKUP(Tabell1[[#This Row],[Date]],EURIBOR!A557:B2344,2),"")</f>
        <v>0.215</v>
      </c>
      <c r="J557" s="21">
        <f>IFERROR(VLOOKUP(Tabell1[[#This Row],[Date]],Oil!A557:B2374,2),"")</f>
        <v>53.1</v>
      </c>
      <c r="K557" s="21">
        <f>IFERROR(VLOOKUP(Tabell1[[#This Row],[Date]],'Electricity Spot'!A558:B3161,2,FALSE),"")</f>
        <v>27.36</v>
      </c>
      <c r="L557" s="21" t="str">
        <f>IFERROR((VLOOKUP(Tabell1[[#This Row],[Date]],Coal!$B$2:$C$1858,2,FALSE)),"")</f>
        <v/>
      </c>
      <c r="M557" s="21">
        <f>IFERROR(VLOOKUP(Tabell1[[#This Row],[Date]],Table3[[Date]:[Price]],2,FALSE),"")</f>
        <v>11799.39</v>
      </c>
      <c r="N557" s="21">
        <f>IFERROR(VLOOKUP(Tabell1[[#This Row],[Date]],NG!$A$4:$B$1754,2,FALSE),"")</f>
        <v>2.6574999999999998</v>
      </c>
    </row>
    <row r="558" spans="1:14" x14ac:dyDescent="0.2">
      <c r="A558" s="1">
        <v>42076</v>
      </c>
      <c r="B558" s="21">
        <v>6.49</v>
      </c>
      <c r="C558" s="21">
        <v>7.08</v>
      </c>
      <c r="D558" s="21">
        <v>6.86</v>
      </c>
      <c r="E558" s="21">
        <v>6.72</v>
      </c>
      <c r="F558" s="21">
        <v>6.6</v>
      </c>
      <c r="G558" s="21">
        <v>6.51</v>
      </c>
      <c r="H558" s="21"/>
      <c r="I558" s="21">
        <f>IFERROR(VLOOKUP(Tabell1[[#This Row],[Date]],EURIBOR!A558:B2345,2),"")</f>
        <v>0.214</v>
      </c>
      <c r="J558" s="21">
        <f>IFERROR(VLOOKUP(Tabell1[[#This Row],[Date]],Oil!A558:B2375,2),"")</f>
        <v>51.3</v>
      </c>
      <c r="K558" s="21">
        <f>IFERROR(VLOOKUP(Tabell1[[#This Row],[Date]],'Electricity Spot'!A559:B3162,2,FALSE),"")</f>
        <v>25.75</v>
      </c>
      <c r="L558" s="21" t="str">
        <f>IFERROR((VLOOKUP(Tabell1[[#This Row],[Date]],Coal!$B$2:$C$1858,2,FALSE)),"")</f>
        <v/>
      </c>
      <c r="M558" s="21">
        <f>IFERROR(VLOOKUP(Tabell1[[#This Row],[Date]],Table3[[Date]:[Price]],2,FALSE),"")</f>
        <v>11901.61</v>
      </c>
      <c r="N558" s="21">
        <f>IFERROR(VLOOKUP(Tabell1[[#This Row],[Date]],NG!$A$4:$B$1754,2,FALSE),"")</f>
        <v>2.5653000000000001</v>
      </c>
    </row>
    <row r="559" spans="1:14" x14ac:dyDescent="0.2">
      <c r="A559" s="1">
        <v>42079</v>
      </c>
      <c r="B559" s="21">
        <v>6.48</v>
      </c>
      <c r="C559" s="21">
        <v>7.1</v>
      </c>
      <c r="D559" s="21">
        <v>6.89</v>
      </c>
      <c r="E559" s="21">
        <v>6.73</v>
      </c>
      <c r="F559" s="21">
        <v>6.62</v>
      </c>
      <c r="G559" s="21">
        <v>6.51</v>
      </c>
      <c r="H559" s="21"/>
      <c r="I559" s="21">
        <f>IFERROR(VLOOKUP(Tabell1[[#This Row],[Date]],EURIBOR!A559:B2346,2),"")</f>
        <v>0.21199999999999999</v>
      </c>
      <c r="J559" s="21">
        <f>IFERROR(VLOOKUP(Tabell1[[#This Row],[Date]],Oil!A559:B2376,2),"")</f>
        <v>49.67</v>
      </c>
      <c r="K559" s="21">
        <f>IFERROR(VLOOKUP(Tabell1[[#This Row],[Date]],'Electricity Spot'!A560:B3163,2,FALSE),"")</f>
        <v>24.65</v>
      </c>
      <c r="L559" s="21" t="str">
        <f>IFERROR((VLOOKUP(Tabell1[[#This Row],[Date]],Coal!$B$2:$C$1858,2,FALSE)),"")</f>
        <v/>
      </c>
      <c r="M559" s="21">
        <f>IFERROR(VLOOKUP(Tabell1[[#This Row],[Date]],Table3[[Date]:[Price]],2,FALSE),"")</f>
        <v>12167.72</v>
      </c>
      <c r="N559" s="21">
        <f>IFERROR(VLOOKUP(Tabell1[[#This Row],[Date]],NG!$A$4:$B$1754,2,FALSE),"")</f>
        <v>2.5133000000000001</v>
      </c>
    </row>
    <row r="560" spans="1:14" x14ac:dyDescent="0.2">
      <c r="A560" s="1">
        <v>42080</v>
      </c>
      <c r="B560" s="21">
        <v>6.74</v>
      </c>
      <c r="C560" s="21">
        <v>7.33</v>
      </c>
      <c r="D560" s="21">
        <v>7.12</v>
      </c>
      <c r="E560" s="21">
        <v>6.96</v>
      </c>
      <c r="F560" s="21">
        <v>6.85</v>
      </c>
      <c r="G560" s="21">
        <v>6.77</v>
      </c>
      <c r="H560" s="21"/>
      <c r="I560" s="21">
        <f>IFERROR(VLOOKUP(Tabell1[[#This Row],[Date]],EURIBOR!A560:B2347,2),"")</f>
        <v>0.20899999999999999</v>
      </c>
      <c r="J560" s="21">
        <f>IFERROR(VLOOKUP(Tabell1[[#This Row],[Date]],Oil!A560:B2377,2),"")</f>
        <v>48.45</v>
      </c>
      <c r="K560" s="21">
        <f>IFERROR(VLOOKUP(Tabell1[[#This Row],[Date]],'Electricity Spot'!A561:B3164,2,FALSE),"")</f>
        <v>25.26</v>
      </c>
      <c r="L560" s="21" t="str">
        <f>IFERROR((VLOOKUP(Tabell1[[#This Row],[Date]],Coal!$B$2:$C$1858,2,FALSE)),"")</f>
        <v/>
      </c>
      <c r="M560" s="21">
        <f>IFERROR(VLOOKUP(Tabell1[[#This Row],[Date]],Table3[[Date]:[Price]],2,FALSE),"")</f>
        <v>11980.85</v>
      </c>
      <c r="N560" s="21">
        <f>IFERROR(VLOOKUP(Tabell1[[#This Row],[Date]],NG!$A$4:$B$1754,2,FALSE),"")</f>
        <v>2.6328</v>
      </c>
    </row>
    <row r="561" spans="1:14" x14ac:dyDescent="0.2">
      <c r="A561" s="1">
        <v>42081</v>
      </c>
      <c r="B561" s="21">
        <v>6.74</v>
      </c>
      <c r="C561" s="21">
        <v>7.34</v>
      </c>
      <c r="D561" s="21">
        <v>7.12</v>
      </c>
      <c r="E561" s="21">
        <v>6.97</v>
      </c>
      <c r="F561" s="21">
        <v>6.86</v>
      </c>
      <c r="G561" s="21">
        <v>6.78</v>
      </c>
      <c r="H561" s="21"/>
      <c r="I561" s="21">
        <f>IFERROR(VLOOKUP(Tabell1[[#This Row],[Date]],EURIBOR!A561:B2348,2),"")</f>
        <v>0.21199999999999999</v>
      </c>
      <c r="J561" s="21">
        <f>IFERROR(VLOOKUP(Tabell1[[#This Row],[Date]],Oil!A561:B2378,2),"")</f>
        <v>50.96</v>
      </c>
      <c r="K561" s="21">
        <f>IFERROR(VLOOKUP(Tabell1[[#This Row],[Date]],'Electricity Spot'!A562:B3165,2,FALSE),"")</f>
        <v>26.66</v>
      </c>
      <c r="L561" s="21" t="str">
        <f>IFERROR((VLOOKUP(Tabell1[[#This Row],[Date]],Coal!$B$2:$C$1858,2,FALSE)),"")</f>
        <v/>
      </c>
      <c r="M561" s="21">
        <f>IFERROR(VLOOKUP(Tabell1[[#This Row],[Date]],Table3[[Date]:[Price]],2,FALSE),"")</f>
        <v>11922.77</v>
      </c>
      <c r="N561" s="21">
        <f>IFERROR(VLOOKUP(Tabell1[[#This Row],[Date]],NG!$A$4:$B$1754,2,FALSE),"")</f>
        <v>2.5964</v>
      </c>
    </row>
    <row r="562" spans="1:14" x14ac:dyDescent="0.2">
      <c r="A562" s="1">
        <v>42082</v>
      </c>
      <c r="B562" s="21">
        <v>6.68</v>
      </c>
      <c r="C562" s="21">
        <v>7.28</v>
      </c>
      <c r="D562" s="21">
        <v>7.07</v>
      </c>
      <c r="E562" s="21">
        <v>6.91</v>
      </c>
      <c r="F562" s="21">
        <v>6.8</v>
      </c>
      <c r="G562" s="21">
        <v>6.72</v>
      </c>
      <c r="H562" s="21"/>
      <c r="I562" s="21">
        <f>IFERROR(VLOOKUP(Tabell1[[#This Row],[Date]],EURIBOR!A562:B2349,2),"")</f>
        <v>0.20899999999999999</v>
      </c>
      <c r="J562" s="21">
        <f>IFERROR(VLOOKUP(Tabell1[[#This Row],[Date]],Oil!A562:B2379,2),"")</f>
        <v>49.31</v>
      </c>
      <c r="K562" s="21">
        <f>IFERROR(VLOOKUP(Tabell1[[#This Row],[Date]],'Electricity Spot'!A563:B3166,2,FALSE),"")</f>
        <v>26.42</v>
      </c>
      <c r="L562" s="21" t="str">
        <f>IFERROR((VLOOKUP(Tabell1[[#This Row],[Date]],Coal!$B$2:$C$1858,2,FALSE)),"")</f>
        <v/>
      </c>
      <c r="M562" s="21">
        <f>IFERROR(VLOOKUP(Tabell1[[#This Row],[Date]],Table3[[Date]:[Price]],2,FALSE),"")</f>
        <v>11899.4</v>
      </c>
      <c r="N562" s="21">
        <f>IFERROR(VLOOKUP(Tabell1[[#This Row],[Date]],NG!$A$4:$B$1754,2,FALSE),"")</f>
        <v>2.6733000000000002</v>
      </c>
    </row>
    <row r="563" spans="1:14" x14ac:dyDescent="0.2">
      <c r="A563" s="1">
        <v>42083</v>
      </c>
      <c r="B563" s="21">
        <v>7.01</v>
      </c>
      <c r="C563" s="21">
        <v>7.68</v>
      </c>
      <c r="D563" s="21">
        <v>7.46</v>
      </c>
      <c r="E563" s="21">
        <v>7.3</v>
      </c>
      <c r="F563" s="21">
        <v>7.16</v>
      </c>
      <c r="G563" s="21">
        <v>7.07</v>
      </c>
      <c r="H563" s="21"/>
      <c r="I563" s="21">
        <f>IFERROR(VLOOKUP(Tabell1[[#This Row],[Date]],EURIBOR!A563:B2350,2),"")</f>
        <v>0.20499999999999999</v>
      </c>
      <c r="J563" s="21">
        <f>IFERROR(VLOOKUP(Tabell1[[#This Row],[Date]],Oil!A563:B2380,2),"")</f>
        <v>49.04</v>
      </c>
      <c r="K563" s="21">
        <f>IFERROR(VLOOKUP(Tabell1[[#This Row],[Date]],'Electricity Spot'!A564:B3167,2,FALSE),"")</f>
        <v>26.44</v>
      </c>
      <c r="L563" s="21" t="str">
        <f>IFERROR((VLOOKUP(Tabell1[[#This Row],[Date]],Coal!$B$2:$C$1858,2,FALSE)),"")</f>
        <v/>
      </c>
      <c r="M563" s="21">
        <f>IFERROR(VLOOKUP(Tabell1[[#This Row],[Date]],Table3[[Date]:[Price]],2,FALSE),"")</f>
        <v>12039.37</v>
      </c>
      <c r="N563" s="21">
        <f>IFERROR(VLOOKUP(Tabell1[[#This Row],[Date]],NG!$A$4:$B$1754,2,FALSE),"")</f>
        <v>2.6027</v>
      </c>
    </row>
    <row r="564" spans="1:14" x14ac:dyDescent="0.2">
      <c r="A564" s="1">
        <v>42086</v>
      </c>
      <c r="B564" s="21">
        <v>7.04</v>
      </c>
      <c r="C564" s="21">
        <v>7.65</v>
      </c>
      <c r="D564" s="21">
        <v>7.44</v>
      </c>
      <c r="E564" s="21">
        <v>7.28</v>
      </c>
      <c r="F564" s="21">
        <v>7.16</v>
      </c>
      <c r="G564" s="21">
        <v>7.08</v>
      </c>
      <c r="H564" s="21"/>
      <c r="I564" s="21">
        <f>IFERROR(VLOOKUP(Tabell1[[#This Row],[Date]],EURIBOR!A564:B2351,2),"")</f>
        <v>0.20300000000000001</v>
      </c>
      <c r="J564" s="21">
        <f>IFERROR(VLOOKUP(Tabell1[[#This Row],[Date]],Oil!A564:B2381,2),"")</f>
        <v>49.21</v>
      </c>
      <c r="K564" s="21">
        <f>IFERROR(VLOOKUP(Tabell1[[#This Row],[Date]],'Electricity Spot'!A565:B3168,2,FALSE),"")</f>
        <v>25.03</v>
      </c>
      <c r="L564" s="21" t="str">
        <f>IFERROR((VLOOKUP(Tabell1[[#This Row],[Date]],Coal!$B$2:$C$1858,2,FALSE)),"")</f>
        <v/>
      </c>
      <c r="M564" s="21">
        <f>IFERROR(VLOOKUP(Tabell1[[#This Row],[Date]],Table3[[Date]:[Price]],2,FALSE),"")</f>
        <v>11895.84</v>
      </c>
      <c r="N564" s="21">
        <f>IFERROR(VLOOKUP(Tabell1[[#This Row],[Date]],NG!$A$4:$B$1754,2,FALSE),"")</f>
        <v>2.4573999999999998</v>
      </c>
    </row>
    <row r="565" spans="1:14" x14ac:dyDescent="0.2">
      <c r="A565" s="1">
        <v>42087</v>
      </c>
      <c r="B565" s="21">
        <v>7.05</v>
      </c>
      <c r="C565" s="21">
        <v>7.64</v>
      </c>
      <c r="D565" s="21">
        <v>7.42</v>
      </c>
      <c r="E565" s="21">
        <v>7.26</v>
      </c>
      <c r="F565" s="21">
        <v>7.18</v>
      </c>
      <c r="G565" s="21">
        <v>7.07</v>
      </c>
      <c r="H565" s="21"/>
      <c r="I565" s="21">
        <f>IFERROR(VLOOKUP(Tabell1[[#This Row],[Date]],EURIBOR!A565:B2352,2),"")</f>
        <v>0.20200000000000001</v>
      </c>
      <c r="J565" s="21">
        <f>IFERROR(VLOOKUP(Tabell1[[#This Row],[Date]],Oil!A565:B2382,2),"")</f>
        <v>48.74</v>
      </c>
      <c r="K565" s="21">
        <f>IFERROR(VLOOKUP(Tabell1[[#This Row],[Date]],'Electricity Spot'!A566:B3169,2,FALSE),"")</f>
        <v>28.26</v>
      </c>
      <c r="L565" s="21" t="str">
        <f>IFERROR((VLOOKUP(Tabell1[[#This Row],[Date]],Coal!$B$2:$C$1858,2,FALSE)),"")</f>
        <v/>
      </c>
      <c r="M565" s="21">
        <f>IFERROR(VLOOKUP(Tabell1[[#This Row],[Date]],Table3[[Date]:[Price]],2,FALSE),"")</f>
        <v>12005.69</v>
      </c>
      <c r="N565" s="21">
        <f>IFERROR(VLOOKUP(Tabell1[[#This Row],[Date]],NG!$A$4:$B$1754,2,FALSE),"")</f>
        <v>2.5436999999999999</v>
      </c>
    </row>
    <row r="566" spans="1:14" x14ac:dyDescent="0.2">
      <c r="A566" s="1">
        <v>42088</v>
      </c>
      <c r="B566" s="21">
        <v>6.96</v>
      </c>
      <c r="C566" s="21">
        <v>7.58</v>
      </c>
      <c r="D566" s="21">
        <v>7.37</v>
      </c>
      <c r="E566" s="21">
        <v>7.2</v>
      </c>
      <c r="F566" s="21">
        <v>7.09</v>
      </c>
      <c r="G566" s="21">
        <v>6.99</v>
      </c>
      <c r="H566" s="21"/>
      <c r="I566" s="21">
        <f>IFERROR(VLOOKUP(Tabell1[[#This Row],[Date]],EURIBOR!A566:B2353,2),"")</f>
        <v>0.20100000000000001</v>
      </c>
      <c r="J566" s="21">
        <f>IFERROR(VLOOKUP(Tabell1[[#This Row],[Date]],Oil!A566:B2383,2),"")</f>
        <v>49.56</v>
      </c>
      <c r="K566" s="21">
        <f>IFERROR(VLOOKUP(Tabell1[[#This Row],[Date]],'Electricity Spot'!A567:B3170,2,FALSE),"")</f>
        <v>27.53</v>
      </c>
      <c r="L566" s="21" t="str">
        <f>IFERROR((VLOOKUP(Tabell1[[#This Row],[Date]],Coal!$B$2:$C$1858,2,FALSE)),"")</f>
        <v/>
      </c>
      <c r="M566" s="21">
        <f>IFERROR(VLOOKUP(Tabell1[[#This Row],[Date]],Table3[[Date]:[Price]],2,FALSE),"")</f>
        <v>11865.32</v>
      </c>
      <c r="N566" s="21">
        <f>IFERROR(VLOOKUP(Tabell1[[#This Row],[Date]],NG!$A$4:$B$1754,2,FALSE),"")</f>
        <v>2.4992999999999999</v>
      </c>
    </row>
    <row r="567" spans="1:14" x14ac:dyDescent="0.2">
      <c r="A567" s="1">
        <v>42089</v>
      </c>
      <c r="B567" s="21">
        <v>6.95</v>
      </c>
      <c r="C567" s="21">
        <v>7.54</v>
      </c>
      <c r="D567" s="21">
        <v>7.34</v>
      </c>
      <c r="E567" s="21">
        <v>7.19</v>
      </c>
      <c r="F567" s="21">
        <v>7.07</v>
      </c>
      <c r="G567" s="21">
        <v>6.99</v>
      </c>
      <c r="H567" s="21"/>
      <c r="I567" s="21">
        <f>IFERROR(VLOOKUP(Tabell1[[#This Row],[Date]],EURIBOR!A567:B2354,2),"")</f>
        <v>0.20100000000000001</v>
      </c>
      <c r="J567" s="21">
        <f>IFERROR(VLOOKUP(Tabell1[[#This Row],[Date]],Oil!A567:B2384,2),"")</f>
        <v>52.3</v>
      </c>
      <c r="K567" s="21">
        <f>IFERROR(VLOOKUP(Tabell1[[#This Row],[Date]],'Electricity Spot'!A568:B3171,2,FALSE),"")</f>
        <v>25.92</v>
      </c>
      <c r="L567" s="21" t="str">
        <f>IFERROR((VLOOKUP(Tabell1[[#This Row],[Date]],Coal!$B$2:$C$1858,2,FALSE)),"")</f>
        <v/>
      </c>
      <c r="M567" s="21">
        <f>IFERROR(VLOOKUP(Tabell1[[#This Row],[Date]],Table3[[Date]:[Price]],2,FALSE),"")</f>
        <v>11843.68</v>
      </c>
      <c r="N567" s="21">
        <f>IFERROR(VLOOKUP(Tabell1[[#This Row],[Date]],NG!$A$4:$B$1754,2,FALSE),"")</f>
        <v>2.5158</v>
      </c>
    </row>
    <row r="568" spans="1:14" x14ac:dyDescent="0.2">
      <c r="A568" s="1">
        <v>42090</v>
      </c>
      <c r="B568" s="21">
        <v>6.79</v>
      </c>
      <c r="C568" s="21">
        <v>7.36</v>
      </c>
      <c r="D568" s="21">
        <v>7.16</v>
      </c>
      <c r="E568" s="21">
        <v>7.01</v>
      </c>
      <c r="F568" s="21">
        <v>6.89</v>
      </c>
      <c r="G568" s="21">
        <v>6.81</v>
      </c>
      <c r="H568" s="21"/>
      <c r="I568" s="21">
        <f>IFERROR(VLOOKUP(Tabell1[[#This Row],[Date]],EURIBOR!A568:B2355,2),"")</f>
        <v>0.19900000000000001</v>
      </c>
      <c r="J568" s="21">
        <f>IFERROR(VLOOKUP(Tabell1[[#This Row],[Date]],Oil!A568:B2385,2),"")</f>
        <v>49.86</v>
      </c>
      <c r="K568" s="21">
        <f>IFERROR(VLOOKUP(Tabell1[[#This Row],[Date]],'Electricity Spot'!A569:B3172,2,FALSE),"")</f>
        <v>26.7</v>
      </c>
      <c r="L568" s="21" t="str">
        <f>IFERROR((VLOOKUP(Tabell1[[#This Row],[Date]],Coal!$B$2:$C$1858,2,FALSE)),"")</f>
        <v/>
      </c>
      <c r="M568" s="21">
        <f>IFERROR(VLOOKUP(Tabell1[[#This Row],[Date]],Table3[[Date]:[Price]],2,FALSE),"")</f>
        <v>11868.33</v>
      </c>
      <c r="N568" s="21">
        <f>IFERROR(VLOOKUP(Tabell1[[#This Row],[Date]],NG!$A$4:$B$1754,2,FALSE),"")</f>
        <v>2.4144999999999999</v>
      </c>
    </row>
    <row r="569" spans="1:14" x14ac:dyDescent="0.2">
      <c r="A569" s="1">
        <v>42093</v>
      </c>
      <c r="B569" s="21">
        <v>6.88</v>
      </c>
      <c r="C569" s="21">
        <v>7.48</v>
      </c>
      <c r="D569" s="21">
        <v>7.28</v>
      </c>
      <c r="E569" s="21">
        <v>7.13</v>
      </c>
      <c r="F569" s="21">
        <v>7.01</v>
      </c>
      <c r="G569" s="21">
        <v>6.92</v>
      </c>
      <c r="H569" s="21"/>
      <c r="I569" s="21">
        <f>IFERROR(VLOOKUP(Tabell1[[#This Row],[Date]],EURIBOR!A569:B2356,2),"")</f>
        <v>0.19800000000000001</v>
      </c>
      <c r="J569" s="21">
        <f>IFERROR(VLOOKUP(Tabell1[[#This Row],[Date]],Oil!A569:B2386,2),"")</f>
        <v>50.63</v>
      </c>
      <c r="K569" s="21">
        <f>IFERROR(VLOOKUP(Tabell1[[#This Row],[Date]],'Electricity Spot'!A570:B3173,2,FALSE),"")</f>
        <v>24.52</v>
      </c>
      <c r="L569" s="21" t="str">
        <f>IFERROR((VLOOKUP(Tabell1[[#This Row],[Date]],Coal!$B$2:$C$1858,2,FALSE)),"")</f>
        <v/>
      </c>
      <c r="M569" s="21">
        <f>IFERROR(VLOOKUP(Tabell1[[#This Row],[Date]],Table3[[Date]:[Price]],2,FALSE),"")</f>
        <v>12086.01</v>
      </c>
      <c r="N569" s="21">
        <f>IFERROR(VLOOKUP(Tabell1[[#This Row],[Date]],NG!$A$4:$B$1754,2,FALSE),"")</f>
        <v>2.4154999999999998</v>
      </c>
    </row>
    <row r="570" spans="1:14" x14ac:dyDescent="0.2">
      <c r="A570" s="1">
        <v>42094</v>
      </c>
      <c r="B570" s="21">
        <v>6.91</v>
      </c>
      <c r="C570" s="21">
        <v>7.5</v>
      </c>
      <c r="D570" s="21">
        <v>7.31</v>
      </c>
      <c r="E570" s="21">
        <v>7.15</v>
      </c>
      <c r="F570" s="21">
        <v>7.04</v>
      </c>
      <c r="G570" s="21">
        <v>6.94</v>
      </c>
      <c r="H570" s="21"/>
      <c r="I570" s="21">
        <f>IFERROR(VLOOKUP(Tabell1[[#This Row],[Date]],EURIBOR!A570:B2357,2),"")</f>
        <v>0.19800000000000001</v>
      </c>
      <c r="J570" s="21">
        <f>IFERROR(VLOOKUP(Tabell1[[#This Row],[Date]],Oil!A570:B2387,2),"")</f>
        <v>49.72</v>
      </c>
      <c r="K570" s="21">
        <f>IFERROR(VLOOKUP(Tabell1[[#This Row],[Date]],'Electricity Spot'!A571:B3174,2,FALSE),"")</f>
        <v>24.93</v>
      </c>
      <c r="L570" s="21" t="str">
        <f>IFERROR((VLOOKUP(Tabell1[[#This Row],[Date]],Coal!$B$2:$C$1858,2,FALSE)),"")</f>
        <v/>
      </c>
      <c r="M570" s="21">
        <f>IFERROR(VLOOKUP(Tabell1[[#This Row],[Date]],Table3[[Date]:[Price]],2,FALSE),"")</f>
        <v>11966.17</v>
      </c>
      <c r="N570" s="21">
        <f>IFERROR(VLOOKUP(Tabell1[[#This Row],[Date]],NG!$A$4:$B$1754,2,FALSE),"")</f>
        <v>2.4457</v>
      </c>
    </row>
    <row r="571" spans="1:14" x14ac:dyDescent="0.2">
      <c r="A571" s="1">
        <v>42095</v>
      </c>
      <c r="B571" s="21">
        <v>7.15</v>
      </c>
      <c r="C571" s="21">
        <v>7.73</v>
      </c>
      <c r="D571" s="21">
        <v>7.56</v>
      </c>
      <c r="E571" s="21">
        <v>7.4</v>
      </c>
      <c r="F571" s="21">
        <v>7.28</v>
      </c>
      <c r="G571" s="21">
        <v>7.2</v>
      </c>
      <c r="H571" s="21"/>
      <c r="I571" s="21">
        <f>IFERROR(VLOOKUP(Tabell1[[#This Row],[Date]],EURIBOR!A571:B2358,2),"")</f>
        <v>0.19600000000000001</v>
      </c>
      <c r="J571" s="21">
        <f>IFERROR(VLOOKUP(Tabell1[[#This Row],[Date]],Oil!A571:B2388,2),"")</f>
        <v>51.77</v>
      </c>
      <c r="K571" s="21">
        <f>IFERROR(VLOOKUP(Tabell1[[#This Row],[Date]],'Electricity Spot'!A572:B3175,2,FALSE),"")</f>
        <v>25.06</v>
      </c>
      <c r="L571" s="21">
        <f>IFERROR((VLOOKUP(Tabell1[[#This Row],[Date]],Coal!$B$2:$C$1858,2,FALSE)),"")</f>
        <v>57.213974999999998</v>
      </c>
      <c r="M571" s="21">
        <f>IFERROR(VLOOKUP(Tabell1[[#This Row],[Date]],Table3[[Date]:[Price]],2,FALSE),"")</f>
        <v>12001.38</v>
      </c>
      <c r="N571" s="21">
        <f>IFERROR(VLOOKUP(Tabell1[[#This Row],[Date]],NG!$A$4:$B$1754,2,FALSE),"")</f>
        <v>2.4089</v>
      </c>
    </row>
    <row r="572" spans="1:14" x14ac:dyDescent="0.2">
      <c r="A572" s="1">
        <v>42096</v>
      </c>
      <c r="B572" s="21"/>
      <c r="C572" s="21">
        <v>7.72</v>
      </c>
      <c r="D572" s="21">
        <v>7.54</v>
      </c>
      <c r="E572" s="21">
        <v>7.38</v>
      </c>
      <c r="F572" s="21">
        <v>7.26</v>
      </c>
      <c r="G572" s="21">
        <v>7.18</v>
      </c>
      <c r="H572" s="21"/>
      <c r="I572" s="21">
        <f>IFERROR(VLOOKUP(Tabell1[[#This Row],[Date]],EURIBOR!A572:B2359,2),"")</f>
        <v>0.19500000000000001</v>
      </c>
      <c r="J572" s="21">
        <f>IFERROR(VLOOKUP(Tabell1[[#This Row],[Date]],Oil!A572:B2389,2),"")</f>
        <v>49.85</v>
      </c>
      <c r="K572" s="21">
        <f>IFERROR(VLOOKUP(Tabell1[[#This Row],[Date]],'Electricity Spot'!A573:B3176,2,FALSE),"")</f>
        <v>25.13</v>
      </c>
      <c r="L572" s="21">
        <f>IFERROR((VLOOKUP(Tabell1[[#This Row],[Date]],Coal!$B$2:$C$1858,2,FALSE)),"")</f>
        <v>56.570605</v>
      </c>
      <c r="M572" s="21">
        <f>IFERROR(VLOOKUP(Tabell1[[#This Row],[Date]],Table3[[Date]:[Price]],2,FALSE),"")</f>
        <v>11967.39</v>
      </c>
      <c r="N572" s="21">
        <f>IFERROR(VLOOKUP(Tabell1[[#This Row],[Date]],NG!$A$4:$B$1754,2,FALSE),"")</f>
        <v>2.3780000000000001</v>
      </c>
    </row>
    <row r="573" spans="1:14" x14ac:dyDescent="0.2">
      <c r="A573" s="1">
        <v>42101</v>
      </c>
      <c r="B573" s="21">
        <v>7.1</v>
      </c>
      <c r="C573" s="21">
        <v>7.68</v>
      </c>
      <c r="D573" s="21">
        <v>7.5</v>
      </c>
      <c r="E573" s="21">
        <v>7.34</v>
      </c>
      <c r="F573" s="21">
        <v>7.23</v>
      </c>
      <c r="G573" s="21">
        <v>7.14</v>
      </c>
      <c r="H573" s="21"/>
      <c r="I573" s="21">
        <f>IFERROR(VLOOKUP(Tabell1[[#This Row],[Date]],EURIBOR!A573:B2360,2),"")</f>
        <v>0.19500000000000001</v>
      </c>
      <c r="J573" s="21">
        <f>IFERROR(VLOOKUP(Tabell1[[#This Row],[Date]],Oil!A573:B2390,2),"")</f>
        <v>53.29</v>
      </c>
      <c r="K573" s="21">
        <f>IFERROR(VLOOKUP(Tabell1[[#This Row],[Date]],'Electricity Spot'!A574:B3177,2,FALSE),"")</f>
        <v>26.07</v>
      </c>
      <c r="L573" s="21">
        <f>IFERROR((VLOOKUP(Tabell1[[#This Row],[Date]],Coal!$B$2:$C$1858,2,FALSE)),"")</f>
        <v>56.340829999999997</v>
      </c>
      <c r="M573" s="21">
        <f>IFERROR(VLOOKUP(Tabell1[[#This Row],[Date]],Table3[[Date]:[Price]],2,FALSE),"")</f>
        <v>12123.52</v>
      </c>
      <c r="N573" s="21">
        <f>IFERROR(VLOOKUP(Tabell1[[#This Row],[Date]],NG!$A$4:$B$1754,2,FALSE),"")</f>
        <v>2.4584000000000001</v>
      </c>
    </row>
    <row r="574" spans="1:14" x14ac:dyDescent="0.2">
      <c r="A574" s="1">
        <v>42102</v>
      </c>
      <c r="B574" s="21">
        <v>7.12</v>
      </c>
      <c r="C574" s="21">
        <v>7.69</v>
      </c>
      <c r="D574" s="21">
        <v>7.52</v>
      </c>
      <c r="E574" s="21">
        <v>7.36</v>
      </c>
      <c r="F574" s="21">
        <v>7.25</v>
      </c>
      <c r="G574" s="21">
        <v>7.16</v>
      </c>
      <c r="H574" s="21"/>
      <c r="I574" s="21">
        <f>IFERROR(VLOOKUP(Tabell1[[#This Row],[Date]],EURIBOR!A574:B2361,2),"")</f>
        <v>0.191</v>
      </c>
      <c r="J574" s="21">
        <f>IFERROR(VLOOKUP(Tabell1[[#This Row],[Date]],Oil!A574:B2391,2),"")</f>
        <v>51.09</v>
      </c>
      <c r="K574" s="21">
        <f>IFERROR(VLOOKUP(Tabell1[[#This Row],[Date]],'Electricity Spot'!A575:B3178,2,FALSE),"")</f>
        <v>25.75</v>
      </c>
      <c r="L574" s="21">
        <f>IFERROR((VLOOKUP(Tabell1[[#This Row],[Date]],Coal!$B$2:$C$1858,2,FALSE)),"")</f>
        <v>56.386785000000003</v>
      </c>
      <c r="M574" s="21">
        <f>IFERROR(VLOOKUP(Tabell1[[#This Row],[Date]],Table3[[Date]:[Price]],2,FALSE),"")</f>
        <v>12035.86</v>
      </c>
      <c r="N574" s="21">
        <f>IFERROR(VLOOKUP(Tabell1[[#This Row],[Date]],NG!$A$4:$B$1754,2,FALSE),"")</f>
        <v>2.4675000000000002</v>
      </c>
    </row>
    <row r="575" spans="1:14" x14ac:dyDescent="0.2">
      <c r="A575" s="1">
        <v>42103</v>
      </c>
      <c r="B575" s="21">
        <v>7.02</v>
      </c>
      <c r="C575" s="21">
        <v>7.6</v>
      </c>
      <c r="D575" s="21">
        <v>7.42</v>
      </c>
      <c r="E575" s="21">
        <v>7.26</v>
      </c>
      <c r="F575" s="21">
        <v>7.14</v>
      </c>
      <c r="G575" s="21">
        <v>7.06</v>
      </c>
      <c r="H575" s="21"/>
      <c r="I575" s="21">
        <f>IFERROR(VLOOKUP(Tabell1[[#This Row],[Date]],EURIBOR!A575:B2362,2),"")</f>
        <v>0.19</v>
      </c>
      <c r="J575" s="21">
        <f>IFERROR(VLOOKUP(Tabell1[[#This Row],[Date]],Oil!A575:B2392,2),"")</f>
        <v>52.32</v>
      </c>
      <c r="K575" s="21">
        <f>IFERROR(VLOOKUP(Tabell1[[#This Row],[Date]],'Electricity Spot'!A576:B3179,2,FALSE),"")</f>
        <v>26.7</v>
      </c>
      <c r="L575" s="21">
        <f>IFERROR((VLOOKUP(Tabell1[[#This Row],[Date]],Coal!$B$2:$C$1858,2,FALSE)),"")</f>
        <v>56.984200000000001</v>
      </c>
      <c r="M575" s="21">
        <f>IFERROR(VLOOKUP(Tabell1[[#This Row],[Date]],Table3[[Date]:[Price]],2,FALSE),"")</f>
        <v>12166.44</v>
      </c>
      <c r="N575" s="21">
        <f>IFERROR(VLOOKUP(Tabell1[[#This Row],[Date]],NG!$A$4:$B$1754,2,FALSE),"")</f>
        <v>2.4638</v>
      </c>
    </row>
    <row r="576" spans="1:14" x14ac:dyDescent="0.2">
      <c r="A576" s="1">
        <v>42104</v>
      </c>
      <c r="B576" s="21">
        <v>6.98</v>
      </c>
      <c r="C576" s="21">
        <v>7.54</v>
      </c>
      <c r="D576" s="21">
        <v>7.36</v>
      </c>
      <c r="E576" s="21">
        <v>7.21</v>
      </c>
      <c r="F576" s="21">
        <v>7.08</v>
      </c>
      <c r="G576" s="21">
        <v>7</v>
      </c>
      <c r="H576" s="21"/>
      <c r="I576" s="21">
        <f>IFERROR(VLOOKUP(Tabell1[[#This Row],[Date]],EURIBOR!A576:B2363,2),"")</f>
        <v>0.188</v>
      </c>
      <c r="J576" s="21">
        <f>IFERROR(VLOOKUP(Tabell1[[#This Row],[Date]],Oil!A576:B2393,2),"")</f>
        <v>54.14</v>
      </c>
      <c r="K576" s="21">
        <f>IFERROR(VLOOKUP(Tabell1[[#This Row],[Date]],'Electricity Spot'!A577:B3180,2,FALSE),"")</f>
        <v>26.36</v>
      </c>
      <c r="L576" s="21">
        <f>IFERROR((VLOOKUP(Tabell1[[#This Row],[Date]],Coal!$B$2:$C$1858,2,FALSE)),"")</f>
        <v>56.800379999999997</v>
      </c>
      <c r="M576" s="21">
        <f>IFERROR(VLOOKUP(Tabell1[[#This Row],[Date]],Table3[[Date]:[Price]],2,FALSE),"")</f>
        <v>12374.73</v>
      </c>
      <c r="N576" s="21">
        <f>IFERROR(VLOOKUP(Tabell1[[#This Row],[Date]],NG!$A$4:$B$1754,2,FALSE),"")</f>
        <v>2.4026999999999998</v>
      </c>
    </row>
    <row r="577" spans="1:14" x14ac:dyDescent="0.2">
      <c r="A577" s="1">
        <v>42107</v>
      </c>
      <c r="B577" s="21">
        <v>6.8</v>
      </c>
      <c r="C577" s="21">
        <v>7.38</v>
      </c>
      <c r="D577" s="21">
        <v>7.2</v>
      </c>
      <c r="E577" s="21">
        <v>7.06</v>
      </c>
      <c r="F577" s="21">
        <v>6.94</v>
      </c>
      <c r="G577" s="21">
        <v>6.89</v>
      </c>
      <c r="H577" s="21"/>
      <c r="I577" s="21">
        <f>IFERROR(VLOOKUP(Tabell1[[#This Row],[Date]],EURIBOR!A577:B2364,2),"")</f>
        <v>0.187</v>
      </c>
      <c r="J577" s="21">
        <f>IFERROR(VLOOKUP(Tabell1[[#This Row],[Date]],Oil!A577:B2394,2),"")</f>
        <v>53.58</v>
      </c>
      <c r="K577" s="21">
        <f>IFERROR(VLOOKUP(Tabell1[[#This Row],[Date]],'Electricity Spot'!A578:B3181,2,FALSE),"")</f>
        <v>24.02</v>
      </c>
      <c r="L577" s="21">
        <f>IFERROR((VLOOKUP(Tabell1[[#This Row],[Date]],Coal!$B$2:$C$1858,2,FALSE)),"")</f>
        <v>56.432740000000003</v>
      </c>
      <c r="M577" s="21">
        <f>IFERROR(VLOOKUP(Tabell1[[#This Row],[Date]],Table3[[Date]:[Price]],2,FALSE),"")</f>
        <v>12338.73</v>
      </c>
      <c r="N577" s="21">
        <f>IFERROR(VLOOKUP(Tabell1[[#This Row],[Date]],NG!$A$4:$B$1754,2,FALSE),"")</f>
        <v>2.4167000000000001</v>
      </c>
    </row>
    <row r="578" spans="1:14" x14ac:dyDescent="0.2">
      <c r="A578" s="1">
        <v>42108</v>
      </c>
      <c r="B578" s="21">
        <v>6.8</v>
      </c>
      <c r="C578" s="21">
        <v>7.38</v>
      </c>
      <c r="D578" s="21">
        <v>7.19</v>
      </c>
      <c r="E578" s="21">
        <v>7.04</v>
      </c>
      <c r="F578" s="21">
        <v>6.92</v>
      </c>
      <c r="G578" s="21">
        <v>6.84</v>
      </c>
      <c r="H578" s="21"/>
      <c r="I578" s="21">
        <f>IFERROR(VLOOKUP(Tabell1[[#This Row],[Date]],EURIBOR!A578:B2365,2),"")</f>
        <v>0.183</v>
      </c>
      <c r="J578" s="21">
        <f>IFERROR(VLOOKUP(Tabell1[[#This Row],[Date]],Oil!A578:B2395,2),"")</f>
        <v>54.03</v>
      </c>
      <c r="K578" s="21">
        <f>IFERROR(VLOOKUP(Tabell1[[#This Row],[Date]],'Electricity Spot'!A579:B3182,2,FALSE),"")</f>
        <v>26.42</v>
      </c>
      <c r="L578" s="21">
        <f>IFERROR((VLOOKUP(Tabell1[[#This Row],[Date]],Coal!$B$2:$C$1858,2,FALSE)),"")</f>
        <v>56.846335000000003</v>
      </c>
      <c r="M578" s="21">
        <f>IFERROR(VLOOKUP(Tabell1[[#This Row],[Date]],Table3[[Date]:[Price]],2,FALSE),"")</f>
        <v>12227.6</v>
      </c>
      <c r="N578" s="21">
        <f>IFERROR(VLOOKUP(Tabell1[[#This Row],[Date]],NG!$A$4:$B$1754,2,FALSE),"")</f>
        <v>2.3925999999999998</v>
      </c>
    </row>
    <row r="579" spans="1:14" x14ac:dyDescent="0.2">
      <c r="A579" s="1">
        <v>42109</v>
      </c>
      <c r="B579" s="21">
        <v>6.86</v>
      </c>
      <c r="C579" s="21">
        <v>7.42</v>
      </c>
      <c r="D579" s="21">
        <v>7.24</v>
      </c>
      <c r="E579" s="21">
        <v>7.08</v>
      </c>
      <c r="F579" s="21">
        <v>6.96</v>
      </c>
      <c r="G579" s="21">
        <v>6.9</v>
      </c>
      <c r="H579" s="21"/>
      <c r="I579" s="21">
        <f>IFERROR(VLOOKUP(Tabell1[[#This Row],[Date]],EURIBOR!A579:B2366,2),"")</f>
        <v>0.18</v>
      </c>
      <c r="J579" s="21">
        <f>IFERROR(VLOOKUP(Tabell1[[#This Row],[Date]],Oil!A579:B2396,2),"")</f>
        <v>56.69</v>
      </c>
      <c r="K579" s="21">
        <f>IFERROR(VLOOKUP(Tabell1[[#This Row],[Date]],'Electricity Spot'!A580:B3183,2,FALSE),"")</f>
        <v>25.76</v>
      </c>
      <c r="L579" s="21">
        <f>IFERROR((VLOOKUP(Tabell1[[#This Row],[Date]],Coal!$B$2:$C$1858,2,FALSE)),"")</f>
        <v>57.351840000000003</v>
      </c>
      <c r="M579" s="21">
        <f>IFERROR(VLOOKUP(Tabell1[[#This Row],[Date]],Table3[[Date]:[Price]],2,FALSE),"")</f>
        <v>12231.34</v>
      </c>
      <c r="N579" s="21">
        <f>IFERROR(VLOOKUP(Tabell1[[#This Row],[Date]],NG!$A$4:$B$1754,2,FALSE),"")</f>
        <v>2.431</v>
      </c>
    </row>
    <row r="580" spans="1:14" x14ac:dyDescent="0.2">
      <c r="A580" s="1">
        <v>42110</v>
      </c>
      <c r="B580" s="21">
        <v>6.89</v>
      </c>
      <c r="C580" s="21">
        <v>7.44</v>
      </c>
      <c r="D580" s="21">
        <v>7.26</v>
      </c>
      <c r="E580" s="21">
        <v>7.09</v>
      </c>
      <c r="F580" s="21">
        <v>6.98</v>
      </c>
      <c r="G580" s="21">
        <v>6.92</v>
      </c>
      <c r="H580" s="21"/>
      <c r="I580" s="21">
        <f>IFERROR(VLOOKUP(Tabell1[[#This Row],[Date]],EURIBOR!A580:B2367,2),"")</f>
        <v>0.17799999999999999</v>
      </c>
      <c r="J580" s="21">
        <f>IFERROR(VLOOKUP(Tabell1[[#This Row],[Date]],Oil!A580:B2397,2),"")</f>
        <v>57.93</v>
      </c>
      <c r="K580" s="21">
        <f>IFERROR(VLOOKUP(Tabell1[[#This Row],[Date]],'Electricity Spot'!A581:B3184,2,FALSE),"")</f>
        <v>25.49</v>
      </c>
      <c r="L580" s="21">
        <f>IFERROR((VLOOKUP(Tabell1[[#This Row],[Date]],Coal!$B$2:$C$1858,2,FALSE)),"")</f>
        <v>57.53566</v>
      </c>
      <c r="M580" s="21">
        <f>IFERROR(VLOOKUP(Tabell1[[#This Row],[Date]],Table3[[Date]:[Price]],2,FALSE),"")</f>
        <v>11998.86</v>
      </c>
      <c r="N580" s="21">
        <f>IFERROR(VLOOKUP(Tabell1[[#This Row],[Date]],NG!$A$4:$B$1754,2,FALSE),"")</f>
        <v>2.4039999999999999</v>
      </c>
    </row>
    <row r="581" spans="1:14" x14ac:dyDescent="0.2">
      <c r="A581" s="1">
        <v>42111</v>
      </c>
      <c r="B581" s="21">
        <v>6.82</v>
      </c>
      <c r="C581" s="21">
        <v>7.43</v>
      </c>
      <c r="D581" s="21">
        <v>7.24</v>
      </c>
      <c r="E581" s="21">
        <v>7.09</v>
      </c>
      <c r="F581" s="21">
        <v>6.97</v>
      </c>
      <c r="G581" s="21">
        <v>6.89</v>
      </c>
      <c r="H581" s="21"/>
      <c r="I581" s="21">
        <f>IFERROR(VLOOKUP(Tabell1[[#This Row],[Date]],EURIBOR!A581:B2368,2),"")</f>
        <v>0.17699999999999999</v>
      </c>
      <c r="J581" s="21">
        <f>IFERROR(VLOOKUP(Tabell1[[#This Row],[Date]],Oil!A581:B2398,2),"")</f>
        <v>56.79</v>
      </c>
      <c r="K581" s="21">
        <f>IFERROR(VLOOKUP(Tabell1[[#This Row],[Date]],'Electricity Spot'!A582:B3185,2,FALSE),"")</f>
        <v>25.98</v>
      </c>
      <c r="L581" s="21">
        <f>IFERROR((VLOOKUP(Tabell1[[#This Row],[Date]],Coal!$B$2:$C$1858,2,FALSE)),"")</f>
        <v>56.938245000000002</v>
      </c>
      <c r="M581" s="21">
        <f>IFERROR(VLOOKUP(Tabell1[[#This Row],[Date]],Table3[[Date]:[Price]],2,FALSE),"")</f>
        <v>11688.7</v>
      </c>
      <c r="N581" s="21">
        <f>IFERROR(VLOOKUP(Tabell1[[#This Row],[Date]],NG!$A$4:$B$1754,2,FALSE),"")</f>
        <v>2.4449000000000001</v>
      </c>
    </row>
    <row r="582" spans="1:14" x14ac:dyDescent="0.2">
      <c r="A582" s="1">
        <v>42114</v>
      </c>
      <c r="B582" s="21">
        <v>7.12</v>
      </c>
      <c r="C582" s="21">
        <v>7.73</v>
      </c>
      <c r="D582" s="21">
        <v>7.54</v>
      </c>
      <c r="E582" s="21">
        <v>7.37</v>
      </c>
      <c r="F582" s="21">
        <v>7.24</v>
      </c>
      <c r="G582" s="21">
        <v>7.15</v>
      </c>
      <c r="H582" s="21"/>
      <c r="I582" s="21">
        <f>IFERROR(VLOOKUP(Tabell1[[#This Row],[Date]],EURIBOR!A582:B2369,2),"")</f>
        <v>0.17599999999999999</v>
      </c>
      <c r="J582" s="21">
        <f>IFERROR(VLOOKUP(Tabell1[[#This Row],[Date]],Oil!A582:B2399,2),"")</f>
        <v>56.92</v>
      </c>
      <c r="K582" s="21">
        <f>IFERROR(VLOOKUP(Tabell1[[#This Row],[Date]],'Electricity Spot'!A583:B3186,2,FALSE),"")</f>
        <v>25.87</v>
      </c>
      <c r="L582" s="21">
        <f>IFERROR((VLOOKUP(Tabell1[[#This Row],[Date]],Coal!$B$2:$C$1858,2,FALSE)),"")</f>
        <v>56.708469999999998</v>
      </c>
      <c r="M582" s="21">
        <f>IFERROR(VLOOKUP(Tabell1[[#This Row],[Date]],Table3[[Date]:[Price]],2,FALSE),"")</f>
        <v>11891.91</v>
      </c>
      <c r="N582" s="21">
        <f>IFERROR(VLOOKUP(Tabell1[[#This Row],[Date]],NG!$A$4:$B$1754,2,FALSE),"")</f>
        <v>2.3692000000000002</v>
      </c>
    </row>
    <row r="583" spans="1:14" x14ac:dyDescent="0.2">
      <c r="A583" s="1">
        <v>42115</v>
      </c>
      <c r="B583" s="21">
        <v>7.08</v>
      </c>
      <c r="C583" s="21">
        <v>7.68</v>
      </c>
      <c r="D583" s="21">
        <v>7.5</v>
      </c>
      <c r="E583" s="21">
        <v>7.33</v>
      </c>
      <c r="F583" s="21">
        <v>7.2</v>
      </c>
      <c r="G583" s="21">
        <v>7.11</v>
      </c>
      <c r="H583" s="21"/>
      <c r="I583" s="21">
        <f>IFERROR(VLOOKUP(Tabell1[[#This Row],[Date]],EURIBOR!A583:B2370,2),"")</f>
        <v>0.17599999999999999</v>
      </c>
      <c r="J583" s="21">
        <f>IFERROR(VLOOKUP(Tabell1[[#This Row],[Date]],Oil!A583:B2400,2),"")</f>
        <v>55.16</v>
      </c>
      <c r="K583" s="21">
        <f>IFERROR(VLOOKUP(Tabell1[[#This Row],[Date]],'Electricity Spot'!A584:B3187,2,FALSE),"")</f>
        <v>24.99</v>
      </c>
      <c r="L583" s="21">
        <f>IFERROR((VLOOKUP(Tabell1[[#This Row],[Date]],Coal!$B$2:$C$1858,2,FALSE)),"")</f>
        <v>56.340829999999997</v>
      </c>
      <c r="M583" s="21">
        <f>IFERROR(VLOOKUP(Tabell1[[#This Row],[Date]],Table3[[Date]:[Price]],2,FALSE),"")</f>
        <v>11939.58</v>
      </c>
      <c r="N583" s="21">
        <f>IFERROR(VLOOKUP(Tabell1[[#This Row],[Date]],NG!$A$4:$B$1754,2,FALSE),"")</f>
        <v>2.3864999999999998</v>
      </c>
    </row>
    <row r="584" spans="1:14" x14ac:dyDescent="0.2">
      <c r="A584" s="1">
        <v>42116</v>
      </c>
      <c r="B584" s="21">
        <v>7.1</v>
      </c>
      <c r="C584" s="21">
        <v>7.69</v>
      </c>
      <c r="D584" s="21">
        <v>7.5</v>
      </c>
      <c r="E584" s="21">
        <v>7.34</v>
      </c>
      <c r="F584" s="21">
        <v>7.23</v>
      </c>
      <c r="G584" s="21">
        <v>7.14</v>
      </c>
      <c r="H584" s="21"/>
      <c r="I584" s="21">
        <f>IFERROR(VLOOKUP(Tabell1[[#This Row],[Date]],EURIBOR!A584:B2371,2),"")</f>
        <v>0.17499999999999999</v>
      </c>
      <c r="J584" s="21">
        <f>IFERROR(VLOOKUP(Tabell1[[#This Row],[Date]],Oil!A584:B2401,2),"")</f>
        <v>56.43</v>
      </c>
      <c r="K584" s="21">
        <f>IFERROR(VLOOKUP(Tabell1[[#This Row],[Date]],'Electricity Spot'!A585:B3188,2,FALSE),"")</f>
        <v>24.56</v>
      </c>
      <c r="L584" s="21">
        <f>IFERROR((VLOOKUP(Tabell1[[#This Row],[Date]],Coal!$B$2:$C$1858,2,FALSE)),"")</f>
        <v>55.927235000000003</v>
      </c>
      <c r="M584" s="21">
        <f>IFERROR(VLOOKUP(Tabell1[[#This Row],[Date]],Table3[[Date]:[Price]],2,FALSE),"")</f>
        <v>11867.37</v>
      </c>
      <c r="N584" s="21">
        <f>IFERROR(VLOOKUP(Tabell1[[#This Row],[Date]],NG!$A$4:$B$1754,2,FALSE),"")</f>
        <v>2.4213</v>
      </c>
    </row>
    <row r="585" spans="1:14" x14ac:dyDescent="0.2">
      <c r="A585" s="1">
        <v>42117</v>
      </c>
      <c r="B585" s="21">
        <v>7.26</v>
      </c>
      <c r="C585" s="21">
        <v>7.84</v>
      </c>
      <c r="D585" s="21">
        <v>7.66</v>
      </c>
      <c r="E585" s="21">
        <v>7.5</v>
      </c>
      <c r="F585" s="21">
        <v>7.37</v>
      </c>
      <c r="G585" s="21">
        <v>7.28</v>
      </c>
      <c r="H585" s="21"/>
      <c r="I585" s="21">
        <f>IFERROR(VLOOKUP(Tabell1[[#This Row],[Date]],EURIBOR!A585:B2372,2),"")</f>
        <v>0.17299999999999999</v>
      </c>
      <c r="J585" s="21">
        <f>IFERROR(VLOOKUP(Tabell1[[#This Row],[Date]],Oil!A585:B2402,2),"")</f>
        <v>57.85</v>
      </c>
      <c r="K585" s="21">
        <f>IFERROR(VLOOKUP(Tabell1[[#This Row],[Date]],'Electricity Spot'!A586:B3189,2,FALSE),"")</f>
        <v>22.28</v>
      </c>
      <c r="L585" s="21">
        <f>IFERROR((VLOOKUP(Tabell1[[#This Row],[Date]],Coal!$B$2:$C$1858,2,FALSE)),"")</f>
        <v>55.927235000000003</v>
      </c>
      <c r="M585" s="21">
        <f>IFERROR(VLOOKUP(Tabell1[[#This Row],[Date]],Table3[[Date]:[Price]],2,FALSE),"")</f>
        <v>11723.58</v>
      </c>
      <c r="N585" s="21">
        <f>IFERROR(VLOOKUP(Tabell1[[#This Row],[Date]],NG!$A$4:$B$1754,2,FALSE),"")</f>
        <v>2.3584999999999998</v>
      </c>
    </row>
    <row r="586" spans="1:14" x14ac:dyDescent="0.2">
      <c r="A586" s="1">
        <v>42118</v>
      </c>
      <c r="B586" s="21">
        <v>7.28</v>
      </c>
      <c r="C586" s="21">
        <v>7.89</v>
      </c>
      <c r="D586" s="21">
        <v>7.7</v>
      </c>
      <c r="E586" s="21">
        <v>7.54</v>
      </c>
      <c r="F586" s="21">
        <v>7.4</v>
      </c>
      <c r="G586" s="21">
        <v>7.32</v>
      </c>
      <c r="H586" s="21"/>
      <c r="I586" s="21">
        <f>IFERROR(VLOOKUP(Tabell1[[#This Row],[Date]],EURIBOR!A586:B2373,2),"")</f>
        <v>0.17199999999999999</v>
      </c>
      <c r="J586" s="21">
        <f>IFERROR(VLOOKUP(Tabell1[[#This Row],[Date]],Oil!A586:B2403,2),"")</f>
        <v>58.63</v>
      </c>
      <c r="K586" s="21">
        <f>IFERROR(VLOOKUP(Tabell1[[#This Row],[Date]],'Electricity Spot'!A587:B3190,2,FALSE),"")</f>
        <v>24.93</v>
      </c>
      <c r="L586" s="21">
        <f>IFERROR((VLOOKUP(Tabell1[[#This Row],[Date]],Coal!$B$2:$C$1858,2,FALSE)),"")</f>
        <v>56.524650000000001</v>
      </c>
      <c r="M586" s="21">
        <f>IFERROR(VLOOKUP(Tabell1[[#This Row],[Date]],Table3[[Date]:[Price]],2,FALSE),"")</f>
        <v>11810.85</v>
      </c>
      <c r="N586" s="21">
        <f>IFERROR(VLOOKUP(Tabell1[[#This Row],[Date]],NG!$A$4:$B$1754,2,FALSE),"")</f>
        <v>2.359</v>
      </c>
    </row>
    <row r="587" spans="1:14" x14ac:dyDescent="0.2">
      <c r="A587" s="1">
        <v>42121</v>
      </c>
      <c r="B587" s="21">
        <v>7.18</v>
      </c>
      <c r="C587" s="21">
        <v>7.77</v>
      </c>
      <c r="D587" s="21">
        <v>7.58</v>
      </c>
      <c r="E587" s="21">
        <v>7.43</v>
      </c>
      <c r="F587" s="21">
        <v>7.29</v>
      </c>
      <c r="G587" s="21">
        <v>7.19</v>
      </c>
      <c r="H587" s="21"/>
      <c r="I587" s="21">
        <f>IFERROR(VLOOKUP(Tabell1[[#This Row],[Date]],EURIBOR!A587:B2374,2),"")</f>
        <v>0.17100000000000001</v>
      </c>
      <c r="J587" s="21">
        <f>IFERROR(VLOOKUP(Tabell1[[#This Row],[Date]],Oil!A587:B2404,2),"")</f>
        <v>57.37</v>
      </c>
      <c r="K587" s="21">
        <f>IFERROR(VLOOKUP(Tabell1[[#This Row],[Date]],'Electricity Spot'!A588:B3191,2,FALSE),"")</f>
        <v>29.66</v>
      </c>
      <c r="L587" s="21">
        <f>IFERROR((VLOOKUP(Tabell1[[#This Row],[Date]],Coal!$B$2:$C$1858,2,FALSE)),"")</f>
        <v>56.61656</v>
      </c>
      <c r="M587" s="21">
        <f>IFERROR(VLOOKUP(Tabell1[[#This Row],[Date]],Table3[[Date]:[Price]],2,FALSE),"")</f>
        <v>12039.16</v>
      </c>
      <c r="N587" s="21">
        <f>IFERROR(VLOOKUP(Tabell1[[#This Row],[Date]],NG!$A$4:$B$1754,2,FALSE),"")</f>
        <v>2.2763999999999998</v>
      </c>
    </row>
    <row r="588" spans="1:14" x14ac:dyDescent="0.2">
      <c r="A588" s="1">
        <v>42122</v>
      </c>
      <c r="B588" s="21">
        <v>7.35</v>
      </c>
      <c r="C588" s="21">
        <v>7.92</v>
      </c>
      <c r="D588" s="21">
        <v>7.74</v>
      </c>
      <c r="E588" s="21">
        <v>7.58</v>
      </c>
      <c r="F588" s="21">
        <v>7.44</v>
      </c>
      <c r="G588" s="21">
        <v>7.4</v>
      </c>
      <c r="H588" s="21"/>
      <c r="I588" s="21">
        <f>IFERROR(VLOOKUP(Tabell1[[#This Row],[Date]],EURIBOR!A588:B2375,2),"")</f>
        <v>0.16800000000000001</v>
      </c>
      <c r="J588" s="21">
        <f>IFERROR(VLOOKUP(Tabell1[[#This Row],[Date]],Oil!A588:B2405,2),"")</f>
        <v>57.14</v>
      </c>
      <c r="K588" s="21">
        <f>IFERROR(VLOOKUP(Tabell1[[#This Row],[Date]],'Electricity Spot'!A589:B3192,2,FALSE),"")</f>
        <v>29.29</v>
      </c>
      <c r="L588" s="21">
        <f>IFERROR((VLOOKUP(Tabell1[[#This Row],[Date]],Coal!$B$2:$C$1858,2,FALSE)),"")</f>
        <v>56.340829999999997</v>
      </c>
      <c r="M588" s="21">
        <f>IFERROR(VLOOKUP(Tabell1[[#This Row],[Date]],Table3[[Date]:[Price]],2,FALSE),"")</f>
        <v>11811.66</v>
      </c>
      <c r="N588" s="21">
        <f>IFERROR(VLOOKUP(Tabell1[[#This Row],[Date]],NG!$A$4:$B$1754,2,FALSE),"")</f>
        <v>2.3096000000000001</v>
      </c>
    </row>
    <row r="589" spans="1:14" x14ac:dyDescent="0.2">
      <c r="A589" s="1">
        <v>42123</v>
      </c>
      <c r="B589" s="21">
        <v>7.47</v>
      </c>
      <c r="C589" s="21">
        <v>8.0500000000000007</v>
      </c>
      <c r="D589" s="21">
        <v>7.86</v>
      </c>
      <c r="E589" s="21">
        <v>7.69</v>
      </c>
      <c r="F589" s="21">
        <v>7.57</v>
      </c>
      <c r="G589" s="21">
        <v>7.49</v>
      </c>
      <c r="H589" s="21"/>
      <c r="I589" s="21">
        <f>IFERROR(VLOOKUP(Tabell1[[#This Row],[Date]],EURIBOR!A589:B2376,2),"")</f>
        <v>0.16700000000000001</v>
      </c>
      <c r="J589" s="21">
        <f>IFERROR(VLOOKUP(Tabell1[[#This Row],[Date]],Oil!A589:B2406,2),"")</f>
        <v>57.13</v>
      </c>
      <c r="K589" s="21">
        <f>IFERROR(VLOOKUP(Tabell1[[#This Row],[Date]],'Electricity Spot'!A590:B3193,2,FALSE),"")</f>
        <v>26.5</v>
      </c>
      <c r="L589" s="21">
        <f>IFERROR((VLOOKUP(Tabell1[[#This Row],[Date]],Coal!$B$2:$C$1858,2,FALSE)),"")</f>
        <v>57.030155000000001</v>
      </c>
      <c r="M589" s="21">
        <f>IFERROR(VLOOKUP(Tabell1[[#This Row],[Date]],Table3[[Date]:[Price]],2,FALSE),"")</f>
        <v>11432.72</v>
      </c>
      <c r="N589" s="21">
        <f>IFERROR(VLOOKUP(Tabell1[[#This Row],[Date]],NG!$A$4:$B$1754,2,FALSE),"")</f>
        <v>2.2881999999999998</v>
      </c>
    </row>
    <row r="590" spans="1:14" x14ac:dyDescent="0.2">
      <c r="A590" s="1">
        <v>42124</v>
      </c>
      <c r="B590" s="21">
        <v>7.39</v>
      </c>
      <c r="C590" s="21">
        <v>8.02</v>
      </c>
      <c r="D590" s="21">
        <v>7.84</v>
      </c>
      <c r="E590" s="21">
        <v>7.66</v>
      </c>
      <c r="F590" s="21">
        <v>7.53</v>
      </c>
      <c r="G590" s="21">
        <v>7.45</v>
      </c>
      <c r="H590" s="21"/>
      <c r="I590" s="21">
        <f>IFERROR(VLOOKUP(Tabell1[[#This Row],[Date]],EURIBOR!A590:B2377,2),"")</f>
        <v>0.17100000000000001</v>
      </c>
      <c r="J590" s="21">
        <f>IFERROR(VLOOKUP(Tabell1[[#This Row],[Date]],Oil!A590:B2407,2),"")</f>
        <v>57.83</v>
      </c>
      <c r="K590" s="21">
        <f>IFERROR(VLOOKUP(Tabell1[[#This Row],[Date]],'Electricity Spot'!A591:B3194,2,FALSE),"")</f>
        <v>27.34</v>
      </c>
      <c r="L590" s="21">
        <f>IFERROR((VLOOKUP(Tabell1[[#This Row],[Date]],Coal!$B$2:$C$1858,2,FALSE)),"")</f>
        <v>57.168019999999999</v>
      </c>
      <c r="M590" s="21">
        <f>IFERROR(VLOOKUP(Tabell1[[#This Row],[Date]],Table3[[Date]:[Price]],2,FALSE),"")</f>
        <v>11454.38</v>
      </c>
      <c r="N590" s="21">
        <f>IFERROR(VLOOKUP(Tabell1[[#This Row],[Date]],NG!$A$4:$B$1754,2,FALSE),"")</f>
        <v>2.2854000000000001</v>
      </c>
    </row>
    <row r="591" spans="1:14" x14ac:dyDescent="0.2">
      <c r="A591" s="1">
        <v>42128</v>
      </c>
      <c r="B591" s="21">
        <v>7.61</v>
      </c>
      <c r="C591" s="21">
        <v>8.1999999999999993</v>
      </c>
      <c r="D591" s="21">
        <v>8</v>
      </c>
      <c r="E591" s="21">
        <v>7.83</v>
      </c>
      <c r="F591" s="21">
        <v>7.7</v>
      </c>
      <c r="G591" s="21">
        <v>7.63</v>
      </c>
      <c r="H591" s="21"/>
      <c r="I591" s="21">
        <f>IFERROR(VLOOKUP(Tabell1[[#This Row],[Date]],EURIBOR!A591:B2378,2),"")</f>
        <v>0.17</v>
      </c>
      <c r="J591" s="21">
        <f>IFERROR(VLOOKUP(Tabell1[[#This Row],[Date]],Oil!A591:B2408,2),"")</f>
        <v>58.55</v>
      </c>
      <c r="K591" s="21">
        <f>IFERROR(VLOOKUP(Tabell1[[#This Row],[Date]],'Electricity Spot'!A592:B3195,2,FALSE),"")</f>
        <v>27.27</v>
      </c>
      <c r="L591" s="21">
        <f>IFERROR((VLOOKUP(Tabell1[[#This Row],[Date]],Coal!$B$2:$C$1858,2,FALSE)),"")</f>
        <v>57.443750000000001</v>
      </c>
      <c r="M591" s="21">
        <f>IFERROR(VLOOKUP(Tabell1[[#This Row],[Date]],Table3[[Date]:[Price]],2,FALSE),"")</f>
        <v>11619.85</v>
      </c>
      <c r="N591" s="21">
        <f>IFERROR(VLOOKUP(Tabell1[[#This Row],[Date]],NG!$A$4:$B$1754,2,FALSE),"")</f>
        <v>2.4398</v>
      </c>
    </row>
    <row r="592" spans="1:14" x14ac:dyDescent="0.2">
      <c r="A592" s="1">
        <v>42129</v>
      </c>
      <c r="B592" s="21">
        <v>7.57</v>
      </c>
      <c r="C592" s="21">
        <v>8.15</v>
      </c>
      <c r="D592" s="21">
        <v>7.96</v>
      </c>
      <c r="E592" s="21">
        <v>7.79</v>
      </c>
      <c r="F592" s="21">
        <v>7.68</v>
      </c>
      <c r="G592" s="21">
        <v>7.58</v>
      </c>
      <c r="H592" s="21"/>
      <c r="I592" s="21">
        <f>IFERROR(VLOOKUP(Tabell1[[#This Row],[Date]],EURIBOR!A592:B2379,2),"")</f>
        <v>0.16700000000000001</v>
      </c>
      <c r="J592" s="21">
        <f>IFERROR(VLOOKUP(Tabell1[[#This Row],[Date]],Oil!A592:B2409,2),"")</f>
        <v>59.25</v>
      </c>
      <c r="K592" s="21">
        <f>IFERROR(VLOOKUP(Tabell1[[#This Row],[Date]],'Electricity Spot'!A593:B3196,2,FALSE),"")</f>
        <v>25.76</v>
      </c>
      <c r="L592" s="21">
        <f>IFERROR((VLOOKUP(Tabell1[[#This Row],[Date]],Coal!$B$2:$C$1858,2,FALSE)),"")</f>
        <v>56.065100000000001</v>
      </c>
      <c r="M592" s="21">
        <f>IFERROR(VLOOKUP(Tabell1[[#This Row],[Date]],Table3[[Date]:[Price]],2,FALSE),"")</f>
        <v>11327.68</v>
      </c>
      <c r="N592" s="21">
        <f>IFERROR(VLOOKUP(Tabell1[[#This Row],[Date]],NG!$A$4:$B$1754,2,FALSE),"")</f>
        <v>2.4641999999999999</v>
      </c>
    </row>
    <row r="593" spans="1:14" x14ac:dyDescent="0.2">
      <c r="A593" s="1">
        <v>42130</v>
      </c>
      <c r="B593" s="21">
        <v>7.54</v>
      </c>
      <c r="C593" s="21">
        <v>8.15</v>
      </c>
      <c r="D593" s="21">
        <v>7.94</v>
      </c>
      <c r="E593" s="21">
        <v>7.77</v>
      </c>
      <c r="F593" s="21">
        <v>7.67</v>
      </c>
      <c r="G593" s="21">
        <v>7.58</v>
      </c>
      <c r="H593" s="21"/>
      <c r="I593" s="21">
        <f>IFERROR(VLOOKUP(Tabell1[[#This Row],[Date]],EURIBOR!A593:B2380,2),"")</f>
        <v>0.16900000000000001</v>
      </c>
      <c r="J593" s="21">
        <f>IFERROR(VLOOKUP(Tabell1[[#This Row],[Date]],Oil!A593:B2410,2),"")</f>
        <v>58.48</v>
      </c>
      <c r="K593" s="21">
        <f>IFERROR(VLOOKUP(Tabell1[[#This Row],[Date]],'Electricity Spot'!A594:B3197,2,FALSE),"")</f>
        <v>24.32</v>
      </c>
      <c r="L593" s="21">
        <f>IFERROR((VLOOKUP(Tabell1[[#This Row],[Date]],Coal!$B$2:$C$1858,2,FALSE)),"")</f>
        <v>56.294874999999998</v>
      </c>
      <c r="M593" s="21">
        <f>IFERROR(VLOOKUP(Tabell1[[#This Row],[Date]],Table3[[Date]:[Price]],2,FALSE),"")</f>
        <v>11350.15</v>
      </c>
      <c r="N593" s="21">
        <f>IFERROR(VLOOKUP(Tabell1[[#This Row],[Date]],NG!$A$4:$B$1754,2,FALSE),"")</f>
        <v>2.4251</v>
      </c>
    </row>
    <row r="594" spans="1:14" x14ac:dyDescent="0.2">
      <c r="A594" s="1">
        <v>42131</v>
      </c>
      <c r="B594" s="21">
        <v>7.43</v>
      </c>
      <c r="C594" s="21">
        <v>8.0399999999999991</v>
      </c>
      <c r="D594" s="21">
        <v>7.84</v>
      </c>
      <c r="E594" s="21">
        <v>7.67</v>
      </c>
      <c r="F594" s="21">
        <v>7.56</v>
      </c>
      <c r="G594" s="21">
        <v>7.47</v>
      </c>
      <c r="H594" s="21"/>
      <c r="I594" s="21">
        <f>IFERROR(VLOOKUP(Tabell1[[#This Row],[Date]],EURIBOR!A594:B2381,2),"")</f>
        <v>0.16900000000000001</v>
      </c>
      <c r="J594" s="21">
        <f>IFERROR(VLOOKUP(Tabell1[[#This Row],[Date]],Oil!A594:B2411,2),"")</f>
        <v>56.94</v>
      </c>
      <c r="K594" s="21">
        <f>IFERROR(VLOOKUP(Tabell1[[#This Row],[Date]],'Electricity Spot'!A595:B3198,2,FALSE),"")</f>
        <v>23.41</v>
      </c>
      <c r="L594" s="21">
        <f>IFERROR((VLOOKUP(Tabell1[[#This Row],[Date]],Coal!$B$2:$C$1858,2,FALSE)),"")</f>
        <v>55.881279999999997</v>
      </c>
      <c r="M594" s="21">
        <f>IFERROR(VLOOKUP(Tabell1[[#This Row],[Date]],Table3[[Date]:[Price]],2,FALSE),"")</f>
        <v>11407.97</v>
      </c>
      <c r="N594" s="21">
        <f>IFERROR(VLOOKUP(Tabell1[[#This Row],[Date]],NG!$A$4:$B$1754,2,FALSE),"")</f>
        <v>2.4637000000000002</v>
      </c>
    </row>
    <row r="595" spans="1:14" x14ac:dyDescent="0.2">
      <c r="A595" s="1">
        <v>42132</v>
      </c>
      <c r="B595" s="21">
        <v>7.54</v>
      </c>
      <c r="C595" s="21">
        <v>8.1199999999999992</v>
      </c>
      <c r="D595" s="21">
        <v>7.92</v>
      </c>
      <c r="E595" s="21">
        <v>7.76</v>
      </c>
      <c r="F595" s="21">
        <v>7.64</v>
      </c>
      <c r="G595" s="21">
        <v>7.55</v>
      </c>
      <c r="H595" s="21"/>
      <c r="I595" s="21">
        <f>IFERROR(VLOOKUP(Tabell1[[#This Row],[Date]],EURIBOR!A595:B2382,2),"")</f>
        <v>0.16900000000000001</v>
      </c>
      <c r="J595" s="21">
        <f>IFERROR(VLOOKUP(Tabell1[[#This Row],[Date]],Oil!A595:B2412,2),"")</f>
        <v>57.31</v>
      </c>
      <c r="K595" s="21">
        <f>IFERROR(VLOOKUP(Tabell1[[#This Row],[Date]],'Electricity Spot'!A596:B3199,2,FALSE),"")</f>
        <v>24.51</v>
      </c>
      <c r="L595" s="21">
        <f>IFERROR((VLOOKUP(Tabell1[[#This Row],[Date]],Coal!$B$2:$C$1858,2,FALSE)),"")</f>
        <v>55.513640000000002</v>
      </c>
      <c r="M595" s="21">
        <f>IFERROR(VLOOKUP(Tabell1[[#This Row],[Date]],Table3[[Date]:[Price]],2,FALSE),"")</f>
        <v>11709.73</v>
      </c>
      <c r="N595" s="21">
        <f>IFERROR(VLOOKUP(Tabell1[[#This Row],[Date]],NG!$A$4:$B$1754,2,FALSE),"")</f>
        <v>2.4660000000000002</v>
      </c>
    </row>
    <row r="596" spans="1:14" x14ac:dyDescent="0.2">
      <c r="A596" s="1">
        <v>42135</v>
      </c>
      <c r="B596" s="21">
        <v>7.62</v>
      </c>
      <c r="C596" s="21">
        <v>8.2200000000000006</v>
      </c>
      <c r="D596" s="21">
        <v>8.02</v>
      </c>
      <c r="E596" s="21">
        <v>7.85</v>
      </c>
      <c r="F596" s="21">
        <v>7.74</v>
      </c>
      <c r="G596" s="21">
        <v>7.65</v>
      </c>
      <c r="H596" s="21"/>
      <c r="I596" s="21">
        <f>IFERROR(VLOOKUP(Tabell1[[#This Row],[Date]],EURIBOR!A596:B2383,2),"")</f>
        <v>0.16800000000000001</v>
      </c>
      <c r="J596" s="21">
        <f>IFERROR(VLOOKUP(Tabell1[[#This Row],[Date]],Oil!A596:B2413,2),"")</f>
        <v>57.24</v>
      </c>
      <c r="K596" s="21">
        <f>IFERROR(VLOOKUP(Tabell1[[#This Row],[Date]],'Electricity Spot'!A597:B3200,2,FALSE),"")</f>
        <v>23.13</v>
      </c>
      <c r="L596" s="21">
        <f>IFERROR((VLOOKUP(Tabell1[[#This Row],[Date]],Coal!$B$2:$C$1858,2,FALSE)),"")</f>
        <v>55.743414999999999</v>
      </c>
      <c r="M596" s="21">
        <f>IFERROR(VLOOKUP(Tabell1[[#This Row],[Date]],Table3[[Date]:[Price]],2,FALSE),"")</f>
        <v>11673.35</v>
      </c>
      <c r="N596" s="21">
        <f>IFERROR(VLOOKUP(Tabell1[[#This Row],[Date]],NG!$A$4:$B$1754,2,FALSE),"")</f>
        <v>2.5508999999999999</v>
      </c>
    </row>
    <row r="597" spans="1:14" x14ac:dyDescent="0.2">
      <c r="A597" s="1">
        <v>42136</v>
      </c>
      <c r="B597" s="21">
        <v>7.63</v>
      </c>
      <c r="C597" s="21">
        <v>8.1999999999999993</v>
      </c>
      <c r="D597" s="21">
        <v>8</v>
      </c>
      <c r="E597" s="21">
        <v>7.82</v>
      </c>
      <c r="F597" s="21">
        <v>7.71</v>
      </c>
      <c r="G597" s="21">
        <v>7.63</v>
      </c>
      <c r="H597" s="21"/>
      <c r="I597" s="21">
        <f>IFERROR(VLOOKUP(Tabell1[[#This Row],[Date]],EURIBOR!A597:B2384,2),"")</f>
        <v>0.16900000000000001</v>
      </c>
      <c r="J597" s="21">
        <f>IFERROR(VLOOKUP(Tabell1[[#This Row],[Date]],Oil!A597:B2414,2),"")</f>
        <v>58.99</v>
      </c>
      <c r="K597" s="21">
        <f>IFERROR(VLOOKUP(Tabell1[[#This Row],[Date]],'Electricity Spot'!A598:B3201,2,FALSE),"")</f>
        <v>23.24</v>
      </c>
      <c r="L597" s="21">
        <f>IFERROR((VLOOKUP(Tabell1[[#This Row],[Date]],Coal!$B$2:$C$1858,2,FALSE)),"")</f>
        <v>55.69746</v>
      </c>
      <c r="M597" s="21">
        <f>IFERROR(VLOOKUP(Tabell1[[#This Row],[Date]],Table3[[Date]:[Price]],2,FALSE),"")</f>
        <v>11472.41</v>
      </c>
      <c r="N597" s="21">
        <f>IFERROR(VLOOKUP(Tabell1[[#This Row],[Date]],NG!$A$4:$B$1754,2,FALSE),"")</f>
        <v>2.5411000000000001</v>
      </c>
    </row>
    <row r="598" spans="1:14" x14ac:dyDescent="0.2">
      <c r="A598" s="1">
        <v>42137</v>
      </c>
      <c r="B598" s="21">
        <v>7.61</v>
      </c>
      <c r="C598" s="21">
        <v>8.24</v>
      </c>
      <c r="D598" s="21">
        <v>8.0500000000000007</v>
      </c>
      <c r="E598" s="21">
        <v>7.88</v>
      </c>
      <c r="F598" s="21">
        <v>7.76</v>
      </c>
      <c r="G598" s="21">
        <v>7.68</v>
      </c>
      <c r="H598" s="21"/>
      <c r="I598" s="21">
        <f>IFERROR(VLOOKUP(Tabell1[[#This Row],[Date]],EURIBOR!A598:B2385,2),"")</f>
        <v>0.16900000000000001</v>
      </c>
      <c r="J598" s="21">
        <f>IFERROR(VLOOKUP(Tabell1[[#This Row],[Date]],Oil!A598:B2415,2),"")</f>
        <v>57.89</v>
      </c>
      <c r="K598" s="21">
        <f>IFERROR(VLOOKUP(Tabell1[[#This Row],[Date]],'Electricity Spot'!A599:B3202,2,FALSE),"")</f>
        <v>20.59</v>
      </c>
      <c r="L598" s="21">
        <f>IFERROR((VLOOKUP(Tabell1[[#This Row],[Date]],Coal!$B$2:$C$1858,2,FALSE)),"")</f>
        <v>55.973190000000002</v>
      </c>
      <c r="M598" s="21">
        <f>IFERROR(VLOOKUP(Tabell1[[#This Row],[Date]],Table3[[Date]:[Price]],2,FALSE),"")</f>
        <v>11351.46</v>
      </c>
      <c r="N598" s="21">
        <f>IFERROR(VLOOKUP(Tabell1[[#This Row],[Date]],NG!$A$4:$B$1754,2,FALSE),"")</f>
        <v>2.5173999999999999</v>
      </c>
    </row>
    <row r="599" spans="1:14" x14ac:dyDescent="0.2">
      <c r="A599" s="1">
        <v>42138</v>
      </c>
      <c r="B599" s="21"/>
      <c r="C599" s="21">
        <v>8.16</v>
      </c>
      <c r="D599" s="21">
        <v>7.96</v>
      </c>
      <c r="E599" s="21">
        <v>7.79</v>
      </c>
      <c r="F599" s="21">
        <v>7.68</v>
      </c>
      <c r="G599" s="21">
        <v>7.59</v>
      </c>
      <c r="H599" s="21"/>
      <c r="I599" s="21">
        <f>IFERROR(VLOOKUP(Tabell1[[#This Row],[Date]],EURIBOR!A599:B2386,2),"")</f>
        <v>0.16800000000000001</v>
      </c>
      <c r="J599" s="21">
        <f>IFERROR(VLOOKUP(Tabell1[[#This Row],[Date]],Oil!A599:B2416,2),"")</f>
        <v>57.78</v>
      </c>
      <c r="K599" s="21">
        <f>IFERROR(VLOOKUP(Tabell1[[#This Row],[Date]],'Electricity Spot'!A600:B3203,2,FALSE),"")</f>
        <v>18.88</v>
      </c>
      <c r="L599" s="21">
        <f>IFERROR((VLOOKUP(Tabell1[[#This Row],[Date]],Coal!$B$2:$C$1858,2,FALSE)),"")</f>
        <v>56.202964999999999</v>
      </c>
      <c r="M599" s="21">
        <f>IFERROR(VLOOKUP(Tabell1[[#This Row],[Date]],Table3[[Date]:[Price]],2,FALSE),"")</f>
        <v>11559.82</v>
      </c>
      <c r="N599" s="21">
        <f>IFERROR(VLOOKUP(Tabell1[[#This Row],[Date]],NG!$A$4:$B$1754,2,FALSE),"")</f>
        <v>2.5262000000000002</v>
      </c>
    </row>
    <row r="600" spans="1:14" x14ac:dyDescent="0.2">
      <c r="A600" s="1">
        <v>42139</v>
      </c>
      <c r="B600" s="21"/>
      <c r="C600" s="21">
        <v>8.19</v>
      </c>
      <c r="D600" s="21">
        <v>7.98</v>
      </c>
      <c r="E600" s="21">
        <v>7.82</v>
      </c>
      <c r="F600" s="21">
        <v>7.71</v>
      </c>
      <c r="G600" s="21">
        <v>7.62</v>
      </c>
      <c r="H600" s="21"/>
      <c r="I600" s="21">
        <f>IFERROR(VLOOKUP(Tabell1[[#This Row],[Date]],EURIBOR!A600:B2387,2),"")</f>
        <v>0.16700000000000001</v>
      </c>
      <c r="J600" s="21">
        <f>IFERROR(VLOOKUP(Tabell1[[#This Row],[Date]],Oil!A600:B2417,2),"")</f>
        <v>57.55</v>
      </c>
      <c r="K600" s="21">
        <f>IFERROR(VLOOKUP(Tabell1[[#This Row],[Date]],'Electricity Spot'!A601:B3204,2,FALSE),"")</f>
        <v>21.97</v>
      </c>
      <c r="L600" s="21">
        <f>IFERROR((VLOOKUP(Tabell1[[#This Row],[Date]],Coal!$B$2:$C$1858,2,FALSE)),"")</f>
        <v>56.202964999999999</v>
      </c>
      <c r="M600" s="21">
        <f>IFERROR(VLOOKUP(Tabell1[[#This Row],[Date]],Table3[[Date]:[Price]],2,FALSE),"")</f>
        <v>11447.03</v>
      </c>
      <c r="N600" s="21">
        <f>IFERROR(VLOOKUP(Tabell1[[#This Row],[Date]],NG!$A$4:$B$1754,2,FALSE),"")</f>
        <v>2.5874999999999999</v>
      </c>
    </row>
    <row r="601" spans="1:14" x14ac:dyDescent="0.2">
      <c r="A601" s="1">
        <v>42142</v>
      </c>
      <c r="B601" s="21">
        <v>0</v>
      </c>
      <c r="C601" s="21">
        <v>8.2200000000000006</v>
      </c>
      <c r="D601" s="21">
        <v>8.01</v>
      </c>
      <c r="E601" s="21">
        <v>7.84</v>
      </c>
      <c r="F601" s="21">
        <v>7.71</v>
      </c>
      <c r="G601" s="21">
        <v>7.64</v>
      </c>
      <c r="H601" s="21"/>
      <c r="I601" s="21">
        <f>IFERROR(VLOOKUP(Tabell1[[#This Row],[Date]],EURIBOR!A601:B2388,2),"")</f>
        <v>0.16800000000000001</v>
      </c>
      <c r="J601" s="21">
        <f>IFERROR(VLOOKUP(Tabell1[[#This Row],[Date]],Oil!A601:B2418,2),"")</f>
        <v>57.77</v>
      </c>
      <c r="K601" s="21">
        <f>IFERROR(VLOOKUP(Tabell1[[#This Row],[Date]],'Electricity Spot'!A602:B3205,2,FALSE),"")</f>
        <v>26.3</v>
      </c>
      <c r="L601" s="21">
        <f>IFERROR((VLOOKUP(Tabell1[[#This Row],[Date]],Coal!$B$2:$C$1858,2,FALSE)),"")</f>
        <v>55.835324999999997</v>
      </c>
      <c r="M601" s="21">
        <f>IFERROR(VLOOKUP(Tabell1[[#This Row],[Date]],Table3[[Date]:[Price]],2,FALSE),"")</f>
        <v>11594.28</v>
      </c>
      <c r="N601" s="21">
        <f>IFERROR(VLOOKUP(Tabell1[[#This Row],[Date]],NG!$A$4:$B$1754,2,FALSE),"")</f>
        <v>2.6513</v>
      </c>
    </row>
    <row r="602" spans="1:14" x14ac:dyDescent="0.2">
      <c r="A602" s="1">
        <v>42143</v>
      </c>
      <c r="B602" s="21">
        <v>0</v>
      </c>
      <c r="C602" s="21">
        <v>7.99</v>
      </c>
      <c r="D602" s="21">
        <v>7.79</v>
      </c>
      <c r="E602" s="21">
        <v>7.59</v>
      </c>
      <c r="F602" s="21">
        <v>7.49</v>
      </c>
      <c r="G602" s="21">
        <v>7.37</v>
      </c>
      <c r="H602" s="21"/>
      <c r="I602" s="21">
        <f>IFERROR(VLOOKUP(Tabell1[[#This Row],[Date]],EURIBOR!A602:B2389,2),"")</f>
        <v>0.16400000000000001</v>
      </c>
      <c r="J602" s="21">
        <f>IFERROR(VLOOKUP(Tabell1[[#This Row],[Date]],Oil!A602:B2419,2),"")</f>
        <v>56.66</v>
      </c>
      <c r="K602" s="21">
        <f>IFERROR(VLOOKUP(Tabell1[[#This Row],[Date]],'Electricity Spot'!A603:B3206,2,FALSE),"")</f>
        <v>25.09</v>
      </c>
      <c r="L602" s="21">
        <f>IFERROR((VLOOKUP(Tabell1[[#This Row],[Date]],Coal!$B$2:$C$1858,2,FALSE)),"")</f>
        <v>55.100045000000001</v>
      </c>
      <c r="M602" s="21">
        <f>IFERROR(VLOOKUP(Tabell1[[#This Row],[Date]],Table3[[Date]:[Price]],2,FALSE),"")</f>
        <v>11853.33</v>
      </c>
      <c r="N602" s="21">
        <f>IFERROR(VLOOKUP(Tabell1[[#This Row],[Date]],NG!$A$4:$B$1754,2,FALSE),"")</f>
        <v>2.7555000000000001</v>
      </c>
    </row>
    <row r="603" spans="1:14" x14ac:dyDescent="0.2">
      <c r="A603" s="1">
        <v>42144</v>
      </c>
      <c r="B603" s="21">
        <v>7.35</v>
      </c>
      <c r="C603" s="21">
        <v>7.96</v>
      </c>
      <c r="D603" s="21">
        <v>7.75</v>
      </c>
      <c r="E603" s="21">
        <v>7.58</v>
      </c>
      <c r="F603" s="21">
        <v>7.47</v>
      </c>
      <c r="G603" s="21">
        <v>7.39</v>
      </c>
      <c r="H603" s="21"/>
      <c r="I603" s="21">
        <f>IFERROR(VLOOKUP(Tabell1[[#This Row],[Date]],EURIBOR!A603:B2390,2),"")</f>
        <v>0.16200000000000001</v>
      </c>
      <c r="J603" s="21">
        <f>IFERROR(VLOOKUP(Tabell1[[#This Row],[Date]],Oil!A603:B2420,2),"")</f>
        <v>57.36</v>
      </c>
      <c r="K603" s="21">
        <f>IFERROR(VLOOKUP(Tabell1[[#This Row],[Date]],'Electricity Spot'!A604:B3207,2,FALSE),"")</f>
        <v>28.09</v>
      </c>
      <c r="L603" s="21">
        <f>IFERROR((VLOOKUP(Tabell1[[#This Row],[Date]],Coal!$B$2:$C$1858,2,FALSE)),"")</f>
        <v>55.054090000000002</v>
      </c>
      <c r="M603" s="21">
        <f>IFERROR(VLOOKUP(Tabell1[[#This Row],[Date]],Table3[[Date]:[Price]],2,FALSE),"")</f>
        <v>11848.47</v>
      </c>
      <c r="N603" s="21">
        <f>IFERROR(VLOOKUP(Tabell1[[#This Row],[Date]],NG!$A$4:$B$1754,2,FALSE),"")</f>
        <v>2.6884999999999999</v>
      </c>
    </row>
    <row r="604" spans="1:14" x14ac:dyDescent="0.2">
      <c r="A604" s="1">
        <v>42145</v>
      </c>
      <c r="B604" s="21">
        <v>7.31</v>
      </c>
      <c r="C604" s="21">
        <v>7.9</v>
      </c>
      <c r="D604" s="21">
        <v>7.69</v>
      </c>
      <c r="E604" s="21">
        <v>7.52</v>
      </c>
      <c r="F604" s="21">
        <v>7.41</v>
      </c>
      <c r="G604" s="21">
        <v>7.33</v>
      </c>
      <c r="H604" s="21"/>
      <c r="I604" s="21">
        <f>IFERROR(VLOOKUP(Tabell1[[#This Row],[Date]],EURIBOR!A604:B2391,2),"")</f>
        <v>0.16200000000000001</v>
      </c>
      <c r="J604" s="21">
        <f>IFERROR(VLOOKUP(Tabell1[[#This Row],[Date]],Oil!A604:B2421,2),"")</f>
        <v>58.74</v>
      </c>
      <c r="K604" s="21">
        <f>IFERROR(VLOOKUP(Tabell1[[#This Row],[Date]],'Electricity Spot'!A605:B3208,2,FALSE),"")</f>
        <v>28.98</v>
      </c>
      <c r="L604" s="21">
        <f>IFERROR((VLOOKUP(Tabell1[[#This Row],[Date]],Coal!$B$2:$C$1858,2,FALSE)),"")</f>
        <v>55.054090000000002</v>
      </c>
      <c r="M604" s="21">
        <f>IFERROR(VLOOKUP(Tabell1[[#This Row],[Date]],Table3[[Date]:[Price]],2,FALSE),"")</f>
        <v>11864.59</v>
      </c>
      <c r="N604" s="21">
        <f>IFERROR(VLOOKUP(Tabell1[[#This Row],[Date]],NG!$A$4:$B$1754,2,FALSE),"")</f>
        <v>2.633</v>
      </c>
    </row>
    <row r="605" spans="1:14" x14ac:dyDescent="0.2">
      <c r="A605" s="1">
        <v>42146</v>
      </c>
      <c r="B605" s="21">
        <v>7.28</v>
      </c>
      <c r="C605" s="21">
        <v>7.88</v>
      </c>
      <c r="D605" s="21">
        <v>7.68</v>
      </c>
      <c r="E605" s="21">
        <v>7.51</v>
      </c>
      <c r="F605" s="21">
        <v>7.42</v>
      </c>
      <c r="G605" s="21">
        <v>7.33</v>
      </c>
      <c r="H605" s="21"/>
      <c r="I605" s="21">
        <f>IFERROR(VLOOKUP(Tabell1[[#This Row],[Date]],EURIBOR!A605:B2392,2),"")</f>
        <v>0.16200000000000001</v>
      </c>
      <c r="J605" s="21">
        <f>IFERROR(VLOOKUP(Tabell1[[#This Row],[Date]],Oil!A605:B2422,2),"")</f>
        <v>58.69</v>
      </c>
      <c r="K605" s="21">
        <f>IFERROR(VLOOKUP(Tabell1[[#This Row],[Date]],'Electricity Spot'!A606:B3209,2,FALSE),"")</f>
        <v>23.09</v>
      </c>
      <c r="L605" s="21">
        <f>IFERROR((VLOOKUP(Tabell1[[#This Row],[Date]],Coal!$B$2:$C$1858,2,FALSE)),"")</f>
        <v>55.191955</v>
      </c>
      <c r="M605" s="21">
        <f>IFERROR(VLOOKUP(Tabell1[[#This Row],[Date]],Table3[[Date]:[Price]],2,FALSE),"")</f>
        <v>11815.01</v>
      </c>
      <c r="N605" s="21">
        <f>IFERROR(VLOOKUP(Tabell1[[#This Row],[Date]],NG!$A$4:$B$1754,2,FALSE),"")</f>
        <v>2.6116000000000001</v>
      </c>
    </row>
    <row r="606" spans="1:14" x14ac:dyDescent="0.2">
      <c r="A606" s="1">
        <v>42150</v>
      </c>
      <c r="B606" s="21">
        <v>7.23</v>
      </c>
      <c r="C606" s="21">
        <v>7.83</v>
      </c>
      <c r="D606" s="21">
        <v>7.63</v>
      </c>
      <c r="E606" s="21">
        <v>7.46</v>
      </c>
      <c r="F606" s="21">
        <v>7.35</v>
      </c>
      <c r="G606" s="21">
        <v>7.27</v>
      </c>
      <c r="H606" s="21"/>
      <c r="I606" s="21">
        <f>IFERROR(VLOOKUP(Tabell1[[#This Row],[Date]],EURIBOR!A606:B2393,2),"")</f>
        <v>0.161</v>
      </c>
      <c r="J606" s="21">
        <f>IFERROR(VLOOKUP(Tabell1[[#This Row],[Date]],Oil!A606:B2423,2),"")</f>
        <v>57.38</v>
      </c>
      <c r="K606" s="21">
        <f>IFERROR(VLOOKUP(Tabell1[[#This Row],[Date]],'Electricity Spot'!A607:B3210,2,FALSE),"")</f>
        <v>24.46</v>
      </c>
      <c r="L606" s="21">
        <f>IFERROR((VLOOKUP(Tabell1[[#This Row],[Date]],Coal!$B$2:$C$1858,2,FALSE)),"")</f>
        <v>54.824314999999999</v>
      </c>
      <c r="M606" s="21">
        <f>IFERROR(VLOOKUP(Tabell1[[#This Row],[Date]],Table3[[Date]:[Price]],2,FALSE),"")</f>
        <v>11625.13</v>
      </c>
      <c r="N606" s="21">
        <f>IFERROR(VLOOKUP(Tabell1[[#This Row],[Date]],NG!$A$4:$B$1754,2,FALSE),"")</f>
        <v>2.5880999999999998</v>
      </c>
    </row>
    <row r="607" spans="1:14" x14ac:dyDescent="0.2">
      <c r="A607" s="1">
        <v>42151</v>
      </c>
      <c r="B607" s="21">
        <v>7.18</v>
      </c>
      <c r="C607" s="21">
        <v>7.8</v>
      </c>
      <c r="D607" s="21">
        <v>7.58</v>
      </c>
      <c r="E607" s="21">
        <v>7.4</v>
      </c>
      <c r="F607" s="21">
        <v>7.3</v>
      </c>
      <c r="G607" s="21">
        <v>7.22</v>
      </c>
      <c r="H607" s="21"/>
      <c r="I607" s="21">
        <f>IFERROR(VLOOKUP(Tabell1[[#This Row],[Date]],EURIBOR!A607:B2394,2),"")</f>
        <v>0.16</v>
      </c>
      <c r="J607" s="21">
        <f>IFERROR(VLOOKUP(Tabell1[[#This Row],[Date]],Oil!A607:B2424,2),"")</f>
        <v>56.15</v>
      </c>
      <c r="K607" s="21">
        <f>IFERROR(VLOOKUP(Tabell1[[#This Row],[Date]],'Electricity Spot'!A608:B3211,2,FALSE),"")</f>
        <v>22.68</v>
      </c>
      <c r="L607" s="21">
        <f>IFERROR((VLOOKUP(Tabell1[[#This Row],[Date]],Coal!$B$2:$C$1858,2,FALSE)),"")</f>
        <v>55.100045000000001</v>
      </c>
      <c r="M607" s="21">
        <f>IFERROR(VLOOKUP(Tabell1[[#This Row],[Date]],Table3[[Date]:[Price]],2,FALSE),"")</f>
        <v>11771.13</v>
      </c>
      <c r="N607" s="21">
        <f>IFERROR(VLOOKUP(Tabell1[[#This Row],[Date]],NG!$A$4:$B$1754,2,FALSE),"")</f>
        <v>2.5951</v>
      </c>
    </row>
    <row r="608" spans="1:14" x14ac:dyDescent="0.2">
      <c r="A608" s="1">
        <v>42152</v>
      </c>
      <c r="B608" s="21">
        <v>7.19</v>
      </c>
      <c r="C608" s="21">
        <v>7.82</v>
      </c>
      <c r="D608" s="21">
        <v>7.6</v>
      </c>
      <c r="E608" s="21">
        <v>7.43</v>
      </c>
      <c r="F608" s="21">
        <v>7.32</v>
      </c>
      <c r="G608" s="21">
        <v>7.23</v>
      </c>
      <c r="H608" s="21"/>
      <c r="I608" s="21">
        <f>IFERROR(VLOOKUP(Tabell1[[#This Row],[Date]],EURIBOR!A608:B2395,2),"")</f>
        <v>0.159</v>
      </c>
      <c r="J608" s="21">
        <f>IFERROR(VLOOKUP(Tabell1[[#This Row],[Date]],Oil!A608:B2425,2),"")</f>
        <v>56.1</v>
      </c>
      <c r="K608" s="21">
        <f>IFERROR(VLOOKUP(Tabell1[[#This Row],[Date]],'Electricity Spot'!A609:B3212,2,FALSE),"")</f>
        <v>22.88</v>
      </c>
      <c r="L608" s="21">
        <f>IFERROR((VLOOKUP(Tabell1[[#This Row],[Date]],Coal!$B$2:$C$1858,2,FALSE)),"")</f>
        <v>54.732405</v>
      </c>
      <c r="M608" s="21">
        <f>IFERROR(VLOOKUP(Tabell1[[#This Row],[Date]],Table3[[Date]:[Price]],2,FALSE),"")</f>
        <v>11677.57</v>
      </c>
      <c r="N608" s="21">
        <f>IFERROR(VLOOKUP(Tabell1[[#This Row],[Date]],NG!$A$4:$B$1754,2,FALSE),"")</f>
        <v>2.5335000000000001</v>
      </c>
    </row>
    <row r="609" spans="1:14" x14ac:dyDescent="0.2">
      <c r="A609" s="1">
        <v>42153</v>
      </c>
      <c r="B609" s="21">
        <v>7.31</v>
      </c>
      <c r="C609" s="21">
        <v>7.9</v>
      </c>
      <c r="D609" s="21">
        <v>7.69</v>
      </c>
      <c r="E609" s="21">
        <v>7.52</v>
      </c>
      <c r="F609" s="21">
        <v>7.43</v>
      </c>
      <c r="G609" s="21">
        <v>7.35</v>
      </c>
      <c r="H609" s="21"/>
      <c r="I609" s="21">
        <f>IFERROR(VLOOKUP(Tabell1[[#This Row],[Date]],EURIBOR!A609:B2396,2),"")</f>
        <v>0.16</v>
      </c>
      <c r="J609" s="21">
        <f>IFERROR(VLOOKUP(Tabell1[[#This Row],[Date]],Oil!A609:B2426,2),"")</f>
        <v>58.23</v>
      </c>
      <c r="K609" s="21">
        <f>IFERROR(VLOOKUP(Tabell1[[#This Row],[Date]],'Electricity Spot'!A610:B3213,2,FALSE),"")</f>
        <v>21.19</v>
      </c>
      <c r="L609" s="21">
        <f>IFERROR((VLOOKUP(Tabell1[[#This Row],[Date]],Coal!$B$2:$C$1858,2,FALSE)),"")</f>
        <v>55.421729999999997</v>
      </c>
      <c r="M609" s="21">
        <f>IFERROR(VLOOKUP(Tabell1[[#This Row],[Date]],Table3[[Date]:[Price]],2,FALSE),"")</f>
        <v>11413.82</v>
      </c>
      <c r="N609" s="21">
        <f>IFERROR(VLOOKUP(Tabell1[[#This Row],[Date]],NG!$A$4:$B$1754,2,FALSE),"")</f>
        <v>2.4081000000000001</v>
      </c>
    </row>
    <row r="610" spans="1:14" x14ac:dyDescent="0.2">
      <c r="A610" s="1">
        <v>42156</v>
      </c>
      <c r="B610" s="21">
        <v>7.24</v>
      </c>
      <c r="C610" s="21">
        <v>7.83</v>
      </c>
      <c r="D610" s="21">
        <v>7.63</v>
      </c>
      <c r="E610" s="21">
        <v>7.46</v>
      </c>
      <c r="F610" s="21">
        <v>7.36</v>
      </c>
      <c r="G610" s="21">
        <v>7.28</v>
      </c>
      <c r="H610" s="21"/>
      <c r="I610" s="21">
        <f>IFERROR(VLOOKUP(Tabell1[[#This Row],[Date]],EURIBOR!A610:B2397,2),"")</f>
        <v>0.161</v>
      </c>
      <c r="J610" s="21">
        <f>IFERROR(VLOOKUP(Tabell1[[#This Row],[Date]],Oil!A610:B2427,2),"")</f>
        <v>58.71</v>
      </c>
      <c r="K610" s="21">
        <f>IFERROR(VLOOKUP(Tabell1[[#This Row],[Date]],'Electricity Spot'!A611:B3214,2,FALSE),"")</f>
        <v>19.47</v>
      </c>
      <c r="L610" s="21">
        <f>IFERROR((VLOOKUP(Tabell1[[#This Row],[Date]],Coal!$B$2:$C$1858,2,FALSE)),"")</f>
        <v>55.100045000000001</v>
      </c>
      <c r="M610" s="21">
        <f>IFERROR(VLOOKUP(Tabell1[[#This Row],[Date]],Table3[[Date]:[Price]],2,FALSE),"")</f>
        <v>11436.05</v>
      </c>
      <c r="N610" s="21">
        <f>IFERROR(VLOOKUP(Tabell1[[#This Row],[Date]],NG!$A$4:$B$1754,2,FALSE),"")</f>
        <v>2.3810000000000002</v>
      </c>
    </row>
    <row r="611" spans="1:14" x14ac:dyDescent="0.2">
      <c r="A611" s="1">
        <v>42157</v>
      </c>
      <c r="B611" s="21">
        <v>7.44</v>
      </c>
      <c r="C611" s="21">
        <v>8.01</v>
      </c>
      <c r="D611" s="21">
        <v>7.82</v>
      </c>
      <c r="E611" s="21">
        <v>7.65</v>
      </c>
      <c r="F611" s="21">
        <v>7.55</v>
      </c>
      <c r="G611" s="21">
        <v>7.47</v>
      </c>
      <c r="H611" s="21"/>
      <c r="I611" s="21">
        <f>IFERROR(VLOOKUP(Tabell1[[#This Row],[Date]],EURIBOR!A611:B2398,2),"")</f>
        <v>0.158</v>
      </c>
      <c r="J611" s="21">
        <f>IFERROR(VLOOKUP(Tabell1[[#This Row],[Date]],Oil!A611:B2428,2),"")</f>
        <v>57.63</v>
      </c>
      <c r="K611" s="21">
        <f>IFERROR(VLOOKUP(Tabell1[[#This Row],[Date]],'Electricity Spot'!A612:B3215,2,FALSE),"")</f>
        <v>16.47</v>
      </c>
      <c r="L611" s="21">
        <f>IFERROR((VLOOKUP(Tabell1[[#This Row],[Date]],Coal!$B$2:$C$1858,2,FALSE)),"")</f>
        <v>55.421729999999997</v>
      </c>
      <c r="M611" s="21">
        <f>IFERROR(VLOOKUP(Tabell1[[#This Row],[Date]],Table3[[Date]:[Price]],2,FALSE),"")</f>
        <v>11328.8</v>
      </c>
      <c r="N611" s="21">
        <f>IFERROR(VLOOKUP(Tabell1[[#This Row],[Date]],NG!$A$4:$B$1754,2,FALSE),"")</f>
        <v>2.3481000000000001</v>
      </c>
    </row>
    <row r="612" spans="1:14" x14ac:dyDescent="0.2">
      <c r="A612" s="1">
        <v>42158</v>
      </c>
      <c r="B612" s="21">
        <v>7.49</v>
      </c>
      <c r="C612" s="21">
        <v>8.09</v>
      </c>
      <c r="D612" s="21">
        <v>7.88</v>
      </c>
      <c r="E612" s="21">
        <v>7.72</v>
      </c>
      <c r="F612" s="21">
        <v>7.62</v>
      </c>
      <c r="G612" s="21">
        <v>7.53</v>
      </c>
      <c r="H612" s="21"/>
      <c r="I612" s="21">
        <f>IFERROR(VLOOKUP(Tabell1[[#This Row],[Date]],EURIBOR!A612:B2399,2),"")</f>
        <v>0.16</v>
      </c>
      <c r="J612" s="21">
        <f>IFERROR(VLOOKUP(Tabell1[[#This Row],[Date]],Oil!A612:B2429,2),"")</f>
        <v>55.67</v>
      </c>
      <c r="K612" s="21">
        <f>IFERROR(VLOOKUP(Tabell1[[#This Row],[Date]],'Electricity Spot'!A613:B3216,2,FALSE),"")</f>
        <v>15.77</v>
      </c>
      <c r="L612" s="21">
        <f>IFERROR((VLOOKUP(Tabell1[[#This Row],[Date]],Coal!$B$2:$C$1858,2,FALSE)),"")</f>
        <v>55.237909999999999</v>
      </c>
      <c r="M612" s="21">
        <f>IFERROR(VLOOKUP(Tabell1[[#This Row],[Date]],Table3[[Date]:[Price]],2,FALSE),"")</f>
        <v>11419.62</v>
      </c>
      <c r="N612" s="21">
        <f>IFERROR(VLOOKUP(Tabell1[[#This Row],[Date]],NG!$A$4:$B$1754,2,FALSE),"")</f>
        <v>2.3411</v>
      </c>
    </row>
    <row r="613" spans="1:14" x14ac:dyDescent="0.2">
      <c r="A613" s="1">
        <v>42159</v>
      </c>
      <c r="B613" s="21">
        <v>7.4</v>
      </c>
      <c r="C613" s="21">
        <v>7.99</v>
      </c>
      <c r="D613" s="21">
        <v>7.77</v>
      </c>
      <c r="E613" s="21">
        <v>7.62</v>
      </c>
      <c r="F613" s="21">
        <v>7.52</v>
      </c>
      <c r="G613" s="21">
        <v>7.43</v>
      </c>
      <c r="H613" s="21"/>
      <c r="I613" s="21">
        <f>IFERROR(VLOOKUP(Tabell1[[#This Row],[Date]],EURIBOR!A613:B2400,2),"")</f>
        <v>0.16200000000000001</v>
      </c>
      <c r="J613" s="21">
        <f>IFERROR(VLOOKUP(Tabell1[[#This Row],[Date]],Oil!A613:B2430,2),"")</f>
        <v>54.06</v>
      </c>
      <c r="K613" s="21">
        <f>IFERROR(VLOOKUP(Tabell1[[#This Row],[Date]],'Electricity Spot'!A614:B3217,2,FALSE),"")</f>
        <v>18.75</v>
      </c>
      <c r="L613" s="21">
        <f>IFERROR((VLOOKUP(Tabell1[[#This Row],[Date]],Coal!$B$2:$C$1858,2,FALSE)),"")</f>
        <v>54.870269999999998</v>
      </c>
      <c r="M613" s="21">
        <f>IFERROR(VLOOKUP(Tabell1[[#This Row],[Date]],Table3[[Date]:[Price]],2,FALSE),"")</f>
        <v>11340.6</v>
      </c>
      <c r="N613" s="21">
        <f>IFERROR(VLOOKUP(Tabell1[[#This Row],[Date]],NG!$A$4:$B$1754,2,FALSE),"")</f>
        <v>2.2940999999999998</v>
      </c>
    </row>
    <row r="614" spans="1:14" x14ac:dyDescent="0.2">
      <c r="A614" s="1">
        <v>42160</v>
      </c>
      <c r="B614" s="21"/>
      <c r="C614" s="21">
        <v>7.99</v>
      </c>
      <c r="D614" s="21">
        <v>7.78</v>
      </c>
      <c r="E614" s="21">
        <v>7.62</v>
      </c>
      <c r="F614" s="21">
        <v>7.51</v>
      </c>
      <c r="G614" s="21">
        <v>7.44</v>
      </c>
      <c r="H614" s="21"/>
      <c r="I614" s="21">
        <f>IFERROR(VLOOKUP(Tabell1[[#This Row],[Date]],EURIBOR!A614:B2401,2),"")</f>
        <v>0.161</v>
      </c>
      <c r="J614" s="21">
        <f>IFERROR(VLOOKUP(Tabell1[[#This Row],[Date]],Oil!A614:B2431,2),"")</f>
        <v>55.89</v>
      </c>
      <c r="K614" s="21">
        <f>IFERROR(VLOOKUP(Tabell1[[#This Row],[Date]],'Electricity Spot'!A615:B3218,2,FALSE),"")</f>
        <v>17.170000000000002</v>
      </c>
      <c r="L614" s="21">
        <f>IFERROR((VLOOKUP(Tabell1[[#This Row],[Date]],Coal!$B$2:$C$1858,2,FALSE)),"")</f>
        <v>54.732405</v>
      </c>
      <c r="M614" s="21">
        <f>IFERROR(VLOOKUP(Tabell1[[#This Row],[Date]],Table3[[Date]:[Price]],2,FALSE),"")</f>
        <v>11197.15</v>
      </c>
      <c r="N614" s="21">
        <f>IFERROR(VLOOKUP(Tabell1[[#This Row],[Date]],NG!$A$4:$B$1754,2,FALSE),"")</f>
        <v>2.2982</v>
      </c>
    </row>
    <row r="615" spans="1:14" x14ac:dyDescent="0.2">
      <c r="A615" s="1">
        <v>42163</v>
      </c>
      <c r="B615" s="21">
        <v>7.46</v>
      </c>
      <c r="C615" s="21">
        <v>8.0399999999999991</v>
      </c>
      <c r="D615" s="21">
        <v>7.83</v>
      </c>
      <c r="E615" s="21">
        <v>7.67</v>
      </c>
      <c r="F615" s="21">
        <v>7.57</v>
      </c>
      <c r="G615" s="21">
        <v>7.48</v>
      </c>
      <c r="H615" s="21"/>
      <c r="I615" s="21">
        <f>IFERROR(VLOOKUP(Tabell1[[#This Row],[Date]],EURIBOR!A615:B2402,2),"")</f>
        <v>0.16300000000000001</v>
      </c>
      <c r="J615" s="21">
        <f>IFERROR(VLOOKUP(Tabell1[[#This Row],[Date]],Oil!A615:B2432,2),"")</f>
        <v>54.72</v>
      </c>
      <c r="K615" s="21">
        <f>IFERROR(VLOOKUP(Tabell1[[#This Row],[Date]],'Electricity Spot'!A616:B3219,2,FALSE),"")</f>
        <v>17.670000000000002</v>
      </c>
      <c r="L615" s="21">
        <f>IFERROR((VLOOKUP(Tabell1[[#This Row],[Date]],Coal!$B$2:$C$1858,2,FALSE)),"")</f>
        <v>54.640495000000001</v>
      </c>
      <c r="M615" s="21">
        <f>IFERROR(VLOOKUP(Tabell1[[#This Row],[Date]],Table3[[Date]:[Price]],2,FALSE),"")</f>
        <v>11064.92</v>
      </c>
      <c r="N615" s="21">
        <f>IFERROR(VLOOKUP(Tabell1[[#This Row],[Date]],NG!$A$4:$B$1754,2,FALSE),"")</f>
        <v>2.3628999999999998</v>
      </c>
    </row>
    <row r="616" spans="1:14" x14ac:dyDescent="0.2">
      <c r="A616" s="1">
        <v>42164</v>
      </c>
      <c r="B616" s="21">
        <v>7.57</v>
      </c>
      <c r="C616" s="21">
        <v>8.15</v>
      </c>
      <c r="D616" s="21">
        <v>7.94</v>
      </c>
      <c r="E616" s="21">
        <v>7.79</v>
      </c>
      <c r="F616" s="21">
        <v>7.69</v>
      </c>
      <c r="G616" s="21">
        <v>7.6</v>
      </c>
      <c r="H616" s="21"/>
      <c r="I616" s="21">
        <f>IFERROR(VLOOKUP(Tabell1[[#This Row],[Date]],EURIBOR!A616:B2403,2),"")</f>
        <v>0.16300000000000001</v>
      </c>
      <c r="J616" s="21">
        <f>IFERROR(VLOOKUP(Tabell1[[#This Row],[Date]],Oil!A616:B2433,2),"")</f>
        <v>56.99</v>
      </c>
      <c r="K616" s="21">
        <f>IFERROR(VLOOKUP(Tabell1[[#This Row],[Date]],'Electricity Spot'!A617:B3220,2,FALSE),"")</f>
        <v>18.55</v>
      </c>
      <c r="L616" s="21">
        <f>IFERROR((VLOOKUP(Tabell1[[#This Row],[Date]],Coal!$B$2:$C$1858,2,FALSE)),"")</f>
        <v>54.778359999999999</v>
      </c>
      <c r="M616" s="21">
        <f>IFERROR(VLOOKUP(Tabell1[[#This Row],[Date]],Table3[[Date]:[Price]],2,FALSE),"")</f>
        <v>11001.29</v>
      </c>
      <c r="N616" s="21">
        <f>IFERROR(VLOOKUP(Tabell1[[#This Row],[Date]],NG!$A$4:$B$1754,2,FALSE),"")</f>
        <v>2.4891000000000001</v>
      </c>
    </row>
    <row r="617" spans="1:14" x14ac:dyDescent="0.2">
      <c r="A617" s="1">
        <v>42165</v>
      </c>
      <c r="B617" s="21">
        <v>7.58</v>
      </c>
      <c r="C617" s="21">
        <v>8.16</v>
      </c>
      <c r="D617" s="21">
        <v>7.94</v>
      </c>
      <c r="E617" s="21">
        <v>7.8</v>
      </c>
      <c r="F617" s="21">
        <v>7.71</v>
      </c>
      <c r="G617" s="21">
        <v>7.62</v>
      </c>
      <c r="H617" s="21"/>
      <c r="I617" s="21">
        <f>IFERROR(VLOOKUP(Tabell1[[#This Row],[Date]],EURIBOR!A617:B2404,2),"")</f>
        <v>0.16600000000000001</v>
      </c>
      <c r="J617" s="21">
        <f>IFERROR(VLOOKUP(Tabell1[[#This Row],[Date]],Oil!A617:B2434,2),"")</f>
        <v>57.14</v>
      </c>
      <c r="K617" s="21">
        <f>IFERROR(VLOOKUP(Tabell1[[#This Row],[Date]],'Electricity Spot'!A618:B3221,2,FALSE),"")</f>
        <v>17.22</v>
      </c>
      <c r="L617" s="21">
        <f>IFERROR((VLOOKUP(Tabell1[[#This Row],[Date]],Coal!$B$2:$C$1858,2,FALSE)),"")</f>
        <v>54.870269999999998</v>
      </c>
      <c r="M617" s="21">
        <f>IFERROR(VLOOKUP(Tabell1[[#This Row],[Date]],Table3[[Date]:[Price]],2,FALSE),"")</f>
        <v>11265.39</v>
      </c>
      <c r="N617" s="21">
        <f>IFERROR(VLOOKUP(Tabell1[[#This Row],[Date]],NG!$A$4:$B$1754,2,FALSE),"")</f>
        <v>2.5813999999999999</v>
      </c>
    </row>
    <row r="618" spans="1:14" x14ac:dyDescent="0.2">
      <c r="A618" s="1">
        <v>42166</v>
      </c>
      <c r="B618" s="21">
        <v>7.52</v>
      </c>
      <c r="C618" s="21">
        <v>8.08</v>
      </c>
      <c r="D618" s="21">
        <v>7.86</v>
      </c>
      <c r="E618" s="21">
        <v>7.72</v>
      </c>
      <c r="F618" s="21">
        <v>7.62</v>
      </c>
      <c r="G618" s="21">
        <v>7.54</v>
      </c>
      <c r="H618" s="21"/>
      <c r="I618" s="21">
        <f>IFERROR(VLOOKUP(Tabell1[[#This Row],[Date]],EURIBOR!A618:B2405,2),"")</f>
        <v>0.161</v>
      </c>
      <c r="J618" s="21">
        <f>IFERROR(VLOOKUP(Tabell1[[#This Row],[Date]],Oil!A618:B2435,2),"")</f>
        <v>56.74</v>
      </c>
      <c r="K618" s="21">
        <f>IFERROR(VLOOKUP(Tabell1[[#This Row],[Date]],'Electricity Spot'!A619:B3222,2,FALSE),"")</f>
        <v>16.47</v>
      </c>
      <c r="L618" s="21">
        <f>IFERROR((VLOOKUP(Tabell1[[#This Row],[Date]],Coal!$B$2:$C$1858,2,FALSE)),"")</f>
        <v>55.237909999999999</v>
      </c>
      <c r="M618" s="21">
        <f>IFERROR(VLOOKUP(Tabell1[[#This Row],[Date]],Table3[[Date]:[Price]],2,FALSE),"")</f>
        <v>11332.78</v>
      </c>
      <c r="N618" s="21">
        <f>IFERROR(VLOOKUP(Tabell1[[#This Row],[Date]],NG!$A$4:$B$1754,2,FALSE),"")</f>
        <v>2.5539000000000001</v>
      </c>
    </row>
    <row r="619" spans="1:14" x14ac:dyDescent="0.2">
      <c r="A619" s="1">
        <v>42167</v>
      </c>
      <c r="B619" s="21">
        <v>7.59</v>
      </c>
      <c r="C619" s="21">
        <v>8.15</v>
      </c>
      <c r="D619" s="21">
        <v>7.94</v>
      </c>
      <c r="E619" s="21">
        <v>7.8</v>
      </c>
      <c r="F619" s="21">
        <v>7.71</v>
      </c>
      <c r="G619" s="21">
        <v>7.63</v>
      </c>
      <c r="H619" s="21"/>
      <c r="I619" s="21">
        <f>IFERROR(VLOOKUP(Tabell1[[#This Row],[Date]],EURIBOR!A619:B2406,2),"")</f>
        <v>0.16300000000000001</v>
      </c>
      <c r="J619" s="21">
        <f>IFERROR(VLOOKUP(Tabell1[[#This Row],[Date]],Oil!A619:B2436,2),"")</f>
        <v>55.6</v>
      </c>
      <c r="K619" s="21">
        <f>IFERROR(VLOOKUP(Tabell1[[#This Row],[Date]],'Electricity Spot'!A620:B3223,2,FALSE),"")</f>
        <v>15.08</v>
      </c>
      <c r="L619" s="21">
        <f>IFERROR((VLOOKUP(Tabell1[[#This Row],[Date]],Coal!$B$2:$C$1858,2,FALSE)),"")</f>
        <v>55.559595000000002</v>
      </c>
      <c r="M619" s="21">
        <f>IFERROR(VLOOKUP(Tabell1[[#This Row],[Date]],Table3[[Date]:[Price]],2,FALSE),"")</f>
        <v>11196.49</v>
      </c>
      <c r="N619" s="21">
        <f>IFERROR(VLOOKUP(Tabell1[[#This Row],[Date]],NG!$A$4:$B$1754,2,FALSE),"")</f>
        <v>2.4525000000000001</v>
      </c>
    </row>
    <row r="620" spans="1:14" x14ac:dyDescent="0.2">
      <c r="A620" s="1">
        <v>42170</v>
      </c>
      <c r="B620" s="21">
        <v>7.53</v>
      </c>
      <c r="C620" s="21">
        <v>8.09</v>
      </c>
      <c r="D620" s="21">
        <v>7.88</v>
      </c>
      <c r="E620" s="21">
        <v>7.73</v>
      </c>
      <c r="F620" s="21">
        <v>7.64</v>
      </c>
      <c r="G620" s="21">
        <v>7.57</v>
      </c>
      <c r="H620" s="21"/>
      <c r="I620" s="21">
        <f>IFERROR(VLOOKUP(Tabell1[[#This Row],[Date]],EURIBOR!A620:B2407,2),"")</f>
        <v>0.16400000000000001</v>
      </c>
      <c r="J620" s="21">
        <f>IFERROR(VLOOKUP(Tabell1[[#This Row],[Date]],Oil!A620:B2437,2),"")</f>
        <v>55.2</v>
      </c>
      <c r="K620" s="21">
        <f>IFERROR(VLOOKUP(Tabell1[[#This Row],[Date]],'Electricity Spot'!A621:B3224,2,FALSE),"")</f>
        <v>12.7</v>
      </c>
      <c r="L620" s="21">
        <f>IFERROR((VLOOKUP(Tabell1[[#This Row],[Date]],Coal!$B$2:$C$1858,2,FALSE)),"")</f>
        <v>55.421729999999997</v>
      </c>
      <c r="M620" s="21">
        <f>IFERROR(VLOOKUP(Tabell1[[#This Row],[Date]],Table3[[Date]:[Price]],2,FALSE),"")</f>
        <v>10984.97</v>
      </c>
      <c r="N620" s="21">
        <f>IFERROR(VLOOKUP(Tabell1[[#This Row],[Date]],NG!$A$4:$B$1754,2,FALSE),"")</f>
        <v>2.5394000000000001</v>
      </c>
    </row>
    <row r="621" spans="1:14" x14ac:dyDescent="0.2">
      <c r="A621" s="1">
        <v>42171</v>
      </c>
      <c r="B621" s="21">
        <v>7.42</v>
      </c>
      <c r="C621" s="21">
        <v>7.97</v>
      </c>
      <c r="D621" s="21">
        <v>7.77</v>
      </c>
      <c r="E621" s="21">
        <v>7.62</v>
      </c>
      <c r="F621" s="21">
        <v>7.54</v>
      </c>
      <c r="G621" s="21">
        <v>7.45</v>
      </c>
      <c r="H621" s="21"/>
      <c r="I621" s="21">
        <f>IFERROR(VLOOKUP(Tabell1[[#This Row],[Date]],EURIBOR!A621:B2408,2),"")</f>
        <v>0.16600000000000001</v>
      </c>
      <c r="J621" s="21">
        <f>IFERROR(VLOOKUP(Tabell1[[#This Row],[Date]],Oil!A621:B2438,2),"")</f>
        <v>55.24</v>
      </c>
      <c r="K621" s="21">
        <f>IFERROR(VLOOKUP(Tabell1[[#This Row],[Date]],'Electricity Spot'!A622:B3225,2,FALSE),"")</f>
        <v>14.45</v>
      </c>
      <c r="L621" s="21">
        <f>IFERROR((VLOOKUP(Tabell1[[#This Row],[Date]],Coal!$B$2:$C$1858,2,FALSE)),"")</f>
        <v>55.421729999999997</v>
      </c>
      <c r="M621" s="21">
        <f>IFERROR(VLOOKUP(Tabell1[[#This Row],[Date]],Table3[[Date]:[Price]],2,FALSE),"")</f>
        <v>11044.01</v>
      </c>
      <c r="N621" s="21">
        <f>IFERROR(VLOOKUP(Tabell1[[#This Row],[Date]],NG!$A$4:$B$1754,2,FALSE),"")</f>
        <v>2.6114000000000002</v>
      </c>
    </row>
    <row r="622" spans="1:14" x14ac:dyDescent="0.2">
      <c r="A622" s="1">
        <v>42172</v>
      </c>
      <c r="B622" s="21">
        <v>7.46</v>
      </c>
      <c r="C622" s="21">
        <v>8.02</v>
      </c>
      <c r="D622" s="21">
        <v>7.82</v>
      </c>
      <c r="E622" s="21">
        <v>7.68</v>
      </c>
      <c r="F622" s="21">
        <v>7.58</v>
      </c>
      <c r="G622" s="21">
        <v>7.5</v>
      </c>
      <c r="H622" s="21"/>
      <c r="I622" s="21">
        <f>IFERROR(VLOOKUP(Tabell1[[#This Row],[Date]],EURIBOR!A622:B2409,2),"")</f>
        <v>0.16600000000000001</v>
      </c>
      <c r="J622" s="21">
        <f>IFERROR(VLOOKUP(Tabell1[[#This Row],[Date]],Oil!A622:B2439,2),"")</f>
        <v>54.6</v>
      </c>
      <c r="K622" s="21">
        <f>IFERROR(VLOOKUP(Tabell1[[#This Row],[Date]],'Electricity Spot'!A623:B3226,2,FALSE),"")</f>
        <v>14.4</v>
      </c>
      <c r="L622" s="21">
        <f>IFERROR((VLOOKUP(Tabell1[[#This Row],[Date]],Coal!$B$2:$C$1858,2,FALSE)),"")</f>
        <v>55.513640000000002</v>
      </c>
      <c r="M622" s="21">
        <f>IFERROR(VLOOKUP(Tabell1[[#This Row],[Date]],Table3[[Date]:[Price]],2,FALSE),"")</f>
        <v>10978.01</v>
      </c>
      <c r="N622" s="21">
        <f>IFERROR(VLOOKUP(Tabell1[[#This Row],[Date]],NG!$A$4:$B$1754,2,FALSE),"")</f>
        <v>2.6034000000000002</v>
      </c>
    </row>
    <row r="623" spans="1:14" x14ac:dyDescent="0.2">
      <c r="A623" s="1">
        <v>42173</v>
      </c>
      <c r="B623" s="21">
        <v>7.45</v>
      </c>
      <c r="C623" s="21">
        <v>7.98</v>
      </c>
      <c r="D623" s="21">
        <v>7.78</v>
      </c>
      <c r="E623" s="21">
        <v>7.64</v>
      </c>
      <c r="F623" s="21">
        <v>7.54</v>
      </c>
      <c r="G623" s="21">
        <v>7.47</v>
      </c>
      <c r="H623" s="21"/>
      <c r="I623" s="21">
        <f>IFERROR(VLOOKUP(Tabell1[[#This Row],[Date]],EURIBOR!A623:B2410,2),"")</f>
        <v>0.16600000000000001</v>
      </c>
      <c r="J623" s="21">
        <f>IFERROR(VLOOKUP(Tabell1[[#This Row],[Date]],Oil!A623:B2440,2),"")</f>
        <v>55.32</v>
      </c>
      <c r="K623" s="21">
        <f>IFERROR(VLOOKUP(Tabell1[[#This Row],[Date]],'Electricity Spot'!A624:B3227,2,FALSE),"")</f>
        <v>11.1</v>
      </c>
      <c r="L623" s="21">
        <f>IFERROR((VLOOKUP(Tabell1[[#This Row],[Date]],Coal!$B$2:$C$1858,2,FALSE)),"")</f>
        <v>55.973190000000002</v>
      </c>
      <c r="M623" s="21">
        <f>IFERROR(VLOOKUP(Tabell1[[#This Row],[Date]],Table3[[Date]:[Price]],2,FALSE),"")</f>
        <v>11100.3</v>
      </c>
      <c r="N623" s="21">
        <f>IFERROR(VLOOKUP(Tabell1[[#This Row],[Date]],NG!$A$4:$B$1754,2,FALSE),"")</f>
        <v>2.5135000000000001</v>
      </c>
    </row>
    <row r="624" spans="1:14" x14ac:dyDescent="0.2">
      <c r="A624" s="1">
        <v>42174</v>
      </c>
      <c r="B624" s="21">
        <v>7.41</v>
      </c>
      <c r="C624" s="21">
        <v>7.97</v>
      </c>
      <c r="D624" s="21">
        <v>7.77</v>
      </c>
      <c r="E624" s="21">
        <v>7.63</v>
      </c>
      <c r="F624" s="21">
        <v>7.53</v>
      </c>
      <c r="G624" s="21">
        <v>7.45</v>
      </c>
      <c r="H624" s="21"/>
      <c r="I624" s="21">
        <f>IFERROR(VLOOKUP(Tabell1[[#This Row],[Date]],EURIBOR!A624:B2411,2),"")</f>
        <v>0.16600000000000001</v>
      </c>
      <c r="J624" s="21">
        <f>IFERROR(VLOOKUP(Tabell1[[#This Row],[Date]],Oil!A624:B2441,2),"")</f>
        <v>53.59</v>
      </c>
      <c r="K624" s="21">
        <f>IFERROR(VLOOKUP(Tabell1[[#This Row],[Date]],'Electricity Spot'!A625:B3228,2,FALSE),"")</f>
        <v>10.54</v>
      </c>
      <c r="L624" s="21">
        <f>IFERROR((VLOOKUP(Tabell1[[#This Row],[Date]],Coal!$B$2:$C$1858,2,FALSE)),"")</f>
        <v>55.743414999999999</v>
      </c>
      <c r="M624" s="21">
        <f>IFERROR(VLOOKUP(Tabell1[[#This Row],[Date]],Table3[[Date]:[Price]],2,FALSE),"")</f>
        <v>11040.1</v>
      </c>
      <c r="N624" s="21">
        <f>IFERROR(VLOOKUP(Tabell1[[#This Row],[Date]],NG!$A$4:$B$1754,2,FALSE),"")</f>
        <v>2.4765000000000001</v>
      </c>
    </row>
    <row r="625" spans="1:14" x14ac:dyDescent="0.2">
      <c r="A625" s="1">
        <v>42177</v>
      </c>
      <c r="B625" s="21">
        <v>7.48</v>
      </c>
      <c r="C625" s="21">
        <v>8.0399999999999991</v>
      </c>
      <c r="D625" s="21">
        <v>7.84</v>
      </c>
      <c r="E625" s="21">
        <v>7.69</v>
      </c>
      <c r="F625" s="21">
        <v>7.58</v>
      </c>
      <c r="G625" s="21">
        <v>7.5</v>
      </c>
      <c r="H625" s="21"/>
      <c r="I625" s="21">
        <f>IFERROR(VLOOKUP(Tabell1[[#This Row],[Date]],EURIBOR!A625:B2412,2),"")</f>
        <v>0.16400000000000001</v>
      </c>
      <c r="J625" s="21">
        <f>IFERROR(VLOOKUP(Tabell1[[#This Row],[Date]],Oil!A625:B2442,2),"")</f>
        <v>53.84</v>
      </c>
      <c r="K625" s="21">
        <f>IFERROR(VLOOKUP(Tabell1[[#This Row],[Date]],'Electricity Spot'!A626:B3229,2,FALSE),"")</f>
        <v>17.27</v>
      </c>
      <c r="L625" s="21">
        <f>IFERROR((VLOOKUP(Tabell1[[#This Row],[Date]],Coal!$B$2:$C$1858,2,FALSE)),"")</f>
        <v>56.938245000000002</v>
      </c>
      <c r="M625" s="21">
        <f>IFERROR(VLOOKUP(Tabell1[[#This Row],[Date]],Table3[[Date]:[Price]],2,FALSE),"")</f>
        <v>11460.5</v>
      </c>
      <c r="N625" s="21">
        <f>IFERROR(VLOOKUP(Tabell1[[#This Row],[Date]],NG!$A$4:$B$1754,2,FALSE),"")</f>
        <v>2.4419</v>
      </c>
    </row>
    <row r="626" spans="1:14" x14ac:dyDescent="0.2">
      <c r="A626" s="1">
        <v>42178</v>
      </c>
      <c r="B626" s="21">
        <v>7.49</v>
      </c>
      <c r="C626" s="21">
        <v>8.0399999999999991</v>
      </c>
      <c r="D626" s="21">
        <v>7.84</v>
      </c>
      <c r="E626" s="21">
        <v>7.7</v>
      </c>
      <c r="F626" s="21">
        <v>7.59</v>
      </c>
      <c r="G626" s="21">
        <v>7.52</v>
      </c>
      <c r="H626" s="21"/>
      <c r="I626" s="21">
        <f>IFERROR(VLOOKUP(Tabell1[[#This Row],[Date]],EURIBOR!A626:B2413,2),"")</f>
        <v>0.16300000000000001</v>
      </c>
      <c r="J626" s="21">
        <f>IFERROR(VLOOKUP(Tabell1[[#This Row],[Date]],Oil!A626:B2443,2),"")</f>
        <v>55.84</v>
      </c>
      <c r="K626" s="21">
        <f>IFERROR(VLOOKUP(Tabell1[[#This Row],[Date]],'Electricity Spot'!A627:B3230,2,FALSE),"")</f>
        <v>16.309999999999999</v>
      </c>
      <c r="L626" s="21">
        <f>IFERROR((VLOOKUP(Tabell1[[#This Row],[Date]],Coal!$B$2:$C$1858,2,FALSE)),"")</f>
        <v>56.984200000000001</v>
      </c>
      <c r="M626" s="21">
        <f>IFERROR(VLOOKUP(Tabell1[[#This Row],[Date]],Table3[[Date]:[Price]],2,FALSE),"")</f>
        <v>11542.54</v>
      </c>
      <c r="N626" s="21">
        <f>IFERROR(VLOOKUP(Tabell1[[#This Row],[Date]],NG!$A$4:$B$1754,2,FALSE),"")</f>
        <v>2.5329000000000002</v>
      </c>
    </row>
    <row r="627" spans="1:14" x14ac:dyDescent="0.2">
      <c r="A627" s="1">
        <v>42179</v>
      </c>
      <c r="B627" s="21">
        <v>7.47</v>
      </c>
      <c r="C627" s="21">
        <v>8.01</v>
      </c>
      <c r="D627" s="21">
        <v>7.82</v>
      </c>
      <c r="E627" s="21">
        <v>7.7</v>
      </c>
      <c r="F627" s="21">
        <v>7.6</v>
      </c>
      <c r="G627" s="21">
        <v>7.51</v>
      </c>
      <c r="H627" s="21"/>
      <c r="I627" s="21">
        <f>IFERROR(VLOOKUP(Tabell1[[#This Row],[Date]],EURIBOR!A627:B2414,2),"")</f>
        <v>0.16300000000000001</v>
      </c>
      <c r="J627" s="21">
        <f>IFERROR(VLOOKUP(Tabell1[[#This Row],[Date]],Oil!A627:B2444,2),"")</f>
        <v>55.5</v>
      </c>
      <c r="K627" s="21">
        <f>IFERROR(VLOOKUP(Tabell1[[#This Row],[Date]],'Electricity Spot'!A628:B3231,2,FALSE),"")</f>
        <v>11.83</v>
      </c>
      <c r="L627" s="21">
        <f>IFERROR((VLOOKUP(Tabell1[[#This Row],[Date]],Coal!$B$2:$C$1858,2,FALSE)),"")</f>
        <v>56.846335000000003</v>
      </c>
      <c r="M627" s="21">
        <f>IFERROR(VLOOKUP(Tabell1[[#This Row],[Date]],Table3[[Date]:[Price]],2,FALSE),"")</f>
        <v>11471.26</v>
      </c>
      <c r="N627" s="21">
        <f>IFERROR(VLOOKUP(Tabell1[[#This Row],[Date]],NG!$A$4:$B$1754,2,FALSE),"")</f>
        <v>2.4733999999999998</v>
      </c>
    </row>
    <row r="628" spans="1:14" x14ac:dyDescent="0.2">
      <c r="A628" s="1">
        <v>42180</v>
      </c>
      <c r="B628" s="21">
        <v>7.57</v>
      </c>
      <c r="C628" s="21">
        <v>8.1199999999999992</v>
      </c>
      <c r="D628" s="21">
        <v>7.92</v>
      </c>
      <c r="E628" s="21">
        <v>7.79</v>
      </c>
      <c r="F628" s="21">
        <v>7.7</v>
      </c>
      <c r="G628" s="21">
        <v>7.61</v>
      </c>
      <c r="H628" s="21"/>
      <c r="I628" s="21">
        <f>IFERROR(VLOOKUP(Tabell1[[#This Row],[Date]],EURIBOR!A628:B2415,2),"")</f>
        <v>0.16200000000000001</v>
      </c>
      <c r="J628" s="21">
        <f>IFERROR(VLOOKUP(Tabell1[[#This Row],[Date]],Oil!A628:B2445,2),"")</f>
        <v>55.33</v>
      </c>
      <c r="K628" s="21">
        <f>IFERROR(VLOOKUP(Tabell1[[#This Row],[Date]],'Electricity Spot'!A629:B3232,2,FALSE),"")</f>
        <v>13.17</v>
      </c>
      <c r="L628" s="21">
        <f>IFERROR((VLOOKUP(Tabell1[[#This Row],[Date]],Coal!$B$2:$C$1858,2,FALSE)),"")</f>
        <v>57.351840000000003</v>
      </c>
      <c r="M628" s="21">
        <f>IFERROR(VLOOKUP(Tabell1[[#This Row],[Date]],Table3[[Date]:[Price]],2,FALSE),"")</f>
        <v>11473.13</v>
      </c>
      <c r="N628" s="21">
        <f>IFERROR(VLOOKUP(Tabell1[[#This Row],[Date]],NG!$A$4:$B$1754,2,FALSE),"")</f>
        <v>2.4897</v>
      </c>
    </row>
    <row r="629" spans="1:14" x14ac:dyDescent="0.2">
      <c r="A629" s="1">
        <v>42181</v>
      </c>
      <c r="B629" s="21">
        <v>7.52</v>
      </c>
      <c r="C629" s="21">
        <v>8.09</v>
      </c>
      <c r="D629" s="21">
        <v>7.89</v>
      </c>
      <c r="E629" s="21">
        <v>7.76</v>
      </c>
      <c r="F629" s="21">
        <v>7.65</v>
      </c>
      <c r="G629" s="21">
        <v>7.57</v>
      </c>
      <c r="H629" s="21"/>
      <c r="I629" s="21">
        <f>IFERROR(VLOOKUP(Tabell1[[#This Row],[Date]],EURIBOR!A629:B2416,2),"")</f>
        <v>0.16200000000000001</v>
      </c>
      <c r="J629" s="21">
        <f>IFERROR(VLOOKUP(Tabell1[[#This Row],[Date]],Oil!A629:B2446,2),"")</f>
        <v>54.99</v>
      </c>
      <c r="K629" s="21">
        <f>IFERROR(VLOOKUP(Tabell1[[#This Row],[Date]],'Electricity Spot'!A630:B3233,2,FALSE),"")</f>
        <v>17.260000000000002</v>
      </c>
      <c r="L629" s="21">
        <f>IFERROR((VLOOKUP(Tabell1[[#This Row],[Date]],Coal!$B$2:$C$1858,2,FALSE)),"")</f>
        <v>57.122064999999999</v>
      </c>
      <c r="M629" s="21">
        <f>IFERROR(VLOOKUP(Tabell1[[#This Row],[Date]],Table3[[Date]:[Price]],2,FALSE),"")</f>
        <v>11492.43</v>
      </c>
      <c r="N629" s="21">
        <f>IFERROR(VLOOKUP(Tabell1[[#This Row],[Date]],NG!$A$4:$B$1754,2,FALSE),"")</f>
        <v>2.4807999999999999</v>
      </c>
    </row>
    <row r="630" spans="1:14" x14ac:dyDescent="0.2">
      <c r="A630" s="1">
        <v>42184</v>
      </c>
      <c r="B630" s="21">
        <v>7.36</v>
      </c>
      <c r="C630" s="21">
        <v>7.92</v>
      </c>
      <c r="D630" s="21">
        <v>7.72</v>
      </c>
      <c r="E630" s="21">
        <v>7.59</v>
      </c>
      <c r="F630" s="21">
        <v>7.48</v>
      </c>
      <c r="G630" s="21">
        <v>7.37</v>
      </c>
      <c r="H630" s="21"/>
      <c r="I630" s="21">
        <f>IFERROR(VLOOKUP(Tabell1[[#This Row],[Date]],EURIBOR!A630:B2417,2),"")</f>
        <v>0.16300000000000001</v>
      </c>
      <c r="J630" s="21">
        <f>IFERROR(VLOOKUP(Tabell1[[#This Row],[Date]],Oil!A630:B2447,2),"")</f>
        <v>53.96</v>
      </c>
      <c r="K630" s="21">
        <f>IFERROR(VLOOKUP(Tabell1[[#This Row],[Date]],'Electricity Spot'!A631:B3234,2,FALSE),"")</f>
        <v>17.149999999999999</v>
      </c>
      <c r="L630" s="21">
        <f>IFERROR((VLOOKUP(Tabell1[[#This Row],[Date]],Coal!$B$2:$C$1858,2,FALSE)),"")</f>
        <v>57.030155000000001</v>
      </c>
      <c r="M630" s="21">
        <f>IFERROR(VLOOKUP(Tabell1[[#This Row],[Date]],Table3[[Date]:[Price]],2,FALSE),"")</f>
        <v>11083.2</v>
      </c>
      <c r="N630" s="21">
        <f>IFERROR(VLOOKUP(Tabell1[[#This Row],[Date]],NG!$A$4:$B$1754,2,FALSE),"")</f>
        <v>2.4973999999999998</v>
      </c>
    </row>
    <row r="631" spans="1:14" x14ac:dyDescent="0.2">
      <c r="A631" s="1">
        <v>42185</v>
      </c>
      <c r="B631" s="21">
        <v>7.44</v>
      </c>
      <c r="C631" s="21">
        <v>7.98</v>
      </c>
      <c r="D631" s="21">
        <v>7.78</v>
      </c>
      <c r="E631" s="21">
        <v>7.65</v>
      </c>
      <c r="F631" s="21">
        <v>7.55</v>
      </c>
      <c r="G631" s="21">
        <v>7.47</v>
      </c>
      <c r="H631" s="21"/>
      <c r="I631" s="21">
        <f>IFERROR(VLOOKUP(Tabell1[[#This Row],[Date]],EURIBOR!A631:B2418,2),"")</f>
        <v>0.16400000000000001</v>
      </c>
      <c r="J631" s="21">
        <f>IFERROR(VLOOKUP(Tabell1[[#This Row],[Date]],Oil!A631:B2448,2),"")</f>
        <v>55.02</v>
      </c>
      <c r="K631" s="21">
        <f>IFERROR(VLOOKUP(Tabell1[[#This Row],[Date]],'Electricity Spot'!A632:B3235,2,FALSE),"")</f>
        <v>16.57</v>
      </c>
      <c r="L631" s="21">
        <f>IFERROR((VLOOKUP(Tabell1[[#This Row],[Date]],Coal!$B$2:$C$1858,2,FALSE)),"")</f>
        <v>57.581614999999999</v>
      </c>
      <c r="M631" s="21">
        <f>IFERROR(VLOOKUP(Tabell1[[#This Row],[Date]],Table3[[Date]:[Price]],2,FALSE),"")</f>
        <v>10944.97</v>
      </c>
      <c r="N631" s="21">
        <f>IFERROR(VLOOKUP(Tabell1[[#This Row],[Date]],NG!$A$4:$B$1754,2,FALSE),"")</f>
        <v>2.4872000000000001</v>
      </c>
    </row>
    <row r="632" spans="1:14" x14ac:dyDescent="0.2">
      <c r="A632" s="1">
        <v>42186</v>
      </c>
      <c r="B632" s="21">
        <v>7.47</v>
      </c>
      <c r="C632" s="21">
        <v>8.01</v>
      </c>
      <c r="D632" s="21">
        <v>7.8</v>
      </c>
      <c r="E632" s="21">
        <v>7.68</v>
      </c>
      <c r="F632" s="21">
        <v>7.58</v>
      </c>
      <c r="G632" s="21">
        <v>7.49</v>
      </c>
      <c r="H632" s="21"/>
      <c r="I632" s="21">
        <f>IFERROR(VLOOKUP(Tabell1[[#This Row],[Date]],EURIBOR!A632:B2419,2),"")</f>
        <v>0.16400000000000001</v>
      </c>
      <c r="J632" s="21">
        <f>IFERROR(VLOOKUP(Tabell1[[#This Row],[Date]],Oil!A632:B2449,2),"")</f>
        <v>54.97</v>
      </c>
      <c r="K632" s="21">
        <f>IFERROR(VLOOKUP(Tabell1[[#This Row],[Date]],'Electricity Spot'!A633:B3236,2,FALSE),"")</f>
        <v>15.94</v>
      </c>
      <c r="L632" s="21">
        <f>IFERROR((VLOOKUP(Tabell1[[#This Row],[Date]],Coal!$B$2:$C$1858,2,FALSE)),"")</f>
        <v>57.07611</v>
      </c>
      <c r="M632" s="21">
        <f>IFERROR(VLOOKUP(Tabell1[[#This Row],[Date]],Table3[[Date]:[Price]],2,FALSE),"")</f>
        <v>11180.5</v>
      </c>
      <c r="N632" s="21">
        <f>IFERROR(VLOOKUP(Tabell1[[#This Row],[Date]],NG!$A$4:$B$1754,2,FALSE),"")</f>
        <v>2.5399000000000003</v>
      </c>
    </row>
    <row r="633" spans="1:14" x14ac:dyDescent="0.2">
      <c r="A633" s="1">
        <v>42187</v>
      </c>
      <c r="B633" s="21">
        <v>7.43</v>
      </c>
      <c r="C633" s="21">
        <v>8</v>
      </c>
      <c r="D633" s="21">
        <v>7.79</v>
      </c>
      <c r="E633" s="21">
        <v>7.66</v>
      </c>
      <c r="F633" s="21">
        <v>7.55</v>
      </c>
      <c r="G633" s="21">
        <v>7.48</v>
      </c>
      <c r="H633" s="21"/>
      <c r="I633" s="21">
        <f>IFERROR(VLOOKUP(Tabell1[[#This Row],[Date]],EURIBOR!A633:B2420,2),"")</f>
        <v>0.16300000000000001</v>
      </c>
      <c r="J633" s="21">
        <f>IFERROR(VLOOKUP(Tabell1[[#This Row],[Date]],Oil!A633:B2450,2),"")</f>
        <v>54.78</v>
      </c>
      <c r="K633" s="21">
        <f>IFERROR(VLOOKUP(Tabell1[[#This Row],[Date]],'Electricity Spot'!A634:B3237,2,FALSE),"")</f>
        <v>11.74</v>
      </c>
      <c r="L633" s="21">
        <f>IFERROR((VLOOKUP(Tabell1[[#This Row],[Date]],Coal!$B$2:$C$1858,2,FALSE)),"")</f>
        <v>56.984200000000001</v>
      </c>
      <c r="M633" s="21">
        <f>IFERROR(VLOOKUP(Tabell1[[#This Row],[Date]],Table3[[Date]:[Price]],2,FALSE),"")</f>
        <v>11099.35</v>
      </c>
      <c r="N633" s="21">
        <f>IFERROR(VLOOKUP(Tabell1[[#This Row],[Date]],NG!$A$4:$B$1754,2,FALSE),"")</f>
        <v>2.5108000000000001</v>
      </c>
    </row>
    <row r="634" spans="1:14" x14ac:dyDescent="0.2">
      <c r="A634" s="1">
        <v>42188</v>
      </c>
      <c r="B634" s="21">
        <v>7.43</v>
      </c>
      <c r="C634" s="21">
        <v>7.97</v>
      </c>
      <c r="D634" s="21">
        <v>7.77</v>
      </c>
      <c r="E634" s="21">
        <v>7.64</v>
      </c>
      <c r="F634" s="21">
        <v>7.53</v>
      </c>
      <c r="G634" s="21">
        <v>7.45</v>
      </c>
      <c r="H634" s="21"/>
      <c r="I634" s="21">
        <f>IFERROR(VLOOKUP(Tabell1[[#This Row],[Date]],EURIBOR!A634:B2421,2),"")</f>
        <v>0.16300000000000001</v>
      </c>
      <c r="J634" s="21">
        <f>IFERROR(VLOOKUP(Tabell1[[#This Row],[Date]],Oil!A634:B2451,2),"")</f>
        <v>53.77</v>
      </c>
      <c r="K634" s="21">
        <f>IFERROR(VLOOKUP(Tabell1[[#This Row],[Date]],'Electricity Spot'!A635:B3238,2,FALSE),"")</f>
        <v>11.14</v>
      </c>
      <c r="L634" s="21">
        <f>IFERROR((VLOOKUP(Tabell1[[#This Row],[Date]],Coal!$B$2:$C$1858,2,FALSE)),"")</f>
        <v>56.524650000000001</v>
      </c>
      <c r="M634" s="21">
        <f>IFERROR(VLOOKUP(Tabell1[[#This Row],[Date]],Table3[[Date]:[Price]],2,FALSE),"")</f>
        <v>11058.39</v>
      </c>
      <c r="N634" s="21" t="str">
        <f>IFERROR(VLOOKUP(Tabell1[[#This Row],[Date]],NG!$A$4:$B$1754,2,FALSE),"")</f>
        <v/>
      </c>
    </row>
    <row r="635" spans="1:14" x14ac:dyDescent="0.2">
      <c r="A635" s="1">
        <v>42191</v>
      </c>
      <c r="B635" s="21">
        <v>7.36</v>
      </c>
      <c r="C635" s="21">
        <v>7.9</v>
      </c>
      <c r="D635" s="21">
        <v>7.7</v>
      </c>
      <c r="E635" s="21">
        <v>7.58</v>
      </c>
      <c r="F635" s="21">
        <v>7.47</v>
      </c>
      <c r="G635" s="21">
        <v>7.38</v>
      </c>
      <c r="H635" s="21"/>
      <c r="I635" s="21">
        <f>IFERROR(VLOOKUP(Tabell1[[#This Row],[Date]],EURIBOR!A635:B2422,2),"")</f>
        <v>0.16400000000000001</v>
      </c>
      <c r="J635" s="21">
        <f>IFERROR(VLOOKUP(Tabell1[[#This Row],[Date]],Oil!A635:B2452,2),"")</f>
        <v>50.22</v>
      </c>
      <c r="K635" s="21">
        <f>IFERROR(VLOOKUP(Tabell1[[#This Row],[Date]],'Electricity Spot'!A636:B3239,2,FALSE),"")</f>
        <v>11.03</v>
      </c>
      <c r="L635" s="21">
        <f>IFERROR((VLOOKUP(Tabell1[[#This Row],[Date]],Coal!$B$2:$C$1858,2,FALSE)),"")</f>
        <v>56.340829999999997</v>
      </c>
      <c r="M635" s="21">
        <f>IFERROR(VLOOKUP(Tabell1[[#This Row],[Date]],Table3[[Date]:[Price]],2,FALSE),"")</f>
        <v>10890.63</v>
      </c>
      <c r="N635" s="21">
        <f>IFERROR(VLOOKUP(Tabell1[[#This Row],[Date]],NG!$A$4:$B$1754,2,FALSE),"")</f>
        <v>2.4750000000000001</v>
      </c>
    </row>
    <row r="636" spans="1:14" x14ac:dyDescent="0.2">
      <c r="A636" s="1">
        <v>42192</v>
      </c>
      <c r="B636" s="21">
        <v>7.44</v>
      </c>
      <c r="C636" s="21">
        <v>8</v>
      </c>
      <c r="D636" s="21">
        <v>7.79</v>
      </c>
      <c r="E636" s="21">
        <v>7.66</v>
      </c>
      <c r="F636" s="21">
        <v>7.56</v>
      </c>
      <c r="G636" s="21">
        <v>7.48</v>
      </c>
      <c r="H636" s="21"/>
      <c r="I636" s="21">
        <f>IFERROR(VLOOKUP(Tabell1[[#This Row],[Date]],EURIBOR!A636:B2423,2),"")</f>
        <v>0.16400000000000001</v>
      </c>
      <c r="J636" s="21">
        <f>IFERROR(VLOOKUP(Tabell1[[#This Row],[Date]],Oil!A636:B2453,2),"")</f>
        <v>51.61</v>
      </c>
      <c r="K636" s="21">
        <f>IFERROR(VLOOKUP(Tabell1[[#This Row],[Date]],'Electricity Spot'!A637:B3240,2,FALSE),"")</f>
        <v>10.79</v>
      </c>
      <c r="L636" s="21">
        <f>IFERROR((VLOOKUP(Tabell1[[#This Row],[Date]],Coal!$B$2:$C$1858,2,FALSE)),"")</f>
        <v>55.881279999999997</v>
      </c>
      <c r="M636" s="21">
        <f>IFERROR(VLOOKUP(Tabell1[[#This Row],[Date]],Table3[[Date]:[Price]],2,FALSE),"")</f>
        <v>10676.78</v>
      </c>
      <c r="N636" s="21">
        <f>IFERROR(VLOOKUP(Tabell1[[#This Row],[Date]],NG!$A$4:$B$1754,2,FALSE),"")</f>
        <v>2.4962</v>
      </c>
    </row>
    <row r="637" spans="1:14" x14ac:dyDescent="0.2">
      <c r="A637" s="1">
        <v>42193</v>
      </c>
      <c r="B637" s="21">
        <v>7.47</v>
      </c>
      <c r="C637" s="21">
        <v>7.98</v>
      </c>
      <c r="D637" s="21">
        <v>7.78</v>
      </c>
      <c r="E637" s="21">
        <v>7.66</v>
      </c>
      <c r="F637" s="21">
        <v>7.56</v>
      </c>
      <c r="G637" s="21">
        <v>7.47</v>
      </c>
      <c r="H637" s="21"/>
      <c r="I637" s="21">
        <f>IFERROR(VLOOKUP(Tabell1[[#This Row],[Date]],EURIBOR!A637:B2424,2),"")</f>
        <v>0.16400000000000001</v>
      </c>
      <c r="J637" s="21">
        <f>IFERROR(VLOOKUP(Tabell1[[#This Row],[Date]],Oil!A637:B2454,2),"")</f>
        <v>50.94</v>
      </c>
      <c r="K637" s="21">
        <f>IFERROR(VLOOKUP(Tabell1[[#This Row],[Date]],'Electricity Spot'!A638:B3241,2,FALSE),"")</f>
        <v>8.83</v>
      </c>
      <c r="L637" s="21">
        <f>IFERROR((VLOOKUP(Tabell1[[#This Row],[Date]],Coal!$B$2:$C$1858,2,FALSE)),"")</f>
        <v>55.973190000000002</v>
      </c>
      <c r="M637" s="21">
        <f>IFERROR(VLOOKUP(Tabell1[[#This Row],[Date]],Table3[[Date]:[Price]],2,FALSE),"")</f>
        <v>10747.3</v>
      </c>
      <c r="N637" s="21">
        <f>IFERROR(VLOOKUP(Tabell1[[#This Row],[Date]],NG!$A$4:$B$1754,2,FALSE),"")</f>
        <v>2.4506999999999999</v>
      </c>
    </row>
    <row r="638" spans="1:14" x14ac:dyDescent="0.2">
      <c r="A638" s="1">
        <v>42194</v>
      </c>
      <c r="B638" s="21">
        <v>7.45</v>
      </c>
      <c r="C638" s="21">
        <v>8</v>
      </c>
      <c r="D638" s="21">
        <v>7.8</v>
      </c>
      <c r="E638" s="21">
        <v>7.67</v>
      </c>
      <c r="F638" s="21">
        <v>7.56</v>
      </c>
      <c r="G638" s="21">
        <v>7.49</v>
      </c>
      <c r="H638" s="21"/>
      <c r="I638" s="21">
        <f>IFERROR(VLOOKUP(Tabell1[[#This Row],[Date]],EURIBOR!A638:B2425,2),"")</f>
        <v>0.16300000000000001</v>
      </c>
      <c r="J638" s="21">
        <f>IFERROR(VLOOKUP(Tabell1[[#This Row],[Date]],Oil!A638:B2455,2),"")</f>
        <v>52.39</v>
      </c>
      <c r="K638" s="21">
        <f>IFERROR(VLOOKUP(Tabell1[[#This Row],[Date]],'Electricity Spot'!A639:B3242,2,FALSE),"")</f>
        <v>6.23</v>
      </c>
      <c r="L638" s="21">
        <f>IFERROR((VLOOKUP(Tabell1[[#This Row],[Date]],Coal!$B$2:$C$1858,2,FALSE)),"")</f>
        <v>56.065100000000001</v>
      </c>
      <c r="M638" s="21">
        <f>IFERROR(VLOOKUP(Tabell1[[#This Row],[Date]],Table3[[Date]:[Price]],2,FALSE),"")</f>
        <v>10996.41</v>
      </c>
      <c r="N638" s="21">
        <f>IFERROR(VLOOKUP(Tabell1[[#This Row],[Date]],NG!$A$4:$B$1754,2,FALSE),"")</f>
        <v>2.4401999999999999</v>
      </c>
    </row>
    <row r="639" spans="1:14" x14ac:dyDescent="0.2">
      <c r="A639" s="1">
        <v>42195</v>
      </c>
      <c r="B639" s="21">
        <v>7.58</v>
      </c>
      <c r="C639" s="21">
        <v>8.14</v>
      </c>
      <c r="D639" s="21">
        <v>7.94</v>
      </c>
      <c r="E639" s="21">
        <v>7.82</v>
      </c>
      <c r="F639" s="21">
        <v>7.7</v>
      </c>
      <c r="G639" s="21">
        <v>7.62</v>
      </c>
      <c r="H639" s="21"/>
      <c r="I639" s="21">
        <f>IFERROR(VLOOKUP(Tabell1[[#This Row],[Date]],EURIBOR!A639:B2426,2),"")</f>
        <v>0.16400000000000001</v>
      </c>
      <c r="J639" s="21">
        <f>IFERROR(VLOOKUP(Tabell1[[#This Row],[Date]],Oil!A639:B2456,2),"")</f>
        <v>52.16</v>
      </c>
      <c r="K639" s="21">
        <f>IFERROR(VLOOKUP(Tabell1[[#This Row],[Date]],'Electricity Spot'!A640:B3243,2,FALSE),"")</f>
        <v>6.3</v>
      </c>
      <c r="L639" s="21">
        <f>IFERROR((VLOOKUP(Tabell1[[#This Row],[Date]],Coal!$B$2:$C$1858,2,FALSE)),"")</f>
        <v>56.294874999999998</v>
      </c>
      <c r="M639" s="21">
        <f>IFERROR(VLOOKUP(Tabell1[[#This Row],[Date]],Table3[[Date]:[Price]],2,FALSE),"")</f>
        <v>11315.63</v>
      </c>
      <c r="N639" s="21">
        <f>IFERROR(VLOOKUP(Tabell1[[#This Row],[Date]],NG!$A$4:$B$1754,2,FALSE),"")</f>
        <v>2.4693000000000001</v>
      </c>
    </row>
    <row r="640" spans="1:14" x14ac:dyDescent="0.2">
      <c r="A640" s="1">
        <v>42198</v>
      </c>
      <c r="B640" s="21">
        <v>7.75</v>
      </c>
      <c r="C640" s="21">
        <v>8.2899999999999991</v>
      </c>
      <c r="D640" s="21">
        <v>8.1</v>
      </c>
      <c r="E640" s="21">
        <v>7.99</v>
      </c>
      <c r="F640" s="21">
        <v>7.88</v>
      </c>
      <c r="G640" s="21">
        <v>7.79</v>
      </c>
      <c r="H640" s="21"/>
      <c r="I640" s="21">
        <f>IFERROR(VLOOKUP(Tabell1[[#This Row],[Date]],EURIBOR!A640:B2427,2),"")</f>
        <v>0.16600000000000001</v>
      </c>
      <c r="J640" s="21">
        <f>IFERROR(VLOOKUP(Tabell1[[#This Row],[Date]],Oil!A640:B2457,2),"")</f>
        <v>51.95</v>
      </c>
      <c r="K640" s="21">
        <f>IFERROR(VLOOKUP(Tabell1[[#This Row],[Date]],'Electricity Spot'!A641:B3244,2,FALSE),"")</f>
        <v>11.51</v>
      </c>
      <c r="L640" s="21">
        <f>IFERROR((VLOOKUP(Tabell1[[#This Row],[Date]],Coal!$B$2:$C$1858,2,FALSE)),"")</f>
        <v>55.927235000000003</v>
      </c>
      <c r="M640" s="21">
        <f>IFERROR(VLOOKUP(Tabell1[[#This Row],[Date]],Table3[[Date]:[Price]],2,FALSE),"")</f>
        <v>11484.38</v>
      </c>
      <c r="N640" s="21">
        <f>IFERROR(VLOOKUP(Tabell1[[#This Row],[Date]],NG!$A$4:$B$1754,2,FALSE),"")</f>
        <v>2.6127000000000002</v>
      </c>
    </row>
    <row r="641" spans="1:14" x14ac:dyDescent="0.2">
      <c r="A641" s="1">
        <v>42199</v>
      </c>
      <c r="B641" s="21">
        <v>7.7</v>
      </c>
      <c r="C641" s="21">
        <v>8.25</v>
      </c>
      <c r="D641" s="21">
        <v>8.07</v>
      </c>
      <c r="E641" s="21">
        <v>7.94</v>
      </c>
      <c r="F641" s="21">
        <v>7.83</v>
      </c>
      <c r="G641" s="21">
        <v>7.74</v>
      </c>
      <c r="H641" s="21"/>
      <c r="I641" s="21">
        <f>IFERROR(VLOOKUP(Tabell1[[#This Row],[Date]],EURIBOR!A641:B2428,2),"")</f>
        <v>0.16800000000000001</v>
      </c>
      <c r="J641" s="21">
        <f>IFERROR(VLOOKUP(Tabell1[[#This Row],[Date]],Oil!A641:B2458,2),"")</f>
        <v>52.43</v>
      </c>
      <c r="K641" s="21">
        <f>IFERROR(VLOOKUP(Tabell1[[#This Row],[Date]],'Electricity Spot'!A642:B3245,2,FALSE),"")</f>
        <v>12.12</v>
      </c>
      <c r="L641" s="21">
        <f>IFERROR((VLOOKUP(Tabell1[[#This Row],[Date]],Coal!$B$2:$C$1858,2,FALSE)),"")</f>
        <v>55.881279999999997</v>
      </c>
      <c r="M641" s="21">
        <f>IFERROR(VLOOKUP(Tabell1[[#This Row],[Date]],Table3[[Date]:[Price]],2,FALSE),"")</f>
        <v>11516.9</v>
      </c>
      <c r="N641" s="21">
        <f>IFERROR(VLOOKUP(Tabell1[[#This Row],[Date]],NG!$A$4:$B$1754,2,FALSE),"")</f>
        <v>2.6774</v>
      </c>
    </row>
    <row r="642" spans="1:14" x14ac:dyDescent="0.2">
      <c r="A642" s="1">
        <v>42200</v>
      </c>
      <c r="B642" s="21">
        <v>7.75</v>
      </c>
      <c r="C642" s="21">
        <v>8.3000000000000007</v>
      </c>
      <c r="D642" s="21">
        <v>8.1199999999999992</v>
      </c>
      <c r="E642" s="21">
        <v>7.98</v>
      </c>
      <c r="F642" s="21">
        <v>7.87</v>
      </c>
      <c r="G642" s="21">
        <v>7.78</v>
      </c>
      <c r="H642" s="21"/>
      <c r="I642" s="21">
        <f>IFERROR(VLOOKUP(Tabell1[[#This Row],[Date]],EURIBOR!A642:B2429,2),"")</f>
        <v>0.16900000000000001</v>
      </c>
      <c r="J642" s="21">
        <f>IFERROR(VLOOKUP(Tabell1[[#This Row],[Date]],Oil!A642:B2459,2),"")</f>
        <v>51.39</v>
      </c>
      <c r="K642" s="21">
        <f>IFERROR(VLOOKUP(Tabell1[[#This Row],[Date]],'Electricity Spot'!A643:B3246,2,FALSE),"")</f>
        <v>10.23</v>
      </c>
      <c r="L642" s="21">
        <f>IFERROR((VLOOKUP(Tabell1[[#This Row],[Date]],Coal!$B$2:$C$1858,2,FALSE)),"")</f>
        <v>55.467685000000003</v>
      </c>
      <c r="M642" s="21">
        <f>IFERROR(VLOOKUP(Tabell1[[#This Row],[Date]],Table3[[Date]:[Price]],2,FALSE),"")</f>
        <v>11539.66</v>
      </c>
      <c r="N642" s="21">
        <f>IFERROR(VLOOKUP(Tabell1[[#This Row],[Date]],NG!$A$4:$B$1754,2,FALSE),"")</f>
        <v>2.6659000000000002</v>
      </c>
    </row>
    <row r="643" spans="1:14" x14ac:dyDescent="0.2">
      <c r="A643" s="1">
        <v>42201</v>
      </c>
      <c r="B643" s="21">
        <v>7.64</v>
      </c>
      <c r="C643" s="21">
        <v>8.1999999999999993</v>
      </c>
      <c r="D643" s="21">
        <v>8</v>
      </c>
      <c r="E643" s="21">
        <v>7.87</v>
      </c>
      <c r="F643" s="21">
        <v>7.75</v>
      </c>
      <c r="G643" s="21">
        <v>7.68</v>
      </c>
      <c r="H643" s="21"/>
      <c r="I643" s="21">
        <f>IFERROR(VLOOKUP(Tabell1[[#This Row],[Date]],EURIBOR!A643:B2430,2),"")</f>
        <v>0.16900000000000001</v>
      </c>
      <c r="J643" s="21">
        <f>IFERROR(VLOOKUP(Tabell1[[#This Row],[Date]],Oil!A643:B2460,2),"")</f>
        <v>51.91</v>
      </c>
      <c r="K643" s="21">
        <f>IFERROR(VLOOKUP(Tabell1[[#This Row],[Date]],'Electricity Spot'!A644:B3247,2,FALSE),"")</f>
        <v>12.33</v>
      </c>
      <c r="L643" s="21">
        <f>IFERROR((VLOOKUP(Tabell1[[#This Row],[Date]],Coal!$B$2:$C$1858,2,FALSE)),"")</f>
        <v>55.329819999999998</v>
      </c>
      <c r="M643" s="21">
        <f>IFERROR(VLOOKUP(Tabell1[[#This Row],[Date]],Table3[[Date]:[Price]],2,FALSE),"")</f>
        <v>11716.76</v>
      </c>
      <c r="N643" s="21">
        <f>IFERROR(VLOOKUP(Tabell1[[#This Row],[Date]],NG!$A$4:$B$1754,2,FALSE),"")</f>
        <v>2.6672000000000002</v>
      </c>
    </row>
    <row r="644" spans="1:14" x14ac:dyDescent="0.2">
      <c r="A644" s="1">
        <v>42202</v>
      </c>
      <c r="B644" s="21">
        <v>7.7</v>
      </c>
      <c r="C644" s="21">
        <v>8.24</v>
      </c>
      <c r="D644" s="21">
        <v>8.06</v>
      </c>
      <c r="E644" s="21">
        <v>7.94</v>
      </c>
      <c r="F644" s="21">
        <v>7.83</v>
      </c>
      <c r="G644" s="21">
        <v>7.74</v>
      </c>
      <c r="H644" s="21"/>
      <c r="I644" s="21">
        <f>IFERROR(VLOOKUP(Tabell1[[#This Row],[Date]],EURIBOR!A644:B2431,2),"")</f>
        <v>0.17</v>
      </c>
      <c r="J644" s="21">
        <f>IFERROR(VLOOKUP(Tabell1[[#This Row],[Date]],Oil!A644:B2461,2),"")</f>
        <v>51.89</v>
      </c>
      <c r="K644" s="21">
        <f>IFERROR(VLOOKUP(Tabell1[[#This Row],[Date]],'Electricity Spot'!A645:B3248,2,FALSE),"")</f>
        <v>10.37</v>
      </c>
      <c r="L644" s="21">
        <f>IFERROR((VLOOKUP(Tabell1[[#This Row],[Date]],Coal!$B$2:$C$1858,2,FALSE)),"")</f>
        <v>54.962179999999996</v>
      </c>
      <c r="M644" s="21">
        <f>IFERROR(VLOOKUP(Tabell1[[#This Row],[Date]],Table3[[Date]:[Price]],2,FALSE),"")</f>
        <v>11673.42</v>
      </c>
      <c r="N644" s="21">
        <f>IFERROR(VLOOKUP(Tabell1[[#This Row],[Date]],NG!$A$4:$B$1754,2,FALSE),"")</f>
        <v>2.6193999999999997</v>
      </c>
    </row>
    <row r="645" spans="1:14" x14ac:dyDescent="0.2">
      <c r="A645" s="1">
        <v>42205</v>
      </c>
      <c r="B645" s="21">
        <v>7.96</v>
      </c>
      <c r="C645" s="21">
        <v>8.5299999999999994</v>
      </c>
      <c r="D645" s="21">
        <v>8.33</v>
      </c>
      <c r="E645" s="21">
        <v>8.1999999999999993</v>
      </c>
      <c r="F645" s="21">
        <v>8.1</v>
      </c>
      <c r="G645" s="21">
        <v>8</v>
      </c>
      <c r="H645" s="21"/>
      <c r="I645" s="21">
        <f>IFERROR(VLOOKUP(Tabell1[[#This Row],[Date]],EURIBOR!A645:B2432,2),"")</f>
        <v>0.17100000000000001</v>
      </c>
      <c r="J645" s="21">
        <f>IFERROR(VLOOKUP(Tabell1[[#This Row],[Date]],Oil!A645:B2462,2),"")</f>
        <v>51.35</v>
      </c>
      <c r="K645" s="21">
        <f>IFERROR(VLOOKUP(Tabell1[[#This Row],[Date]],'Electricity Spot'!A646:B3249,2,FALSE),"")</f>
        <v>10.58</v>
      </c>
      <c r="L645" s="21">
        <f>IFERROR((VLOOKUP(Tabell1[[#This Row],[Date]],Coal!$B$2:$C$1858,2,FALSE)),"")</f>
        <v>55.191955</v>
      </c>
      <c r="M645" s="21">
        <f>IFERROR(VLOOKUP(Tabell1[[#This Row],[Date]],Table3[[Date]:[Price]],2,FALSE),"")</f>
        <v>11735.72</v>
      </c>
      <c r="N645" s="21">
        <f>IFERROR(VLOOKUP(Tabell1[[#This Row],[Date]],NG!$A$4:$B$1754,2,FALSE),"")</f>
        <v>2.6162000000000001</v>
      </c>
    </row>
    <row r="646" spans="1:14" x14ac:dyDescent="0.2">
      <c r="A646" s="1">
        <v>42206</v>
      </c>
      <c r="B646" s="21">
        <v>7.92</v>
      </c>
      <c r="C646" s="21">
        <v>8.48</v>
      </c>
      <c r="D646" s="21">
        <v>8.2899999999999991</v>
      </c>
      <c r="E646" s="21">
        <v>8.16</v>
      </c>
      <c r="F646" s="21">
        <v>8.0399999999999991</v>
      </c>
      <c r="G646" s="21">
        <v>7.96</v>
      </c>
      <c r="H646" s="21"/>
      <c r="I646" s="21">
        <f>IFERROR(VLOOKUP(Tabell1[[#This Row],[Date]],EURIBOR!A646:B2433,2),"")</f>
        <v>0.17</v>
      </c>
      <c r="J646" s="21">
        <f>IFERROR(VLOOKUP(Tabell1[[#This Row],[Date]],Oil!A646:B2463,2),"")</f>
        <v>51.19</v>
      </c>
      <c r="K646" s="21">
        <f>IFERROR(VLOOKUP(Tabell1[[#This Row],[Date]],'Electricity Spot'!A647:B3250,2,FALSE),"")</f>
        <v>9.31</v>
      </c>
      <c r="L646" s="21">
        <f>IFERROR((VLOOKUP(Tabell1[[#This Row],[Date]],Coal!$B$2:$C$1858,2,FALSE)),"")</f>
        <v>55.146000000000001</v>
      </c>
      <c r="M646" s="21">
        <f>IFERROR(VLOOKUP(Tabell1[[#This Row],[Date]],Table3[[Date]:[Price]],2,FALSE),"")</f>
        <v>11604.8</v>
      </c>
      <c r="N646" s="21">
        <f>IFERROR(VLOOKUP(Tabell1[[#This Row],[Date]],NG!$A$4:$B$1754,2,FALSE),"")</f>
        <v>2.6291000000000002</v>
      </c>
    </row>
    <row r="647" spans="1:14" x14ac:dyDescent="0.2">
      <c r="A647" s="1">
        <v>42207</v>
      </c>
      <c r="B647" s="21">
        <v>7.93</v>
      </c>
      <c r="C647" s="21">
        <v>8.48</v>
      </c>
      <c r="D647" s="21">
        <v>8.3000000000000007</v>
      </c>
      <c r="E647" s="21">
        <v>8.17</v>
      </c>
      <c r="F647" s="21">
        <v>8.0500000000000007</v>
      </c>
      <c r="G647" s="21">
        <v>7.96</v>
      </c>
      <c r="H647" s="21"/>
      <c r="I647" s="21">
        <f>IFERROR(VLOOKUP(Tabell1[[#This Row],[Date]],EURIBOR!A647:B2434,2),"")</f>
        <v>0.17100000000000001</v>
      </c>
      <c r="J647" s="21">
        <f>IFERROR(VLOOKUP(Tabell1[[#This Row],[Date]],Oil!A647:B2464,2),"")</f>
        <v>50.78</v>
      </c>
      <c r="K647" s="21">
        <f>IFERROR(VLOOKUP(Tabell1[[#This Row],[Date]],'Electricity Spot'!A648:B3251,2,FALSE),"")</f>
        <v>10.29</v>
      </c>
      <c r="L647" s="21">
        <f>IFERROR((VLOOKUP(Tabell1[[#This Row],[Date]],Coal!$B$2:$C$1858,2,FALSE)),"")</f>
        <v>54.456674999999997</v>
      </c>
      <c r="M647" s="21">
        <f>IFERROR(VLOOKUP(Tabell1[[#This Row],[Date]],Table3[[Date]:[Price]],2,FALSE),"")</f>
        <v>11520.67</v>
      </c>
      <c r="N647" s="21">
        <f>IFERROR(VLOOKUP(Tabell1[[#This Row],[Date]],NG!$A$4:$B$1754,2,FALSE),"")</f>
        <v>2.6534</v>
      </c>
    </row>
    <row r="648" spans="1:14" x14ac:dyDescent="0.2">
      <c r="A648" s="1">
        <v>42208</v>
      </c>
      <c r="B648" s="21">
        <v>8.07</v>
      </c>
      <c r="C648" s="21">
        <v>8.6</v>
      </c>
      <c r="D648" s="21">
        <v>8.42</v>
      </c>
      <c r="E648" s="21">
        <v>8.3000000000000007</v>
      </c>
      <c r="F648" s="21">
        <v>8.18</v>
      </c>
      <c r="G648" s="21">
        <v>8.09</v>
      </c>
      <c r="H648" s="21"/>
      <c r="I648" s="21">
        <f>IFERROR(VLOOKUP(Tabell1[[#This Row],[Date]],EURIBOR!A648:B2435,2),"")</f>
        <v>0.17100000000000001</v>
      </c>
      <c r="J648" s="21">
        <f>IFERROR(VLOOKUP(Tabell1[[#This Row],[Date]],Oil!A648:B2465,2),"")</f>
        <v>49.65</v>
      </c>
      <c r="K648" s="21">
        <f>IFERROR(VLOOKUP(Tabell1[[#This Row],[Date]],'Electricity Spot'!A649:B3252,2,FALSE),"")</f>
        <v>9.73</v>
      </c>
      <c r="L648" s="21">
        <f>IFERROR((VLOOKUP(Tabell1[[#This Row],[Date]],Coal!$B$2:$C$1858,2,FALSE)),"")</f>
        <v>54.134990000000002</v>
      </c>
      <c r="M648" s="21">
        <f>IFERROR(VLOOKUP(Tabell1[[#This Row],[Date]],Table3[[Date]:[Price]],2,FALSE),"")</f>
        <v>11512.11</v>
      </c>
      <c r="N648" s="21">
        <f>IFERROR(VLOOKUP(Tabell1[[#This Row],[Date]],NG!$A$4:$B$1754,2,FALSE),"")</f>
        <v>2.6499000000000001</v>
      </c>
    </row>
    <row r="649" spans="1:14" x14ac:dyDescent="0.2">
      <c r="A649" s="1">
        <v>42209</v>
      </c>
      <c r="B649" s="21">
        <v>7.98</v>
      </c>
      <c r="C649" s="21">
        <v>8.5299999999999994</v>
      </c>
      <c r="D649" s="21">
        <v>8.36</v>
      </c>
      <c r="E649" s="21">
        <v>8.23</v>
      </c>
      <c r="F649" s="21">
        <v>8.11</v>
      </c>
      <c r="G649" s="21">
        <v>8.0299999999999994</v>
      </c>
      <c r="H649" s="21"/>
      <c r="I649" s="21">
        <f>IFERROR(VLOOKUP(Tabell1[[#This Row],[Date]],EURIBOR!A649:B2436,2),"")</f>
        <v>0.17</v>
      </c>
      <c r="J649" s="21">
        <f>IFERROR(VLOOKUP(Tabell1[[#This Row],[Date]],Oil!A649:B2466,2),"")</f>
        <v>49.01</v>
      </c>
      <c r="K649" s="21">
        <f>IFERROR(VLOOKUP(Tabell1[[#This Row],[Date]],'Electricity Spot'!A650:B3253,2,FALSE),"")</f>
        <v>10.28</v>
      </c>
      <c r="L649" s="21">
        <f>IFERROR((VLOOKUP(Tabell1[[#This Row],[Date]],Coal!$B$2:$C$1858,2,FALSE)),"")</f>
        <v>54.134990000000002</v>
      </c>
      <c r="M649" s="21">
        <f>IFERROR(VLOOKUP(Tabell1[[#This Row],[Date]],Table3[[Date]:[Price]],2,FALSE),"")</f>
        <v>11347.45</v>
      </c>
      <c r="N649" s="21">
        <f>IFERROR(VLOOKUP(Tabell1[[#This Row],[Date]],NG!$A$4:$B$1754,2,FALSE),"")</f>
        <v>2.5648</v>
      </c>
    </row>
    <row r="650" spans="1:14" x14ac:dyDescent="0.2">
      <c r="A650" s="1">
        <v>42212</v>
      </c>
      <c r="B650" s="21">
        <v>7.99</v>
      </c>
      <c r="C650" s="21">
        <v>8.5399999999999991</v>
      </c>
      <c r="D650" s="21">
        <v>8.36</v>
      </c>
      <c r="E650" s="21">
        <v>8.23</v>
      </c>
      <c r="F650" s="21">
        <v>8.11</v>
      </c>
      <c r="G650" s="21">
        <v>8.0299999999999994</v>
      </c>
      <c r="H650" s="21"/>
      <c r="I650" s="21">
        <f>IFERROR(VLOOKUP(Tabell1[[#This Row],[Date]],EURIBOR!A650:B2437,2),"")</f>
        <v>0.16900000000000001</v>
      </c>
      <c r="J650" s="21">
        <f>IFERROR(VLOOKUP(Tabell1[[#This Row],[Date]],Oil!A650:B2467,2),"")</f>
        <v>46.94</v>
      </c>
      <c r="K650" s="21">
        <f>IFERROR(VLOOKUP(Tabell1[[#This Row],[Date]],'Electricity Spot'!A651:B3254,2,FALSE),"")</f>
        <v>9.66</v>
      </c>
      <c r="L650" s="21">
        <f>IFERROR((VLOOKUP(Tabell1[[#This Row],[Date]],Coal!$B$2:$C$1858,2,FALSE)),"")</f>
        <v>53.859259999999999</v>
      </c>
      <c r="M650" s="21">
        <f>IFERROR(VLOOKUP(Tabell1[[#This Row],[Date]],Table3[[Date]:[Price]],2,FALSE),"")</f>
        <v>11056.4</v>
      </c>
      <c r="N650" s="21">
        <f>IFERROR(VLOOKUP(Tabell1[[#This Row],[Date]],NG!$A$4:$B$1754,2,FALSE),"")</f>
        <v>2.5449999999999999</v>
      </c>
    </row>
    <row r="651" spans="1:14" x14ac:dyDescent="0.2">
      <c r="A651" s="1">
        <v>42213</v>
      </c>
      <c r="B651" s="21">
        <v>7.99</v>
      </c>
      <c r="C651" s="21">
        <v>8.52</v>
      </c>
      <c r="D651" s="21">
        <v>8.35</v>
      </c>
      <c r="E651" s="21">
        <v>8.23</v>
      </c>
      <c r="F651" s="21">
        <v>8.11</v>
      </c>
      <c r="G651" s="21">
        <v>8.02</v>
      </c>
      <c r="H651" s="21"/>
      <c r="I651" s="21">
        <f>IFERROR(VLOOKUP(Tabell1[[#This Row],[Date]],EURIBOR!A651:B2438,2),"")</f>
        <v>0.16900000000000001</v>
      </c>
      <c r="J651" s="21">
        <f>IFERROR(VLOOKUP(Tabell1[[#This Row],[Date]],Oil!A651:B2468,2),"")</f>
        <v>47.3</v>
      </c>
      <c r="K651" s="21">
        <f>IFERROR(VLOOKUP(Tabell1[[#This Row],[Date]],'Electricity Spot'!A652:B3255,2,FALSE),"")</f>
        <v>9.8800000000000008</v>
      </c>
      <c r="L651" s="21">
        <f>IFERROR((VLOOKUP(Tabell1[[#This Row],[Date]],Coal!$B$2:$C$1858,2,FALSE)),"")</f>
        <v>53.675440000000002</v>
      </c>
      <c r="M651" s="21">
        <f>IFERROR(VLOOKUP(Tabell1[[#This Row],[Date]],Table3[[Date]:[Price]],2,FALSE),"")</f>
        <v>11173.91</v>
      </c>
      <c r="N651" s="21">
        <f>IFERROR(VLOOKUP(Tabell1[[#This Row],[Date]],NG!$A$4:$B$1754,2,FALSE),"")</f>
        <v>2.6027</v>
      </c>
    </row>
    <row r="652" spans="1:14" x14ac:dyDescent="0.2">
      <c r="A652" s="1">
        <v>42214</v>
      </c>
      <c r="B652" s="21">
        <v>8.0399999999999991</v>
      </c>
      <c r="C652" s="21">
        <v>8.59</v>
      </c>
      <c r="D652" s="21">
        <v>8.39</v>
      </c>
      <c r="E652" s="21">
        <v>8.27</v>
      </c>
      <c r="F652" s="21">
        <v>8.15</v>
      </c>
      <c r="G652" s="21">
        <v>8.07</v>
      </c>
      <c r="H652" s="21"/>
      <c r="I652" s="21">
        <f>IFERROR(VLOOKUP(Tabell1[[#This Row],[Date]],EURIBOR!A652:B2439,2),"")</f>
        <v>0.16900000000000001</v>
      </c>
      <c r="J652" s="21">
        <f>IFERROR(VLOOKUP(Tabell1[[#This Row],[Date]],Oil!A652:B2469,2),"")</f>
        <v>47.75</v>
      </c>
      <c r="K652" s="21">
        <f>IFERROR(VLOOKUP(Tabell1[[#This Row],[Date]],'Electricity Spot'!A653:B3256,2,FALSE),"")</f>
        <v>7.98</v>
      </c>
      <c r="L652" s="21">
        <f>IFERROR((VLOOKUP(Tabell1[[#This Row],[Date]],Coal!$B$2:$C$1858,2,FALSE)),"")</f>
        <v>53.675440000000002</v>
      </c>
      <c r="M652" s="21">
        <f>IFERROR(VLOOKUP(Tabell1[[#This Row],[Date]],Table3[[Date]:[Price]],2,FALSE),"")</f>
        <v>11211.85</v>
      </c>
      <c r="N652" s="21">
        <f>IFERROR(VLOOKUP(Tabell1[[#This Row],[Date]],NG!$A$4:$B$1754,2,FALSE),"")</f>
        <v>2.629</v>
      </c>
    </row>
    <row r="653" spans="1:14" x14ac:dyDescent="0.2">
      <c r="A653" s="1">
        <v>42215</v>
      </c>
      <c r="B653" s="21">
        <v>7.87</v>
      </c>
      <c r="C653" s="21">
        <v>8.3699999999999992</v>
      </c>
      <c r="D653" s="21">
        <v>8.1999999999999993</v>
      </c>
      <c r="E653" s="21">
        <v>8.09</v>
      </c>
      <c r="F653" s="21">
        <v>7.96</v>
      </c>
      <c r="G653" s="21">
        <v>7.88</v>
      </c>
      <c r="H653" s="21"/>
      <c r="I653" s="21">
        <f>IFERROR(VLOOKUP(Tabell1[[#This Row],[Date]],EURIBOR!A653:B2440,2),"")</f>
        <v>0.16900000000000001</v>
      </c>
      <c r="J653" s="21">
        <f>IFERROR(VLOOKUP(Tabell1[[#This Row],[Date]],Oil!A653:B2470,2),"")</f>
        <v>48.01</v>
      </c>
      <c r="K653" s="21">
        <f>IFERROR(VLOOKUP(Tabell1[[#This Row],[Date]],'Electricity Spot'!A654:B3257,2,FALSE),"")</f>
        <v>7.48</v>
      </c>
      <c r="L653" s="21">
        <f>IFERROR((VLOOKUP(Tabell1[[#This Row],[Date]],Coal!$B$2:$C$1858,2,FALSE)),"")</f>
        <v>53.537574999999997</v>
      </c>
      <c r="M653" s="21">
        <f>IFERROR(VLOOKUP(Tabell1[[#This Row],[Date]],Table3[[Date]:[Price]],2,FALSE),"")</f>
        <v>11257.15</v>
      </c>
      <c r="N653" s="21">
        <f>IFERROR(VLOOKUP(Tabell1[[#This Row],[Date]],NG!$A$4:$B$1754,2,FALSE),"")</f>
        <v>2.6092</v>
      </c>
    </row>
    <row r="654" spans="1:14" x14ac:dyDescent="0.2">
      <c r="A654" s="1">
        <v>42216</v>
      </c>
      <c r="B654" s="21">
        <v>7.87</v>
      </c>
      <c r="C654" s="21">
        <v>8.3800000000000008</v>
      </c>
      <c r="D654" s="21">
        <v>8.19</v>
      </c>
      <c r="E654" s="21">
        <v>8.07</v>
      </c>
      <c r="F654" s="21">
        <v>7.96</v>
      </c>
      <c r="G654" s="21">
        <v>7.87</v>
      </c>
      <c r="H654" s="21"/>
      <c r="I654" s="21">
        <f>IFERROR(VLOOKUP(Tabell1[[#This Row],[Date]],EURIBOR!A654:B2441,2),"")</f>
        <v>0.16700000000000001</v>
      </c>
      <c r="J654" s="21">
        <f>IFERROR(VLOOKUP(Tabell1[[#This Row],[Date]],Oil!A654:B2471,2),"")</f>
        <v>45.96</v>
      </c>
      <c r="K654" s="21">
        <f>IFERROR(VLOOKUP(Tabell1[[#This Row],[Date]],'Electricity Spot'!A655:B3258,2,FALSE),"")</f>
        <v>6.43</v>
      </c>
      <c r="L654" s="21">
        <f>IFERROR((VLOOKUP(Tabell1[[#This Row],[Date]],Coal!$B$2:$C$1858,2,FALSE)),"")</f>
        <v>52.802295000000001</v>
      </c>
      <c r="M654" s="21">
        <f>IFERROR(VLOOKUP(Tabell1[[#This Row],[Date]],Table3[[Date]:[Price]],2,FALSE),"")</f>
        <v>11308.99</v>
      </c>
      <c r="N654" s="21">
        <f>IFERROR(VLOOKUP(Tabell1[[#This Row],[Date]],NG!$A$4:$B$1754,2,FALSE),"")</f>
        <v>2.5145999999999997</v>
      </c>
    </row>
    <row r="655" spans="1:14" x14ac:dyDescent="0.2">
      <c r="A655" s="1">
        <v>42219</v>
      </c>
      <c r="B655" s="21">
        <v>7.93</v>
      </c>
      <c r="C655" s="21">
        <v>8.4600000000000009</v>
      </c>
      <c r="D655" s="21">
        <v>8.2799999999999994</v>
      </c>
      <c r="E655" s="21">
        <v>8.17</v>
      </c>
      <c r="F655" s="21">
        <v>8.0500000000000007</v>
      </c>
      <c r="G655" s="21">
        <v>7.96</v>
      </c>
      <c r="H655" s="21"/>
      <c r="I655" s="21">
        <f>IFERROR(VLOOKUP(Tabell1[[#This Row],[Date]],EURIBOR!A655:B2442,2),"")</f>
        <v>0.16600000000000001</v>
      </c>
      <c r="J655" s="21">
        <f>IFERROR(VLOOKUP(Tabell1[[#This Row],[Date]],Oil!A655:B2472,2),"")</f>
        <v>44.64</v>
      </c>
      <c r="K655" s="21">
        <f>IFERROR(VLOOKUP(Tabell1[[#This Row],[Date]],'Electricity Spot'!A656:B3259,2,FALSE),"")</f>
        <v>9.25</v>
      </c>
      <c r="L655" s="21">
        <f>IFERROR((VLOOKUP(Tabell1[[#This Row],[Date]],Coal!$B$2:$C$1858,2,FALSE)),"")</f>
        <v>52.526564999999998</v>
      </c>
      <c r="M655" s="21">
        <f>IFERROR(VLOOKUP(Tabell1[[#This Row],[Date]],Table3[[Date]:[Price]],2,FALSE),"")</f>
        <v>11443.72</v>
      </c>
      <c r="N655" s="21">
        <f>IFERROR(VLOOKUP(Tabell1[[#This Row],[Date]],NG!$A$4:$B$1754,2,FALSE),"")</f>
        <v>2.5099999999999998</v>
      </c>
    </row>
    <row r="656" spans="1:14" x14ac:dyDescent="0.2">
      <c r="A656" s="1">
        <v>42220</v>
      </c>
      <c r="B656" s="21">
        <v>7.89</v>
      </c>
      <c r="C656" s="21">
        <v>8.41</v>
      </c>
      <c r="D656" s="21">
        <v>8.24</v>
      </c>
      <c r="E656" s="21">
        <v>8.1199999999999992</v>
      </c>
      <c r="F656" s="21">
        <v>8</v>
      </c>
      <c r="G656" s="21">
        <v>7.92</v>
      </c>
      <c r="H656" s="21"/>
      <c r="I656" s="21">
        <f>IFERROR(VLOOKUP(Tabell1[[#This Row],[Date]],EURIBOR!A656:B2443,2),"")</f>
        <v>0.16400000000000001</v>
      </c>
      <c r="J656" s="21">
        <f>IFERROR(VLOOKUP(Tabell1[[#This Row],[Date]],Oil!A656:B2473,2),"")</f>
        <v>45.07</v>
      </c>
      <c r="K656" s="21">
        <f>IFERROR(VLOOKUP(Tabell1[[#This Row],[Date]],'Electricity Spot'!A657:B3260,2,FALSE),"")</f>
        <v>8.57</v>
      </c>
      <c r="L656" s="21">
        <f>IFERROR((VLOOKUP(Tabell1[[#This Row],[Date]],Coal!$B$2:$C$1858,2,FALSE)),"")</f>
        <v>52.986114999999998</v>
      </c>
      <c r="M656" s="21">
        <f>IFERROR(VLOOKUP(Tabell1[[#This Row],[Date]],Table3[[Date]:[Price]],2,FALSE),"")</f>
        <v>11456.07</v>
      </c>
      <c r="N656" s="21">
        <f>IFERROR(VLOOKUP(Tabell1[[#This Row],[Date]],NG!$A$4:$B$1754,2,FALSE),"")</f>
        <v>2.5718000000000001</v>
      </c>
    </row>
    <row r="657" spans="1:14" x14ac:dyDescent="0.2">
      <c r="A657" s="1">
        <v>42221</v>
      </c>
      <c r="B657" s="21">
        <v>7.81</v>
      </c>
      <c r="C657" s="21">
        <v>8.34</v>
      </c>
      <c r="D657" s="21">
        <v>8.15</v>
      </c>
      <c r="E657" s="21">
        <v>8.0399999999999991</v>
      </c>
      <c r="F657" s="21">
        <v>7.91</v>
      </c>
      <c r="G657" s="21">
        <v>7.83</v>
      </c>
      <c r="H657" s="21"/>
      <c r="I657" s="21">
        <f>IFERROR(VLOOKUP(Tabell1[[#This Row],[Date]],EURIBOR!A657:B2444,2),"")</f>
        <v>0.16300000000000001</v>
      </c>
      <c r="J657" s="21">
        <f>IFERROR(VLOOKUP(Tabell1[[#This Row],[Date]],Oil!A657:B2474,2),"")</f>
        <v>44.98</v>
      </c>
      <c r="K657" s="21">
        <f>IFERROR(VLOOKUP(Tabell1[[#This Row],[Date]],'Electricity Spot'!A658:B3261,2,FALSE),"")</f>
        <v>9</v>
      </c>
      <c r="L657" s="21">
        <f>IFERROR((VLOOKUP(Tabell1[[#This Row],[Date]],Coal!$B$2:$C$1858,2,FALSE)),"")</f>
        <v>52.664430000000003</v>
      </c>
      <c r="M657" s="21">
        <f>IFERROR(VLOOKUP(Tabell1[[#This Row],[Date]],Table3[[Date]:[Price]],2,FALSE),"")</f>
        <v>11636.3</v>
      </c>
      <c r="N657" s="21">
        <f>IFERROR(VLOOKUP(Tabell1[[#This Row],[Date]],NG!$A$4:$B$1754,2,FALSE),"")</f>
        <v>2.6261999999999999</v>
      </c>
    </row>
    <row r="658" spans="1:14" x14ac:dyDescent="0.2">
      <c r="A658" s="1">
        <v>42222</v>
      </c>
      <c r="B658" s="21">
        <v>7.84</v>
      </c>
      <c r="C658" s="21">
        <v>8.36</v>
      </c>
      <c r="D658" s="21">
        <v>8.17</v>
      </c>
      <c r="E658" s="21">
        <v>8.0500000000000007</v>
      </c>
      <c r="F658" s="21">
        <v>7.93</v>
      </c>
      <c r="G658" s="21">
        <v>7.85</v>
      </c>
      <c r="H658" s="21"/>
      <c r="I658" s="21">
        <f>IFERROR(VLOOKUP(Tabell1[[#This Row],[Date]],EURIBOR!A658:B2445,2),"")</f>
        <v>0.16300000000000001</v>
      </c>
      <c r="J658" s="21">
        <f>IFERROR(VLOOKUP(Tabell1[[#This Row],[Date]],Oil!A658:B2475,2),"")</f>
        <v>44.91</v>
      </c>
      <c r="K658" s="21">
        <f>IFERROR(VLOOKUP(Tabell1[[#This Row],[Date]],'Electricity Spot'!A659:B3262,2,FALSE),"")</f>
        <v>8.65</v>
      </c>
      <c r="L658" s="21">
        <f>IFERROR((VLOOKUP(Tabell1[[#This Row],[Date]],Coal!$B$2:$C$1858,2,FALSE)),"")</f>
        <v>52.572519999999997</v>
      </c>
      <c r="M658" s="21">
        <f>IFERROR(VLOOKUP(Tabell1[[#This Row],[Date]],Table3[[Date]:[Price]],2,FALSE),"")</f>
        <v>11585.1</v>
      </c>
      <c r="N658" s="21">
        <f>IFERROR(VLOOKUP(Tabell1[[#This Row],[Date]],NG!$A$4:$B$1754,2,FALSE),"")</f>
        <v>2.5301999999999998</v>
      </c>
    </row>
    <row r="659" spans="1:14" x14ac:dyDescent="0.2">
      <c r="A659" s="1">
        <v>42223</v>
      </c>
      <c r="B659" s="21">
        <v>7.76</v>
      </c>
      <c r="C659" s="21">
        <v>8.31</v>
      </c>
      <c r="D659" s="21">
        <v>8.1199999999999992</v>
      </c>
      <c r="E659" s="21">
        <v>7.99</v>
      </c>
      <c r="F659" s="21">
        <v>7.87</v>
      </c>
      <c r="G659" s="21">
        <v>7.79</v>
      </c>
      <c r="H659" s="21"/>
      <c r="I659" s="21">
        <f>IFERROR(VLOOKUP(Tabell1[[#This Row],[Date]],EURIBOR!A659:B2446,2),"")</f>
        <v>0.16300000000000001</v>
      </c>
      <c r="J659" s="21">
        <f>IFERROR(VLOOKUP(Tabell1[[#This Row],[Date]],Oil!A659:B2476,2),"")</f>
        <v>43.85</v>
      </c>
      <c r="K659" s="21">
        <f>IFERROR(VLOOKUP(Tabell1[[#This Row],[Date]],'Electricity Spot'!A660:B3263,2,FALSE),"")</f>
        <v>8.3000000000000007</v>
      </c>
      <c r="L659" s="21">
        <f>IFERROR((VLOOKUP(Tabell1[[#This Row],[Date]],Coal!$B$2:$C$1858,2,FALSE)),"")</f>
        <v>51.607464999999998</v>
      </c>
      <c r="M659" s="21">
        <f>IFERROR(VLOOKUP(Tabell1[[#This Row],[Date]],Table3[[Date]:[Price]],2,FALSE),"")</f>
        <v>11490.83</v>
      </c>
      <c r="N659" s="21">
        <f>IFERROR(VLOOKUP(Tabell1[[#This Row],[Date]],NG!$A$4:$B$1754,2,FALSE),"")</f>
        <v>2.5567000000000002</v>
      </c>
    </row>
    <row r="660" spans="1:14" x14ac:dyDescent="0.2">
      <c r="A660" s="1">
        <v>42226</v>
      </c>
      <c r="B660" s="21">
        <v>7.89</v>
      </c>
      <c r="C660" s="21">
        <v>8.42</v>
      </c>
      <c r="D660" s="21">
        <v>8.25</v>
      </c>
      <c r="E660" s="21">
        <v>8.1300000000000008</v>
      </c>
      <c r="F660" s="21">
        <v>8.02</v>
      </c>
      <c r="G660" s="21">
        <v>7.93</v>
      </c>
      <c r="H660" s="21"/>
      <c r="I660" s="21">
        <f>IFERROR(VLOOKUP(Tabell1[[#This Row],[Date]],EURIBOR!A660:B2447,2),"")</f>
        <v>0.16200000000000001</v>
      </c>
      <c r="J660" s="21">
        <f>IFERROR(VLOOKUP(Tabell1[[#This Row],[Date]],Oil!A660:B2477,2),"")</f>
        <v>44.91</v>
      </c>
      <c r="K660" s="21">
        <f>IFERROR(VLOOKUP(Tabell1[[#This Row],[Date]],'Electricity Spot'!A661:B3264,2,FALSE),"")</f>
        <v>11.66</v>
      </c>
      <c r="L660" s="21">
        <f>IFERROR((VLOOKUP(Tabell1[[#This Row],[Date]],Coal!$B$2:$C$1858,2,FALSE)),"")</f>
        <v>51.699375000000003</v>
      </c>
      <c r="M660" s="21">
        <f>IFERROR(VLOOKUP(Tabell1[[#This Row],[Date]],Table3[[Date]:[Price]],2,FALSE),"")</f>
        <v>11604.78</v>
      </c>
      <c r="N660" s="21">
        <f>IFERROR(VLOOKUP(Tabell1[[#This Row],[Date]],NG!$A$4:$B$1754,2,FALSE),"")</f>
        <v>2.5872999999999999</v>
      </c>
    </row>
    <row r="661" spans="1:14" x14ac:dyDescent="0.2">
      <c r="A661" s="1">
        <v>42227</v>
      </c>
      <c r="B661" s="21">
        <v>8.07</v>
      </c>
      <c r="C661" s="21">
        <v>8.59</v>
      </c>
      <c r="D661" s="21">
        <v>8.4</v>
      </c>
      <c r="E661" s="21">
        <v>8.2899999999999991</v>
      </c>
      <c r="F661" s="21">
        <v>8.17</v>
      </c>
      <c r="G661" s="21">
        <v>8.09</v>
      </c>
      <c r="H661" s="21"/>
      <c r="I661" s="21">
        <f>IFERROR(VLOOKUP(Tabell1[[#This Row],[Date]],EURIBOR!A661:B2448,2),"")</f>
        <v>0.16200000000000001</v>
      </c>
      <c r="J661" s="21">
        <f>IFERROR(VLOOKUP(Tabell1[[#This Row],[Date]],Oil!A661:B2478,2),"")</f>
        <v>44.15</v>
      </c>
      <c r="K661" s="21">
        <f>IFERROR(VLOOKUP(Tabell1[[#This Row],[Date]],'Electricity Spot'!A662:B3265,2,FALSE),"")</f>
        <v>10.46</v>
      </c>
      <c r="L661" s="21">
        <f>IFERROR((VLOOKUP(Tabell1[[#This Row],[Date]],Coal!$B$2:$C$1858,2,FALSE)),"")</f>
        <v>51.607464999999998</v>
      </c>
      <c r="M661" s="21">
        <f>IFERROR(VLOOKUP(Tabell1[[#This Row],[Date]],Table3[[Date]:[Price]],2,FALSE),"")</f>
        <v>11293.65</v>
      </c>
      <c r="N661" s="21">
        <f>IFERROR(VLOOKUP(Tabell1[[#This Row],[Date]],NG!$A$4:$B$1754,2,FALSE),"")</f>
        <v>2.5796000000000001</v>
      </c>
    </row>
    <row r="662" spans="1:14" x14ac:dyDescent="0.2">
      <c r="A662" s="1">
        <v>42228</v>
      </c>
      <c r="B662" s="21">
        <v>8.16</v>
      </c>
      <c r="C662" s="21">
        <v>8.7100000000000009</v>
      </c>
      <c r="D662" s="21">
        <v>8.5299999999999994</v>
      </c>
      <c r="E662" s="21">
        <v>8.4</v>
      </c>
      <c r="F662" s="21">
        <v>8.2899999999999991</v>
      </c>
      <c r="G662" s="21">
        <v>8.2100000000000009</v>
      </c>
      <c r="H662" s="21"/>
      <c r="I662" s="21">
        <f>IFERROR(VLOOKUP(Tabell1[[#This Row],[Date]],EURIBOR!A662:B2449,2),"")</f>
        <v>0.161</v>
      </c>
      <c r="J662" s="21">
        <f>IFERROR(VLOOKUP(Tabell1[[#This Row],[Date]],Oil!A662:B2479,2),"")</f>
        <v>44.19</v>
      </c>
      <c r="K662" s="21">
        <f>IFERROR(VLOOKUP(Tabell1[[#This Row],[Date]],'Electricity Spot'!A663:B3266,2,FALSE),"")</f>
        <v>11.66</v>
      </c>
      <c r="L662" s="21">
        <f>IFERROR((VLOOKUP(Tabell1[[#This Row],[Date]],Coal!$B$2:$C$1858,2,FALSE)),"")</f>
        <v>51.331735000000002</v>
      </c>
      <c r="M662" s="21">
        <f>IFERROR(VLOOKUP(Tabell1[[#This Row],[Date]],Table3[[Date]:[Price]],2,FALSE),"")</f>
        <v>10924.61</v>
      </c>
      <c r="N662" s="21">
        <f>IFERROR(VLOOKUP(Tabell1[[#This Row],[Date]],NG!$A$4:$B$1754,2,FALSE),"")</f>
        <v>2.6076000000000001</v>
      </c>
    </row>
    <row r="663" spans="1:14" x14ac:dyDescent="0.2">
      <c r="A663" s="1">
        <v>42229</v>
      </c>
      <c r="B663" s="21">
        <v>8.17</v>
      </c>
      <c r="C663" s="21">
        <v>8.7200000000000006</v>
      </c>
      <c r="D663" s="21">
        <v>8.52</v>
      </c>
      <c r="E663" s="21">
        <v>8.4</v>
      </c>
      <c r="F663" s="21">
        <v>8.2799999999999994</v>
      </c>
      <c r="G663" s="21">
        <v>8.2100000000000009</v>
      </c>
      <c r="H663" s="21"/>
      <c r="I663" s="21">
        <f>IFERROR(VLOOKUP(Tabell1[[#This Row],[Date]],EURIBOR!A663:B2450,2),"")</f>
        <v>0.161</v>
      </c>
      <c r="J663" s="21">
        <f>IFERROR(VLOOKUP(Tabell1[[#This Row],[Date]],Oil!A663:B2480,2),"")</f>
        <v>43.64</v>
      </c>
      <c r="K663" s="21">
        <f>IFERROR(VLOOKUP(Tabell1[[#This Row],[Date]],'Electricity Spot'!A664:B3267,2,FALSE),"")</f>
        <v>12.65</v>
      </c>
      <c r="L663" s="21">
        <f>IFERROR((VLOOKUP(Tabell1[[#This Row],[Date]],Coal!$B$2:$C$1858,2,FALSE)),"")</f>
        <v>51.377690000000001</v>
      </c>
      <c r="M663" s="21">
        <f>IFERROR(VLOOKUP(Tabell1[[#This Row],[Date]],Table3[[Date]:[Price]],2,FALSE),"")</f>
        <v>11014.63</v>
      </c>
      <c r="N663" s="21">
        <f>IFERROR(VLOOKUP(Tabell1[[#This Row],[Date]],NG!$A$4:$B$1754,2,FALSE),"")</f>
        <v>2.6177000000000001</v>
      </c>
    </row>
    <row r="664" spans="1:14" x14ac:dyDescent="0.2">
      <c r="A664" s="1">
        <v>42230</v>
      </c>
      <c r="B664" s="21">
        <v>8.32</v>
      </c>
      <c r="C664" s="21">
        <v>8.8000000000000007</v>
      </c>
      <c r="D664" s="21">
        <v>8.6199999999999992</v>
      </c>
      <c r="E664" s="21">
        <v>8.51</v>
      </c>
      <c r="F664" s="21">
        <v>8.4</v>
      </c>
      <c r="G664" s="21">
        <v>8.33</v>
      </c>
      <c r="H664" s="21"/>
      <c r="I664" s="21">
        <f>IFERROR(VLOOKUP(Tabell1[[#This Row],[Date]],EURIBOR!A664:B2451,2),"")</f>
        <v>0.161</v>
      </c>
      <c r="J664" s="21">
        <f>IFERROR(VLOOKUP(Tabell1[[#This Row],[Date]],Oil!A664:B2481,2),"")</f>
        <v>42.48</v>
      </c>
      <c r="K664" s="21">
        <f>IFERROR(VLOOKUP(Tabell1[[#This Row],[Date]],'Electricity Spot'!A665:B3268,2,FALSE),"")</f>
        <v>10.82</v>
      </c>
      <c r="L664" s="21">
        <f>IFERROR((VLOOKUP(Tabell1[[#This Row],[Date]],Coal!$B$2:$C$1858,2,FALSE)),"")</f>
        <v>51.147914999999998</v>
      </c>
      <c r="M664" s="21">
        <f>IFERROR(VLOOKUP(Tabell1[[#This Row],[Date]],Table3[[Date]:[Price]],2,FALSE),"")</f>
        <v>10985.14</v>
      </c>
      <c r="N664" s="21">
        <f>IFERROR(VLOOKUP(Tabell1[[#This Row],[Date]],NG!$A$4:$B$1754,2,FALSE),"")</f>
        <v>2.5375999999999999</v>
      </c>
    </row>
    <row r="665" spans="1:14" x14ac:dyDescent="0.2">
      <c r="A665" s="1">
        <v>42233</v>
      </c>
      <c r="B665" s="21">
        <v>8.23</v>
      </c>
      <c r="C665" s="21">
        <v>8.75</v>
      </c>
      <c r="D665" s="21">
        <v>8.57</v>
      </c>
      <c r="E665" s="21">
        <v>8.4499999999999993</v>
      </c>
      <c r="F665" s="21">
        <v>8.33</v>
      </c>
      <c r="G665" s="21">
        <v>8.25</v>
      </c>
      <c r="H665" s="21"/>
      <c r="I665" s="21">
        <f>IFERROR(VLOOKUP(Tabell1[[#This Row],[Date]],EURIBOR!A665:B2452,2),"")</f>
        <v>0.161</v>
      </c>
      <c r="J665" s="21">
        <f>IFERROR(VLOOKUP(Tabell1[[#This Row],[Date]],Oil!A665:B2482,2),"")</f>
        <v>42.89</v>
      </c>
      <c r="K665" s="21">
        <f>IFERROR(VLOOKUP(Tabell1[[#This Row],[Date]],'Electricity Spot'!A666:B3269,2,FALSE),"")</f>
        <v>11.88</v>
      </c>
      <c r="L665" s="21">
        <f>IFERROR((VLOOKUP(Tabell1[[#This Row],[Date]],Coal!$B$2:$C$1858,2,FALSE)),"")</f>
        <v>50.964095</v>
      </c>
      <c r="M665" s="21">
        <f>IFERROR(VLOOKUP(Tabell1[[#This Row],[Date]],Table3[[Date]:[Price]],2,FALSE),"")</f>
        <v>10940.33</v>
      </c>
      <c r="N665" s="21">
        <f>IFERROR(VLOOKUP(Tabell1[[#This Row],[Date]],NG!$A$4:$B$1754,2,FALSE),"")</f>
        <v>2.4950000000000001</v>
      </c>
    </row>
    <row r="666" spans="1:14" x14ac:dyDescent="0.2">
      <c r="A666" s="1">
        <v>42234</v>
      </c>
      <c r="B666" s="21">
        <v>8.24</v>
      </c>
      <c r="C666" s="21">
        <v>8.8000000000000007</v>
      </c>
      <c r="D666" s="21">
        <v>8.6</v>
      </c>
      <c r="E666" s="21">
        <v>8.48</v>
      </c>
      <c r="F666" s="21">
        <v>8.35</v>
      </c>
      <c r="G666" s="21">
        <v>8.2799999999999994</v>
      </c>
      <c r="H666" s="21"/>
      <c r="I666" s="21">
        <f>IFERROR(VLOOKUP(Tabell1[[#This Row],[Date]],EURIBOR!A666:B2453,2),"")</f>
        <v>0.159</v>
      </c>
      <c r="J666" s="21">
        <f>IFERROR(VLOOKUP(Tabell1[[#This Row],[Date]],Oil!A666:B2483,2),"")</f>
        <v>43.1</v>
      </c>
      <c r="K666" s="21">
        <f>IFERROR(VLOOKUP(Tabell1[[#This Row],[Date]],'Electricity Spot'!A667:B3270,2,FALSE),"")</f>
        <v>12.86</v>
      </c>
      <c r="L666" s="21">
        <f>IFERROR((VLOOKUP(Tabell1[[#This Row],[Date]],Coal!$B$2:$C$1858,2,FALSE)),"")</f>
        <v>50.274769999999997</v>
      </c>
      <c r="M666" s="21">
        <f>IFERROR(VLOOKUP(Tabell1[[#This Row],[Date]],Table3[[Date]:[Price]],2,FALSE),"")</f>
        <v>10915.92</v>
      </c>
      <c r="N666" s="21">
        <f>IFERROR(VLOOKUP(Tabell1[[#This Row],[Date]],NG!$A$4:$B$1754,2,FALSE),"")</f>
        <v>2.4569000000000001</v>
      </c>
    </row>
    <row r="667" spans="1:14" x14ac:dyDescent="0.2">
      <c r="A667" s="1">
        <v>42235</v>
      </c>
      <c r="B667" s="21">
        <v>8.3000000000000007</v>
      </c>
      <c r="C667" s="21">
        <v>8.85</v>
      </c>
      <c r="D667" s="21">
        <v>8.68</v>
      </c>
      <c r="E667" s="21">
        <v>8.5399999999999991</v>
      </c>
      <c r="F667" s="21">
        <v>8.43</v>
      </c>
      <c r="G667" s="21">
        <v>8.34</v>
      </c>
      <c r="H667" s="21"/>
      <c r="I667" s="21">
        <f>IFERROR(VLOOKUP(Tabell1[[#This Row],[Date]],EURIBOR!A667:B2454,2),"")</f>
        <v>0.16</v>
      </c>
      <c r="J667" s="21">
        <f>IFERROR(VLOOKUP(Tabell1[[#This Row],[Date]],Oil!A667:B2484,2),"")</f>
        <v>40.97</v>
      </c>
      <c r="K667" s="21">
        <f>IFERROR(VLOOKUP(Tabell1[[#This Row],[Date]],'Electricity Spot'!A668:B3271,2,FALSE),"")</f>
        <v>17.73</v>
      </c>
      <c r="L667" s="21">
        <f>IFERROR((VLOOKUP(Tabell1[[#This Row],[Date]],Coal!$B$2:$C$1858,2,FALSE)),"")</f>
        <v>50.090949999999999</v>
      </c>
      <c r="M667" s="21">
        <f>IFERROR(VLOOKUP(Tabell1[[#This Row],[Date]],Table3[[Date]:[Price]],2,FALSE),"")</f>
        <v>10682.15</v>
      </c>
      <c r="N667" s="21">
        <f>IFERROR(VLOOKUP(Tabell1[[#This Row],[Date]],NG!$A$4:$B$1754,2,FALSE),"")</f>
        <v>2.4706000000000001</v>
      </c>
    </row>
    <row r="668" spans="1:14" x14ac:dyDescent="0.2">
      <c r="A668" s="1">
        <v>42236</v>
      </c>
      <c r="B668" s="21">
        <v>8.3699999999999992</v>
      </c>
      <c r="C668" s="21">
        <v>8.9</v>
      </c>
      <c r="D668" s="21">
        <v>8.7100000000000009</v>
      </c>
      <c r="E668" s="21">
        <v>8.58</v>
      </c>
      <c r="F668" s="21">
        <v>8.4600000000000009</v>
      </c>
      <c r="G668" s="21">
        <v>8.3800000000000008</v>
      </c>
      <c r="H668" s="21"/>
      <c r="I668" s="21">
        <f>IFERROR(VLOOKUP(Tabell1[[#This Row],[Date]],EURIBOR!A668:B2455,2),"")</f>
        <v>0.159</v>
      </c>
      <c r="J668" s="21">
        <f>IFERROR(VLOOKUP(Tabell1[[#This Row],[Date]],Oil!A668:B2485,2),"")</f>
        <v>40.25</v>
      </c>
      <c r="K668" s="21">
        <f>IFERROR(VLOOKUP(Tabell1[[#This Row],[Date]],'Electricity Spot'!A669:B3272,2,FALSE),"")</f>
        <v>21.41</v>
      </c>
      <c r="L668" s="21">
        <f>IFERROR((VLOOKUP(Tabell1[[#This Row],[Date]],Coal!$B$2:$C$1858,2,FALSE)),"")</f>
        <v>49.861175000000003</v>
      </c>
      <c r="M668" s="21">
        <f>IFERROR(VLOOKUP(Tabell1[[#This Row],[Date]],Table3[[Date]:[Price]],2,FALSE),"")</f>
        <v>10432.19</v>
      </c>
      <c r="N668" s="21">
        <f>IFERROR(VLOOKUP(Tabell1[[#This Row],[Date]],NG!$A$4:$B$1754,2,FALSE),"")</f>
        <v>2.4213</v>
      </c>
    </row>
    <row r="669" spans="1:14" x14ac:dyDescent="0.2">
      <c r="A669" s="1">
        <v>42237</v>
      </c>
      <c r="B669" s="21">
        <v>8.19</v>
      </c>
      <c r="C669" s="21">
        <v>8.6999999999999993</v>
      </c>
      <c r="D669" s="21">
        <v>8.5299999999999994</v>
      </c>
      <c r="E669" s="21">
        <v>8.41</v>
      </c>
      <c r="F669" s="21">
        <v>8.3000000000000007</v>
      </c>
      <c r="G669" s="21">
        <v>8.2100000000000009</v>
      </c>
      <c r="H669" s="21"/>
      <c r="I669" s="21">
        <f>IFERROR(VLOOKUP(Tabell1[[#This Row],[Date]],EURIBOR!A669:B2456,2),"")</f>
        <v>0.16</v>
      </c>
      <c r="J669" s="21">
        <f>IFERROR(VLOOKUP(Tabell1[[#This Row],[Date]],Oil!A669:B2486,2),"")</f>
        <v>39</v>
      </c>
      <c r="K669" s="21">
        <f>IFERROR(VLOOKUP(Tabell1[[#This Row],[Date]],'Electricity Spot'!A670:B3273,2,FALSE),"")</f>
        <v>19.93</v>
      </c>
      <c r="L669" s="21">
        <f>IFERROR((VLOOKUP(Tabell1[[#This Row],[Date]],Coal!$B$2:$C$1858,2,FALSE)),"")</f>
        <v>49.769264999999997</v>
      </c>
      <c r="M669" s="21">
        <f>IFERROR(VLOOKUP(Tabell1[[#This Row],[Date]],Table3[[Date]:[Price]],2,FALSE),"")</f>
        <v>10124.52</v>
      </c>
      <c r="N669" s="21">
        <f>IFERROR(VLOOKUP(Tabell1[[#This Row],[Date]],NG!$A$4:$B$1754,2,FALSE),"")</f>
        <v>2.3740999999999999</v>
      </c>
    </row>
    <row r="670" spans="1:14" x14ac:dyDescent="0.2">
      <c r="A670" s="1">
        <v>42240</v>
      </c>
      <c r="B670" s="21">
        <v>8.16</v>
      </c>
      <c r="C670" s="21">
        <v>8.7100000000000009</v>
      </c>
      <c r="D670" s="21">
        <v>8.5399999999999991</v>
      </c>
      <c r="E670" s="21">
        <v>8.41</v>
      </c>
      <c r="F670" s="21">
        <v>8.3000000000000007</v>
      </c>
      <c r="G670" s="21">
        <v>8.19</v>
      </c>
      <c r="H670" s="21"/>
      <c r="I670" s="21">
        <f>IFERROR(VLOOKUP(Tabell1[[#This Row],[Date]],EURIBOR!A670:B2457,2),"")</f>
        <v>0.16</v>
      </c>
      <c r="J670" s="21">
        <f>IFERROR(VLOOKUP(Tabell1[[#This Row],[Date]],Oil!A670:B2487,2),"")</f>
        <v>35.340000000000003</v>
      </c>
      <c r="K670" s="21">
        <f>IFERROR(VLOOKUP(Tabell1[[#This Row],[Date]],'Electricity Spot'!A671:B3274,2,FALSE),"")</f>
        <v>19.95</v>
      </c>
      <c r="L670" s="21">
        <f>IFERROR((VLOOKUP(Tabell1[[#This Row],[Date]],Coal!$B$2:$C$1858,2,FALSE)),"")</f>
        <v>49.033985000000001</v>
      </c>
      <c r="M670" s="21">
        <f>IFERROR(VLOOKUP(Tabell1[[#This Row],[Date]],Table3[[Date]:[Price]],2,FALSE),"")</f>
        <v>9648.43</v>
      </c>
      <c r="N670" s="21">
        <f>IFERROR(VLOOKUP(Tabell1[[#This Row],[Date]],NG!$A$4:$B$1754,2,FALSE),"")</f>
        <v>2.2854999999999999</v>
      </c>
    </row>
    <row r="671" spans="1:14" x14ac:dyDescent="0.2">
      <c r="A671" s="1">
        <v>42241</v>
      </c>
      <c r="B671" s="21">
        <v>8.2200000000000006</v>
      </c>
      <c r="C671" s="21">
        <v>8.76</v>
      </c>
      <c r="D671" s="21">
        <v>8.59</v>
      </c>
      <c r="E671" s="21">
        <v>8.4600000000000009</v>
      </c>
      <c r="F671" s="21">
        <v>8.34</v>
      </c>
      <c r="G671" s="21">
        <v>8.25</v>
      </c>
      <c r="H671" s="21"/>
      <c r="I671" s="21">
        <f>IFERROR(VLOOKUP(Tabell1[[#This Row],[Date]],EURIBOR!A671:B2458,2),"")</f>
        <v>0.161</v>
      </c>
      <c r="J671" s="21">
        <f>IFERROR(VLOOKUP(Tabell1[[#This Row],[Date]],Oil!A671:B2488,2),"")</f>
        <v>36.409999999999997</v>
      </c>
      <c r="K671" s="21">
        <f>IFERROR(VLOOKUP(Tabell1[[#This Row],[Date]],'Electricity Spot'!A672:B3275,2,FALSE),"")</f>
        <v>18.18</v>
      </c>
      <c r="L671" s="21">
        <f>IFERROR((VLOOKUP(Tabell1[[#This Row],[Date]],Coal!$B$2:$C$1858,2,FALSE)),"")</f>
        <v>49.171849999999999</v>
      </c>
      <c r="M671" s="21">
        <f>IFERROR(VLOOKUP(Tabell1[[#This Row],[Date]],Table3[[Date]:[Price]],2,FALSE),"")</f>
        <v>10128.120000000001</v>
      </c>
      <c r="N671" s="21">
        <f>IFERROR(VLOOKUP(Tabell1[[#This Row],[Date]],NG!$A$4:$B$1754,2,FALSE),"")</f>
        <v>2.3601000000000001</v>
      </c>
    </row>
    <row r="672" spans="1:14" x14ac:dyDescent="0.2">
      <c r="A672" s="1">
        <v>42242</v>
      </c>
      <c r="B672" s="21">
        <v>8.09</v>
      </c>
      <c r="C672" s="21">
        <v>8.64</v>
      </c>
      <c r="D672" s="21">
        <v>8.44</v>
      </c>
      <c r="E672" s="21">
        <v>8.32</v>
      </c>
      <c r="F672" s="21">
        <v>8.2100000000000009</v>
      </c>
      <c r="G672" s="21">
        <v>8.11</v>
      </c>
      <c r="H672" s="21"/>
      <c r="I672" s="21">
        <f>IFERROR(VLOOKUP(Tabell1[[#This Row],[Date]],EURIBOR!A672:B2459,2),"")</f>
        <v>0.16</v>
      </c>
      <c r="J672" s="21">
        <f>IFERROR(VLOOKUP(Tabell1[[#This Row],[Date]],Oil!A672:B2489,2),"")</f>
        <v>36.619999999999997</v>
      </c>
      <c r="K672" s="21">
        <f>IFERROR(VLOOKUP(Tabell1[[#This Row],[Date]],'Electricity Spot'!A673:B3276,2,FALSE),"")</f>
        <v>18.309999999999999</v>
      </c>
      <c r="L672" s="21">
        <f>IFERROR((VLOOKUP(Tabell1[[#This Row],[Date]],Coal!$B$2:$C$1858,2,FALSE)),"")</f>
        <v>49.447580000000002</v>
      </c>
      <c r="M672" s="21">
        <f>IFERROR(VLOOKUP(Tabell1[[#This Row],[Date]],Table3[[Date]:[Price]],2,FALSE),"")</f>
        <v>9997.43</v>
      </c>
      <c r="N672" s="21">
        <f>IFERROR(VLOOKUP(Tabell1[[#This Row],[Date]],NG!$A$4:$B$1754,2,FALSE),"")</f>
        <v>2.3866000000000001</v>
      </c>
    </row>
    <row r="673" spans="1:14" x14ac:dyDescent="0.2">
      <c r="A673" s="1">
        <v>42243</v>
      </c>
      <c r="B673" s="21">
        <v>8.0399999999999991</v>
      </c>
      <c r="C673" s="21">
        <v>8.56</v>
      </c>
      <c r="D673" s="21">
        <v>8.36</v>
      </c>
      <c r="E673" s="21">
        <v>8.24</v>
      </c>
      <c r="F673" s="21">
        <v>8.14</v>
      </c>
      <c r="G673" s="21">
        <v>8.0399999999999991</v>
      </c>
      <c r="H673" s="21"/>
      <c r="I673" s="21">
        <f>IFERROR(VLOOKUP(Tabell1[[#This Row],[Date]],EURIBOR!A673:B2460,2),"")</f>
        <v>0.16</v>
      </c>
      <c r="J673" s="21">
        <f>IFERROR(VLOOKUP(Tabell1[[#This Row],[Date]],Oil!A673:B2490,2),"")</f>
        <v>40.71</v>
      </c>
      <c r="K673" s="21">
        <f>IFERROR(VLOOKUP(Tabell1[[#This Row],[Date]],'Electricity Spot'!A674:B3277,2,FALSE),"")</f>
        <v>16.03</v>
      </c>
      <c r="L673" s="21">
        <f>IFERROR((VLOOKUP(Tabell1[[#This Row],[Date]],Coal!$B$2:$C$1858,2,FALSE)),"")</f>
        <v>50.182859999999998</v>
      </c>
      <c r="M673" s="21">
        <f>IFERROR(VLOOKUP(Tabell1[[#This Row],[Date]],Table3[[Date]:[Price]],2,FALSE),"")</f>
        <v>10315.620000000001</v>
      </c>
      <c r="N673" s="21">
        <f>IFERROR(VLOOKUP(Tabell1[[#This Row],[Date]],NG!$A$4:$B$1754,2,FALSE),"")</f>
        <v>2.3883000000000001</v>
      </c>
    </row>
    <row r="674" spans="1:14" x14ac:dyDescent="0.2">
      <c r="A674" s="1">
        <v>42244</v>
      </c>
      <c r="B674" s="21">
        <v>8.08</v>
      </c>
      <c r="C674" s="21">
        <v>8.6199999999999992</v>
      </c>
      <c r="D674" s="21">
        <v>8.44</v>
      </c>
      <c r="E674" s="21">
        <v>8.32</v>
      </c>
      <c r="F674" s="21">
        <v>8.1999999999999993</v>
      </c>
      <c r="G674" s="21">
        <v>8.1199999999999992</v>
      </c>
      <c r="H674" s="21"/>
      <c r="I674" s="21">
        <f>IFERROR(VLOOKUP(Tabell1[[#This Row],[Date]],EURIBOR!A674:B2461,2),"")</f>
        <v>0.161</v>
      </c>
      <c r="J674" s="21">
        <f>IFERROR(VLOOKUP(Tabell1[[#This Row],[Date]],Oil!A674:B2491,2),"")</f>
        <v>43.16</v>
      </c>
      <c r="K674" s="21">
        <f>IFERROR(VLOOKUP(Tabell1[[#This Row],[Date]],'Electricity Spot'!A675:B3278,2,FALSE),"")</f>
        <v>16.13</v>
      </c>
      <c r="L674" s="21">
        <f>IFERROR((VLOOKUP(Tabell1[[#This Row],[Date]],Coal!$B$2:$C$1858,2,FALSE)),"")</f>
        <v>50.366680000000002</v>
      </c>
      <c r="M674" s="21">
        <f>IFERROR(VLOOKUP(Tabell1[[#This Row],[Date]],Table3[[Date]:[Price]],2,FALSE),"")</f>
        <v>10298.530000000001</v>
      </c>
      <c r="N674" s="21">
        <f>IFERROR(VLOOKUP(Tabell1[[#This Row],[Date]],NG!$A$4:$B$1754,2,FALSE),"")</f>
        <v>2.3748</v>
      </c>
    </row>
    <row r="675" spans="1:14" x14ac:dyDescent="0.2">
      <c r="A675" s="1">
        <v>42247</v>
      </c>
      <c r="B675" s="21">
        <v>8.0399999999999991</v>
      </c>
      <c r="C675" s="21">
        <v>8.57</v>
      </c>
      <c r="D675" s="21">
        <v>8.39</v>
      </c>
      <c r="E675" s="21">
        <v>8.27</v>
      </c>
      <c r="F675" s="21">
        <v>8.15</v>
      </c>
      <c r="G675" s="21">
        <v>8.07</v>
      </c>
      <c r="H675" s="21"/>
      <c r="I675" s="21">
        <f>IFERROR(VLOOKUP(Tabell1[[#This Row],[Date]],EURIBOR!A675:B2462,2),"")</f>
        <v>0.16</v>
      </c>
      <c r="J675" s="21">
        <f>IFERROR(VLOOKUP(Tabell1[[#This Row],[Date]],Oil!A675:B2492,2),"")</f>
        <v>45.77</v>
      </c>
      <c r="K675" s="21">
        <f>IFERROR(VLOOKUP(Tabell1[[#This Row],[Date]],'Electricity Spot'!A676:B3279,2,FALSE),"")</f>
        <v>18.05</v>
      </c>
      <c r="L675" s="21">
        <f>IFERROR((VLOOKUP(Tabell1[[#This Row],[Date]],Coal!$B$2:$C$1858,2,FALSE)),"")</f>
        <v>50.366680000000002</v>
      </c>
      <c r="M675" s="21">
        <f>IFERROR(VLOOKUP(Tabell1[[#This Row],[Date]],Table3[[Date]:[Price]],2,FALSE),"")</f>
        <v>10259.459999999999</v>
      </c>
      <c r="N675" s="21">
        <f>IFERROR(VLOOKUP(Tabell1[[#This Row],[Date]],NG!$A$4:$B$1754,2,FALSE),"")</f>
        <v>2.3902000000000001</v>
      </c>
    </row>
    <row r="676" spans="1:14" x14ac:dyDescent="0.2">
      <c r="A676" s="1">
        <v>42248</v>
      </c>
      <c r="B676" s="21">
        <v>7.97</v>
      </c>
      <c r="C676" s="21">
        <v>8.51</v>
      </c>
      <c r="D676" s="21">
        <v>8.32</v>
      </c>
      <c r="E676" s="21">
        <v>8.2100000000000009</v>
      </c>
      <c r="F676" s="21">
        <v>8.09</v>
      </c>
      <c r="G676" s="21">
        <v>8.01</v>
      </c>
      <c r="H676" s="21"/>
      <c r="I676" s="21">
        <f>IFERROR(VLOOKUP(Tabell1[[#This Row],[Date]],EURIBOR!A676:B2463,2),"")</f>
        <v>0.161</v>
      </c>
      <c r="J676" s="21">
        <f>IFERROR(VLOOKUP(Tabell1[[#This Row],[Date]],Oil!A676:B2493,2),"")</f>
        <v>42.2</v>
      </c>
      <c r="K676" s="21">
        <f>IFERROR(VLOOKUP(Tabell1[[#This Row],[Date]],'Electricity Spot'!A677:B3280,2,FALSE),"")</f>
        <v>16.46</v>
      </c>
      <c r="L676" s="21">
        <f>IFERROR((VLOOKUP(Tabell1[[#This Row],[Date]],Coal!$B$2:$C$1858,2,FALSE)),"")</f>
        <v>49.999040000000001</v>
      </c>
      <c r="M676" s="21">
        <f>IFERROR(VLOOKUP(Tabell1[[#This Row],[Date]],Table3[[Date]:[Price]],2,FALSE),"")</f>
        <v>10015.57</v>
      </c>
      <c r="N676" s="21">
        <f>IFERROR(VLOOKUP(Tabell1[[#This Row],[Date]],NG!$A$4:$B$1754,2,FALSE),"")</f>
        <v>2.4359999999999999</v>
      </c>
    </row>
    <row r="677" spans="1:14" x14ac:dyDescent="0.2">
      <c r="A677" s="1">
        <v>42249</v>
      </c>
      <c r="B677" s="21">
        <v>8.09</v>
      </c>
      <c r="C677" s="21">
        <v>8.6199999999999992</v>
      </c>
      <c r="D677" s="21">
        <v>8.44</v>
      </c>
      <c r="E677" s="21">
        <v>8.32</v>
      </c>
      <c r="F677" s="21">
        <v>8.1999999999999993</v>
      </c>
      <c r="G677" s="21">
        <v>8.1199999999999992</v>
      </c>
      <c r="H677" s="21"/>
      <c r="I677" s="21">
        <f>IFERROR(VLOOKUP(Tabell1[[#This Row],[Date]],EURIBOR!A677:B2464,2),"")</f>
        <v>0.16</v>
      </c>
      <c r="J677" s="21">
        <f>IFERROR(VLOOKUP(Tabell1[[#This Row],[Date]],Oil!A677:B2494,2),"")</f>
        <v>44.23</v>
      </c>
      <c r="K677" s="21">
        <f>IFERROR(VLOOKUP(Tabell1[[#This Row],[Date]],'Electricity Spot'!A678:B3281,2,FALSE),"")</f>
        <v>16.100000000000001</v>
      </c>
      <c r="L677" s="21">
        <f>IFERROR((VLOOKUP(Tabell1[[#This Row],[Date]],Coal!$B$2:$C$1858,2,FALSE)),"")</f>
        <v>49.815219999999997</v>
      </c>
      <c r="M677" s="21">
        <f>IFERROR(VLOOKUP(Tabell1[[#This Row],[Date]],Table3[[Date]:[Price]],2,FALSE),"")</f>
        <v>10048.049999999999</v>
      </c>
      <c r="N677" s="21">
        <f>IFERROR(VLOOKUP(Tabell1[[#This Row],[Date]],NG!$A$4:$B$1754,2,FALSE),"")</f>
        <v>2.4165999999999999</v>
      </c>
    </row>
    <row r="678" spans="1:14" x14ac:dyDescent="0.2">
      <c r="A678" s="1">
        <v>42250</v>
      </c>
      <c r="B678" s="21">
        <v>8.16</v>
      </c>
      <c r="C678" s="21">
        <v>8.6999999999999993</v>
      </c>
      <c r="D678" s="21">
        <v>8.51</v>
      </c>
      <c r="E678" s="21">
        <v>8.3800000000000008</v>
      </c>
      <c r="F678" s="21">
        <v>8.27</v>
      </c>
      <c r="G678" s="21">
        <v>8.19</v>
      </c>
      <c r="H678" s="21"/>
      <c r="I678" s="21">
        <f>IFERROR(VLOOKUP(Tabell1[[#This Row],[Date]],EURIBOR!A678:B2465,2),"")</f>
        <v>0.161</v>
      </c>
      <c r="J678" s="21">
        <f>IFERROR(VLOOKUP(Tabell1[[#This Row],[Date]],Oil!A678:B2495,2),"")</f>
        <v>44.95</v>
      </c>
      <c r="K678" s="21">
        <f>IFERROR(VLOOKUP(Tabell1[[#This Row],[Date]],'Electricity Spot'!A679:B3282,2,FALSE),"")</f>
        <v>17.75</v>
      </c>
      <c r="L678" s="21">
        <f>IFERROR((VLOOKUP(Tabell1[[#This Row],[Date]],Coal!$B$2:$C$1858,2,FALSE)),"")</f>
        <v>50.228814999999997</v>
      </c>
      <c r="M678" s="21">
        <f>IFERROR(VLOOKUP(Tabell1[[#This Row],[Date]],Table3[[Date]:[Price]],2,FALSE),"")</f>
        <v>10317.84</v>
      </c>
      <c r="N678" s="21">
        <f>IFERROR(VLOOKUP(Tabell1[[#This Row],[Date]],NG!$A$4:$B$1754,2,FALSE),"")</f>
        <v>2.4036</v>
      </c>
    </row>
    <row r="679" spans="1:14" x14ac:dyDescent="0.2">
      <c r="A679" s="1">
        <v>42251</v>
      </c>
      <c r="B679" s="21">
        <v>8.08</v>
      </c>
      <c r="C679" s="21">
        <v>8.6</v>
      </c>
      <c r="D679" s="21">
        <v>8.41</v>
      </c>
      <c r="E679" s="21">
        <v>8.2899999999999991</v>
      </c>
      <c r="F679" s="21">
        <v>8.17</v>
      </c>
      <c r="G679" s="21">
        <v>8.1</v>
      </c>
      <c r="H679" s="21"/>
      <c r="I679" s="21">
        <f>IFERROR(VLOOKUP(Tabell1[[#This Row],[Date]],EURIBOR!A679:B2466,2),"")</f>
        <v>0.158</v>
      </c>
      <c r="J679" s="21">
        <f>IFERROR(VLOOKUP(Tabell1[[#This Row],[Date]],Oil!A679:B2496,2),"")</f>
        <v>43.68</v>
      </c>
      <c r="K679" s="21">
        <f>IFERROR(VLOOKUP(Tabell1[[#This Row],[Date]],'Electricity Spot'!A680:B3283,2,FALSE),"")</f>
        <v>19.34</v>
      </c>
      <c r="L679" s="21">
        <f>IFERROR((VLOOKUP(Tabell1[[#This Row],[Date]],Coal!$B$2:$C$1858,2,FALSE)),"")</f>
        <v>49.447580000000002</v>
      </c>
      <c r="M679" s="21">
        <f>IFERROR(VLOOKUP(Tabell1[[#This Row],[Date]],Table3[[Date]:[Price]],2,FALSE),"")</f>
        <v>10038.040000000001</v>
      </c>
      <c r="N679" s="21">
        <f>IFERROR(VLOOKUP(Tabell1[[#This Row],[Date]],NG!$A$4:$B$1754,2,FALSE),"")</f>
        <v>2.3952</v>
      </c>
    </row>
    <row r="680" spans="1:14" x14ac:dyDescent="0.2">
      <c r="A680" s="1">
        <v>42254</v>
      </c>
      <c r="B680" s="21">
        <v>8.07</v>
      </c>
      <c r="C680" s="21">
        <v>8.6</v>
      </c>
      <c r="D680" s="21">
        <v>8.41</v>
      </c>
      <c r="E680" s="21">
        <v>8.2799999999999994</v>
      </c>
      <c r="F680" s="21">
        <v>8.17</v>
      </c>
      <c r="G680" s="21">
        <v>8.09</v>
      </c>
      <c r="H680" s="21"/>
      <c r="I680" s="21">
        <f>IFERROR(VLOOKUP(Tabell1[[#This Row],[Date]],EURIBOR!A680:B2467,2),"")</f>
        <v>0.158</v>
      </c>
      <c r="J680" s="21">
        <f>IFERROR(VLOOKUP(Tabell1[[#This Row],[Date]],Oil!A680:B2497,2),"")</f>
        <v>41.99</v>
      </c>
      <c r="K680" s="21">
        <f>IFERROR(VLOOKUP(Tabell1[[#This Row],[Date]],'Electricity Spot'!A681:B3284,2,FALSE),"")</f>
        <v>20.62</v>
      </c>
      <c r="L680" s="21">
        <f>IFERROR((VLOOKUP(Tabell1[[#This Row],[Date]],Coal!$B$2:$C$1858,2,FALSE)),"")</f>
        <v>48.252749999999999</v>
      </c>
      <c r="M680" s="21">
        <f>IFERROR(VLOOKUP(Tabell1[[#This Row],[Date]],Table3[[Date]:[Price]],2,FALSE),"")</f>
        <v>10108.61</v>
      </c>
      <c r="N680" s="21" t="str">
        <f>IFERROR(VLOOKUP(Tabell1[[#This Row],[Date]],NG!$A$4:$B$1754,2,FALSE),"")</f>
        <v/>
      </c>
    </row>
    <row r="681" spans="1:14" x14ac:dyDescent="0.2">
      <c r="A681" s="1">
        <v>42255</v>
      </c>
      <c r="B681" s="21">
        <v>8.2200000000000006</v>
      </c>
      <c r="C681" s="21">
        <v>8.7200000000000006</v>
      </c>
      <c r="D681" s="21">
        <v>8.5399999999999991</v>
      </c>
      <c r="E681" s="21">
        <v>8.42</v>
      </c>
      <c r="F681" s="21">
        <v>8.31</v>
      </c>
      <c r="G681" s="21">
        <v>8.24</v>
      </c>
      <c r="H681" s="21"/>
      <c r="I681" s="21">
        <f>IFERROR(VLOOKUP(Tabell1[[#This Row],[Date]],EURIBOR!A681:B2468,2),"")</f>
        <v>0.158</v>
      </c>
      <c r="J681" s="21">
        <f>IFERROR(VLOOKUP(Tabell1[[#This Row],[Date]],Oil!A681:B2498,2),"")</f>
        <v>43.14</v>
      </c>
      <c r="K681" s="21">
        <f>IFERROR(VLOOKUP(Tabell1[[#This Row],[Date]],'Electricity Spot'!A682:B3285,2,FALSE),"")</f>
        <v>21.49</v>
      </c>
      <c r="L681" s="21">
        <f>IFERROR((VLOOKUP(Tabell1[[#This Row],[Date]],Coal!$B$2:$C$1858,2,FALSE)),"")</f>
        <v>48.850164999999997</v>
      </c>
      <c r="M681" s="21">
        <f>IFERROR(VLOOKUP(Tabell1[[#This Row],[Date]],Table3[[Date]:[Price]],2,FALSE),"")</f>
        <v>10271.36</v>
      </c>
      <c r="N681" s="21">
        <f>IFERROR(VLOOKUP(Tabell1[[#This Row],[Date]],NG!$A$4:$B$1754,2,FALSE),"")</f>
        <v>2.4405000000000001</v>
      </c>
    </row>
    <row r="682" spans="1:14" x14ac:dyDescent="0.2">
      <c r="A682" s="1">
        <v>42256</v>
      </c>
      <c r="B682" s="21">
        <v>8.26</v>
      </c>
      <c r="C682" s="21">
        <v>8.7799999999999994</v>
      </c>
      <c r="D682" s="21">
        <v>8.59</v>
      </c>
      <c r="E682" s="21">
        <v>8.4700000000000006</v>
      </c>
      <c r="F682" s="21">
        <v>8.36</v>
      </c>
      <c r="G682" s="21">
        <v>8.27</v>
      </c>
      <c r="H682" s="21"/>
      <c r="I682" s="21">
        <f>IFERROR(VLOOKUP(Tabell1[[#This Row],[Date]],EURIBOR!A682:B2469,2),"")</f>
        <v>0.158</v>
      </c>
      <c r="J682" s="21">
        <f>IFERROR(VLOOKUP(Tabell1[[#This Row],[Date]],Oil!A682:B2499,2),"")</f>
        <v>41.66</v>
      </c>
      <c r="K682" s="21">
        <f>IFERROR(VLOOKUP(Tabell1[[#This Row],[Date]],'Electricity Spot'!A683:B3286,2,FALSE),"")</f>
        <v>21.57</v>
      </c>
      <c r="L682" s="21">
        <f>IFERROR((VLOOKUP(Tabell1[[#This Row],[Date]],Coal!$B$2:$C$1858,2,FALSE)),"")</f>
        <v>48.62039</v>
      </c>
      <c r="M682" s="21">
        <f>IFERROR(VLOOKUP(Tabell1[[#This Row],[Date]],Table3[[Date]:[Price]],2,FALSE),"")</f>
        <v>10303.120000000001</v>
      </c>
      <c r="N682" s="21">
        <f>IFERROR(VLOOKUP(Tabell1[[#This Row],[Date]],NG!$A$4:$B$1754,2,FALSE),"")</f>
        <v>2.4470000000000001</v>
      </c>
    </row>
    <row r="683" spans="1:14" x14ac:dyDescent="0.2">
      <c r="A683" s="1">
        <v>42257</v>
      </c>
      <c r="B683" s="21">
        <v>8.2799999999999994</v>
      </c>
      <c r="C683" s="21">
        <v>8.76</v>
      </c>
      <c r="D683" s="21">
        <v>8.59</v>
      </c>
      <c r="E683" s="21">
        <v>8.48</v>
      </c>
      <c r="F683" s="21">
        <v>8.3699999999999992</v>
      </c>
      <c r="G683" s="21">
        <v>8.2799999999999994</v>
      </c>
      <c r="H683" s="21"/>
      <c r="I683" s="21">
        <f>IFERROR(VLOOKUP(Tabell1[[#This Row],[Date]],EURIBOR!A683:B2470,2),"")</f>
        <v>0.157</v>
      </c>
      <c r="J683" s="21">
        <f>IFERROR(VLOOKUP(Tabell1[[#This Row],[Date]],Oil!A683:B2500,2),"")</f>
        <v>42.69</v>
      </c>
      <c r="K683" s="21">
        <f>IFERROR(VLOOKUP(Tabell1[[#This Row],[Date]],'Electricity Spot'!A684:B3287,2,FALSE),"")</f>
        <v>21.83</v>
      </c>
      <c r="L683" s="21">
        <f>IFERROR((VLOOKUP(Tabell1[[#This Row],[Date]],Coal!$B$2:$C$1858,2,FALSE)),"")</f>
        <v>48.988030000000002</v>
      </c>
      <c r="M683" s="21">
        <f>IFERROR(VLOOKUP(Tabell1[[#This Row],[Date]],Table3[[Date]:[Price]],2,FALSE),"")</f>
        <v>10210.44</v>
      </c>
      <c r="N683" s="21">
        <f>IFERROR(VLOOKUP(Tabell1[[#This Row],[Date]],NG!$A$4:$B$1754,2,FALSE),"")</f>
        <v>2.4050000000000002</v>
      </c>
    </row>
    <row r="684" spans="1:14" x14ac:dyDescent="0.2">
      <c r="A684" s="1">
        <v>42258</v>
      </c>
      <c r="B684" s="21">
        <v>8.2200000000000006</v>
      </c>
      <c r="C684" s="21">
        <v>8.76</v>
      </c>
      <c r="D684" s="21">
        <v>8.58</v>
      </c>
      <c r="E684" s="21">
        <v>8.4600000000000009</v>
      </c>
      <c r="F684" s="21">
        <v>8.34</v>
      </c>
      <c r="G684" s="21">
        <v>8.26</v>
      </c>
      <c r="H684" s="21"/>
      <c r="I684" s="21">
        <f>IFERROR(VLOOKUP(Tabell1[[#This Row],[Date]],EURIBOR!A684:B2471,2),"")</f>
        <v>0.157</v>
      </c>
      <c r="J684" s="21">
        <f>IFERROR(VLOOKUP(Tabell1[[#This Row],[Date]],Oil!A684:B2501,2),"")</f>
        <v>41.79</v>
      </c>
      <c r="K684" s="21">
        <f>IFERROR(VLOOKUP(Tabell1[[#This Row],[Date]],'Electricity Spot'!A685:B3288,2,FALSE),"")</f>
        <v>20.13</v>
      </c>
      <c r="L684" s="21">
        <f>IFERROR((VLOOKUP(Tabell1[[#This Row],[Date]],Coal!$B$2:$C$1858,2,FALSE)),"")</f>
        <v>48.804209999999998</v>
      </c>
      <c r="M684" s="21">
        <f>IFERROR(VLOOKUP(Tabell1[[#This Row],[Date]],Table3[[Date]:[Price]],2,FALSE),"")</f>
        <v>10123.56</v>
      </c>
      <c r="N684" s="21">
        <f>IFERROR(VLOOKUP(Tabell1[[#This Row],[Date]],NG!$A$4:$B$1754,2,FALSE),"")</f>
        <v>2.3487</v>
      </c>
    </row>
    <row r="685" spans="1:14" x14ac:dyDescent="0.2">
      <c r="A685" s="1">
        <v>42261</v>
      </c>
      <c r="B685" s="21">
        <v>8.2100000000000009</v>
      </c>
      <c r="C685" s="21">
        <v>8.74</v>
      </c>
      <c r="D685" s="21">
        <v>8.56</v>
      </c>
      <c r="E685" s="21">
        <v>8.44</v>
      </c>
      <c r="F685" s="21">
        <v>8.33</v>
      </c>
      <c r="G685" s="21">
        <v>8.24</v>
      </c>
      <c r="H685" s="21"/>
      <c r="I685" s="21">
        <f>IFERROR(VLOOKUP(Tabell1[[#This Row],[Date]],EURIBOR!A685:B2472,2),"")</f>
        <v>0.157</v>
      </c>
      <c r="J685" s="21">
        <f>IFERROR(VLOOKUP(Tabell1[[#This Row],[Date]],Oil!A685:B2502,2),"")</f>
        <v>40.22</v>
      </c>
      <c r="K685" s="21">
        <f>IFERROR(VLOOKUP(Tabell1[[#This Row],[Date]],'Electricity Spot'!A686:B3289,2,FALSE),"")</f>
        <v>19.25</v>
      </c>
      <c r="L685" s="21">
        <f>IFERROR((VLOOKUP(Tabell1[[#This Row],[Date]],Coal!$B$2:$C$1858,2,FALSE)),"")</f>
        <v>48.666345</v>
      </c>
      <c r="M685" s="21">
        <f>IFERROR(VLOOKUP(Tabell1[[#This Row],[Date]],Table3[[Date]:[Price]],2,FALSE),"")</f>
        <v>10131.74</v>
      </c>
      <c r="N685" s="21">
        <f>IFERROR(VLOOKUP(Tabell1[[#This Row],[Date]],NG!$A$4:$B$1754,2,FALSE),"")</f>
        <v>2.3875999999999999</v>
      </c>
    </row>
    <row r="686" spans="1:14" x14ac:dyDescent="0.2">
      <c r="A686" s="1">
        <v>42262</v>
      </c>
      <c r="B686" s="21">
        <v>8.17</v>
      </c>
      <c r="C686" s="21">
        <v>8.69</v>
      </c>
      <c r="D686" s="21">
        <v>8.51</v>
      </c>
      <c r="E686" s="21">
        <v>8.39</v>
      </c>
      <c r="F686" s="21">
        <v>8.2799999999999994</v>
      </c>
      <c r="G686" s="21">
        <v>8.19</v>
      </c>
      <c r="H686" s="21"/>
      <c r="I686" s="21">
        <f>IFERROR(VLOOKUP(Tabell1[[#This Row],[Date]],EURIBOR!A686:B2473,2),"")</f>
        <v>0.155</v>
      </c>
      <c r="J686" s="21">
        <f>IFERROR(VLOOKUP(Tabell1[[#This Row],[Date]],Oil!A686:B2503,2),"")</f>
        <v>40.869999999999997</v>
      </c>
      <c r="K686" s="21">
        <f>IFERROR(VLOOKUP(Tabell1[[#This Row],[Date]],'Electricity Spot'!A687:B3290,2,FALSE),"")</f>
        <v>18.600000000000001</v>
      </c>
      <c r="L686" s="21">
        <f>IFERROR((VLOOKUP(Tabell1[[#This Row],[Date]],Coal!$B$2:$C$1858,2,FALSE)),"")</f>
        <v>48.206795</v>
      </c>
      <c r="M686" s="21">
        <f>IFERROR(VLOOKUP(Tabell1[[#This Row],[Date]],Table3[[Date]:[Price]],2,FALSE),"")</f>
        <v>10188.129999999999</v>
      </c>
      <c r="N686" s="21">
        <f>IFERROR(VLOOKUP(Tabell1[[#This Row],[Date]],NG!$A$4:$B$1754,2,FALSE),"")</f>
        <v>2.4201999999999999</v>
      </c>
    </row>
    <row r="687" spans="1:14" x14ac:dyDescent="0.2">
      <c r="A687" s="1">
        <v>42263</v>
      </c>
      <c r="B687" s="21">
        <v>8.2200000000000006</v>
      </c>
      <c r="C687" s="21">
        <v>8.74</v>
      </c>
      <c r="D687" s="21">
        <v>8.56</v>
      </c>
      <c r="E687" s="21">
        <v>8.44</v>
      </c>
      <c r="F687" s="21">
        <v>8.32</v>
      </c>
      <c r="G687" s="21">
        <v>8.26</v>
      </c>
      <c r="H687" s="21"/>
      <c r="I687" s="21">
        <f>IFERROR(VLOOKUP(Tabell1[[#This Row],[Date]],EURIBOR!A687:B2474,2),"")</f>
        <v>0.156</v>
      </c>
      <c r="J687" s="21">
        <f>IFERROR(VLOOKUP(Tabell1[[#This Row],[Date]],Oil!A687:B2504,2),"")</f>
        <v>42.4</v>
      </c>
      <c r="K687" s="21">
        <f>IFERROR(VLOOKUP(Tabell1[[#This Row],[Date]],'Electricity Spot'!A688:B3291,2,FALSE),"")</f>
        <v>20.329999999999998</v>
      </c>
      <c r="L687" s="21">
        <f>IFERROR((VLOOKUP(Tabell1[[#This Row],[Date]],Coal!$B$2:$C$1858,2,FALSE)),"")</f>
        <v>48.62039</v>
      </c>
      <c r="M687" s="21">
        <f>IFERROR(VLOOKUP(Tabell1[[#This Row],[Date]],Table3[[Date]:[Price]],2,FALSE),"")</f>
        <v>10227.209999999999</v>
      </c>
      <c r="N687" s="21">
        <f>IFERROR(VLOOKUP(Tabell1[[#This Row],[Date]],NG!$A$4:$B$1754,2,FALSE),"")</f>
        <v>2.3727</v>
      </c>
    </row>
    <row r="688" spans="1:14" x14ac:dyDescent="0.2">
      <c r="A688" s="1">
        <v>42264</v>
      </c>
      <c r="B688" s="21">
        <v>8.1999999999999993</v>
      </c>
      <c r="C688" s="21">
        <v>8.7200000000000006</v>
      </c>
      <c r="D688" s="21">
        <v>8.5399999999999991</v>
      </c>
      <c r="E688" s="21">
        <v>8.41</v>
      </c>
      <c r="F688" s="21">
        <v>8.31</v>
      </c>
      <c r="G688" s="21">
        <v>8.24</v>
      </c>
      <c r="H688" s="21"/>
      <c r="I688" s="21">
        <f>IFERROR(VLOOKUP(Tabell1[[#This Row],[Date]],EURIBOR!A688:B2475,2),"")</f>
        <v>0.156</v>
      </c>
      <c r="J688" s="21">
        <f>IFERROR(VLOOKUP(Tabell1[[#This Row],[Date]],Oil!A688:B2505,2),"")</f>
        <v>42.12</v>
      </c>
      <c r="K688" s="21">
        <f>IFERROR(VLOOKUP(Tabell1[[#This Row],[Date]],'Electricity Spot'!A689:B3292,2,FALSE),"")</f>
        <v>18.75</v>
      </c>
      <c r="L688" s="21">
        <f>IFERROR((VLOOKUP(Tabell1[[#This Row],[Date]],Coal!$B$2:$C$1858,2,FALSE)),"")</f>
        <v>48.528480000000002</v>
      </c>
      <c r="M688" s="21">
        <f>IFERROR(VLOOKUP(Tabell1[[#This Row],[Date]],Table3[[Date]:[Price]],2,FALSE),"")</f>
        <v>10229.58</v>
      </c>
      <c r="N688" s="21">
        <f>IFERROR(VLOOKUP(Tabell1[[#This Row],[Date]],NG!$A$4:$B$1754,2,FALSE),"")</f>
        <v>2.3677000000000001</v>
      </c>
    </row>
    <row r="689" spans="1:14" x14ac:dyDescent="0.2">
      <c r="A689" s="1">
        <v>42265</v>
      </c>
      <c r="B689" s="21">
        <v>8.1</v>
      </c>
      <c r="C689" s="21">
        <v>8.61</v>
      </c>
      <c r="D689" s="21">
        <v>8.43</v>
      </c>
      <c r="E689" s="21">
        <v>8.3000000000000007</v>
      </c>
      <c r="F689" s="21">
        <v>8.19</v>
      </c>
      <c r="G689" s="21">
        <v>8.11</v>
      </c>
      <c r="H689" s="21"/>
      <c r="I689" s="21">
        <f>IFERROR(VLOOKUP(Tabell1[[#This Row],[Date]],EURIBOR!A689:B2476,2),"")</f>
        <v>0.154</v>
      </c>
      <c r="J689" s="21">
        <f>IFERROR(VLOOKUP(Tabell1[[#This Row],[Date]],Oil!A689:B2506,2),"")</f>
        <v>40.6</v>
      </c>
      <c r="K689" s="21">
        <f>IFERROR(VLOOKUP(Tabell1[[#This Row],[Date]],'Electricity Spot'!A690:B3293,2,FALSE),"")</f>
        <v>14.67</v>
      </c>
      <c r="L689" s="21">
        <f>IFERROR((VLOOKUP(Tabell1[[#This Row],[Date]],Coal!$B$2:$C$1858,2,FALSE)),"")</f>
        <v>48.16084</v>
      </c>
      <c r="M689" s="21">
        <f>IFERROR(VLOOKUP(Tabell1[[#This Row],[Date]],Table3[[Date]:[Price]],2,FALSE),"")</f>
        <v>9916.16</v>
      </c>
      <c r="N689" s="21">
        <f>IFERROR(VLOOKUP(Tabell1[[#This Row],[Date]],NG!$A$4:$B$1754,2,FALSE),"")</f>
        <v>2.3098000000000001</v>
      </c>
    </row>
    <row r="690" spans="1:14" x14ac:dyDescent="0.2">
      <c r="A690" s="1">
        <v>42268</v>
      </c>
      <c r="B690" s="21">
        <v>7.98</v>
      </c>
      <c r="C690" s="21">
        <v>8.5</v>
      </c>
      <c r="D690" s="21">
        <v>8.32</v>
      </c>
      <c r="E690" s="21">
        <v>8.1999999999999993</v>
      </c>
      <c r="F690" s="21">
        <v>8.08</v>
      </c>
      <c r="G690" s="21">
        <v>8</v>
      </c>
      <c r="H690" s="21"/>
      <c r="I690" s="21">
        <f>IFERROR(VLOOKUP(Tabell1[[#This Row],[Date]],EURIBOR!A690:B2477,2),"")</f>
        <v>0.152</v>
      </c>
      <c r="J690" s="21">
        <f>IFERROR(VLOOKUP(Tabell1[[#This Row],[Date]],Oil!A690:B2507,2),"")</f>
        <v>41.85</v>
      </c>
      <c r="K690" s="21">
        <f>IFERROR(VLOOKUP(Tabell1[[#This Row],[Date]],'Electricity Spot'!A691:B3294,2,FALSE),"")</f>
        <v>20.88</v>
      </c>
      <c r="L690" s="21">
        <f>IFERROR((VLOOKUP(Tabell1[[#This Row],[Date]],Coal!$B$2:$C$1858,2,FALSE)),"")</f>
        <v>47.977020000000003</v>
      </c>
      <c r="M690" s="21">
        <f>IFERROR(VLOOKUP(Tabell1[[#This Row],[Date]],Table3[[Date]:[Price]],2,FALSE),"")</f>
        <v>9948.51</v>
      </c>
      <c r="N690" s="21">
        <f>IFERROR(VLOOKUP(Tabell1[[#This Row],[Date]],NG!$A$4:$B$1754,2,FALSE),"")</f>
        <v>2.3113000000000001</v>
      </c>
    </row>
    <row r="691" spans="1:14" x14ac:dyDescent="0.2">
      <c r="A691" s="1">
        <v>42269</v>
      </c>
      <c r="B691" s="21">
        <v>8</v>
      </c>
      <c r="C691" s="21">
        <v>8.51</v>
      </c>
      <c r="D691" s="21">
        <v>8.33</v>
      </c>
      <c r="E691" s="21">
        <v>8.2100000000000009</v>
      </c>
      <c r="F691" s="21">
        <v>8.1</v>
      </c>
      <c r="G691" s="21">
        <v>8.02</v>
      </c>
      <c r="H691" s="21"/>
      <c r="I691" s="21">
        <f>IFERROR(VLOOKUP(Tabell1[[#This Row],[Date]],EURIBOR!A691:B2478,2),"")</f>
        <v>0.15</v>
      </c>
      <c r="J691" s="21">
        <f>IFERROR(VLOOKUP(Tabell1[[#This Row],[Date]],Oil!A691:B2508,2),"")</f>
        <v>42.45</v>
      </c>
      <c r="K691" s="21">
        <f>IFERROR(VLOOKUP(Tabell1[[#This Row],[Date]],'Electricity Spot'!A692:B3295,2,FALSE),"")</f>
        <v>18.53</v>
      </c>
      <c r="L691" s="21">
        <f>IFERROR((VLOOKUP(Tabell1[[#This Row],[Date]],Coal!$B$2:$C$1858,2,FALSE)),"")</f>
        <v>47.70129</v>
      </c>
      <c r="M691" s="21">
        <f>IFERROR(VLOOKUP(Tabell1[[#This Row],[Date]],Table3[[Date]:[Price]],2,FALSE),"")</f>
        <v>9570.66</v>
      </c>
      <c r="N691" s="21">
        <f>IFERROR(VLOOKUP(Tabell1[[#This Row],[Date]],NG!$A$4:$B$1754,2,FALSE),"")</f>
        <v>2.3247999999999998</v>
      </c>
    </row>
    <row r="692" spans="1:14" x14ac:dyDescent="0.2">
      <c r="A692" s="1">
        <v>42270</v>
      </c>
      <c r="B692" s="21">
        <v>8.0500000000000007</v>
      </c>
      <c r="C692" s="21">
        <v>8.57</v>
      </c>
      <c r="D692" s="21">
        <v>8.4</v>
      </c>
      <c r="E692" s="21">
        <v>8.2799999999999994</v>
      </c>
      <c r="F692" s="21">
        <v>8.16</v>
      </c>
      <c r="G692" s="21">
        <v>8.08</v>
      </c>
      <c r="H692" s="21"/>
      <c r="I692" s="21">
        <f>IFERROR(VLOOKUP(Tabell1[[#This Row],[Date]],EURIBOR!A692:B2479,2),"")</f>
        <v>0.14699999999999999</v>
      </c>
      <c r="J692" s="21">
        <f>IFERROR(VLOOKUP(Tabell1[[#This Row],[Date]],Oil!A692:B2509,2),"")</f>
        <v>41.1</v>
      </c>
      <c r="K692" s="21">
        <f>IFERROR(VLOOKUP(Tabell1[[#This Row],[Date]],'Electricity Spot'!A693:B3296,2,FALSE),"")</f>
        <v>18.920000000000002</v>
      </c>
      <c r="L692" s="21">
        <f>IFERROR((VLOOKUP(Tabell1[[#This Row],[Date]],Coal!$B$2:$C$1858,2,FALSE)),"")</f>
        <v>47.793199999999999</v>
      </c>
      <c r="M692" s="21">
        <f>IFERROR(VLOOKUP(Tabell1[[#This Row],[Date]],Table3[[Date]:[Price]],2,FALSE),"")</f>
        <v>9612.6200000000008</v>
      </c>
      <c r="N692" s="21">
        <f>IFERROR(VLOOKUP(Tabell1[[#This Row],[Date]],NG!$A$4:$B$1754,2,FALSE),"")</f>
        <v>2.3168000000000002</v>
      </c>
    </row>
    <row r="693" spans="1:14" x14ac:dyDescent="0.2">
      <c r="A693" s="1">
        <v>42271</v>
      </c>
      <c r="B693" s="21">
        <v>7.99</v>
      </c>
      <c r="C693" s="21">
        <v>8.5</v>
      </c>
      <c r="D693" s="21">
        <v>8.32</v>
      </c>
      <c r="E693" s="21">
        <v>8.1999999999999993</v>
      </c>
      <c r="F693" s="21">
        <v>8.1</v>
      </c>
      <c r="G693" s="21">
        <v>8.02</v>
      </c>
      <c r="H693" s="21"/>
      <c r="I693" s="21">
        <f>IFERROR(VLOOKUP(Tabell1[[#This Row],[Date]],EURIBOR!A693:B2480,2),"")</f>
        <v>0.14799999999999999</v>
      </c>
      <c r="J693" s="21">
        <f>IFERROR(VLOOKUP(Tabell1[[#This Row],[Date]],Oil!A693:B2510,2),"")</f>
        <v>41.4</v>
      </c>
      <c r="K693" s="21">
        <f>IFERROR(VLOOKUP(Tabell1[[#This Row],[Date]],'Electricity Spot'!A694:B3297,2,FALSE),"")</f>
        <v>16.71</v>
      </c>
      <c r="L693" s="21">
        <f>IFERROR((VLOOKUP(Tabell1[[#This Row],[Date]],Coal!$B$2:$C$1858,2,FALSE)),"")</f>
        <v>47.609380000000002</v>
      </c>
      <c r="M693" s="21">
        <f>IFERROR(VLOOKUP(Tabell1[[#This Row],[Date]],Table3[[Date]:[Price]],2,FALSE),"")</f>
        <v>9427.64</v>
      </c>
      <c r="N693" s="21">
        <f>IFERROR(VLOOKUP(Tabell1[[#This Row],[Date]],NG!$A$4:$B$1754,2,FALSE),"")</f>
        <v>2.2772000000000001</v>
      </c>
    </row>
    <row r="694" spans="1:14" x14ac:dyDescent="0.2">
      <c r="A694" s="1">
        <v>42272</v>
      </c>
      <c r="B694" s="21">
        <v>7.98</v>
      </c>
      <c r="C694" s="21">
        <v>8.49</v>
      </c>
      <c r="D694" s="21">
        <v>8.32</v>
      </c>
      <c r="E694" s="21">
        <v>8.1999999999999993</v>
      </c>
      <c r="F694" s="21">
        <v>8.09</v>
      </c>
      <c r="G694" s="21">
        <v>8</v>
      </c>
      <c r="H694" s="21"/>
      <c r="I694" s="21">
        <f>IFERROR(VLOOKUP(Tabell1[[#This Row],[Date]],EURIBOR!A694:B2481,2),"")</f>
        <v>0.14599999999999999</v>
      </c>
      <c r="J694" s="21">
        <f>IFERROR(VLOOKUP(Tabell1[[#This Row],[Date]],Oil!A694:B2511,2),"")</f>
        <v>41.72</v>
      </c>
      <c r="K694" s="21">
        <f>IFERROR(VLOOKUP(Tabell1[[#This Row],[Date]],'Electricity Spot'!A695:B3298,2,FALSE),"")</f>
        <v>15.26</v>
      </c>
      <c r="L694" s="21">
        <f>IFERROR((VLOOKUP(Tabell1[[#This Row],[Date]],Coal!$B$2:$C$1858,2,FALSE)),"")</f>
        <v>47.471514999999997</v>
      </c>
      <c r="M694" s="21">
        <f>IFERROR(VLOOKUP(Tabell1[[#This Row],[Date]],Table3[[Date]:[Price]],2,FALSE),"")</f>
        <v>9688.5300000000007</v>
      </c>
      <c r="N694" s="21">
        <f>IFERROR(VLOOKUP(Tabell1[[#This Row],[Date]],NG!$A$4:$B$1754,2,FALSE),"")</f>
        <v>2.2755999999999998</v>
      </c>
    </row>
    <row r="695" spans="1:14" x14ac:dyDescent="0.2">
      <c r="A695" s="1">
        <v>42275</v>
      </c>
      <c r="B695" s="21">
        <v>7.89</v>
      </c>
      <c r="C695" s="21">
        <v>8.41</v>
      </c>
      <c r="D695" s="21">
        <v>8.2200000000000006</v>
      </c>
      <c r="E695" s="21">
        <v>8.11</v>
      </c>
      <c r="F695" s="21">
        <v>8</v>
      </c>
      <c r="G695" s="21">
        <v>7.93</v>
      </c>
      <c r="H695" s="21"/>
      <c r="I695" s="21">
        <f>IFERROR(VLOOKUP(Tabell1[[#This Row],[Date]],EURIBOR!A695:B2482,2),"")</f>
        <v>0.14499999999999999</v>
      </c>
      <c r="J695" s="21">
        <f>IFERROR(VLOOKUP(Tabell1[[#This Row],[Date]],Oil!A695:B2512,2),"")</f>
        <v>40.81</v>
      </c>
      <c r="K695" s="21">
        <f>IFERROR(VLOOKUP(Tabell1[[#This Row],[Date]],'Electricity Spot'!A696:B3299,2,FALSE),"")</f>
        <v>17.72</v>
      </c>
      <c r="L695" s="21">
        <f>IFERROR((VLOOKUP(Tabell1[[#This Row],[Date]],Coal!$B$2:$C$1858,2,FALSE)),"")</f>
        <v>46.78219</v>
      </c>
      <c r="M695" s="21">
        <f>IFERROR(VLOOKUP(Tabell1[[#This Row],[Date]],Table3[[Date]:[Price]],2,FALSE),"")</f>
        <v>9483.5499999999993</v>
      </c>
      <c r="N695" s="21">
        <f>IFERROR(VLOOKUP(Tabell1[[#This Row],[Date]],NG!$A$4:$B$1754,2,FALSE),"")</f>
        <v>2.3443999999999998</v>
      </c>
    </row>
    <row r="696" spans="1:14" x14ac:dyDescent="0.2">
      <c r="A696" s="1">
        <v>42276</v>
      </c>
      <c r="B696" s="21">
        <v>7.94</v>
      </c>
      <c r="C696" s="21">
        <v>8.4600000000000009</v>
      </c>
      <c r="D696" s="21">
        <v>8.2799999999999994</v>
      </c>
      <c r="E696" s="21">
        <v>8.15</v>
      </c>
      <c r="F696" s="21">
        <v>8.0500000000000007</v>
      </c>
      <c r="G696" s="21">
        <v>7.97</v>
      </c>
      <c r="H696" s="21"/>
      <c r="I696" s="21">
        <f>IFERROR(VLOOKUP(Tabell1[[#This Row],[Date]],EURIBOR!A696:B2483,2),"")</f>
        <v>0.14299999999999999</v>
      </c>
      <c r="J696" s="21">
        <f>IFERROR(VLOOKUP(Tabell1[[#This Row],[Date]],Oil!A696:B2513,2),"")</f>
        <v>41.26</v>
      </c>
      <c r="K696" s="21">
        <f>IFERROR(VLOOKUP(Tabell1[[#This Row],[Date]],'Electricity Spot'!A697:B3300,2,FALSE),"")</f>
        <v>16.489999999999998</v>
      </c>
      <c r="L696" s="21">
        <f>IFERROR((VLOOKUP(Tabell1[[#This Row],[Date]],Coal!$B$2:$C$1858,2,FALSE)),"")</f>
        <v>46.644325000000002</v>
      </c>
      <c r="M696" s="21">
        <f>IFERROR(VLOOKUP(Tabell1[[#This Row],[Date]],Table3[[Date]:[Price]],2,FALSE),"")</f>
        <v>9450.4</v>
      </c>
      <c r="N696" s="21">
        <f>IFERROR(VLOOKUP(Tabell1[[#This Row],[Date]],NG!$A$4:$B$1754,2,FALSE),"")</f>
        <v>2.2471999999999999</v>
      </c>
    </row>
    <row r="697" spans="1:14" x14ac:dyDescent="0.2">
      <c r="A697" s="1">
        <v>42277</v>
      </c>
      <c r="B697" s="21">
        <v>8.1300000000000008</v>
      </c>
      <c r="C697" s="21">
        <v>8.64</v>
      </c>
      <c r="D697" s="21">
        <v>8.4600000000000009</v>
      </c>
      <c r="E697" s="21">
        <v>8.34</v>
      </c>
      <c r="F697" s="21">
        <v>8.1999999999999993</v>
      </c>
      <c r="G697" s="21">
        <v>8.15</v>
      </c>
      <c r="H697" s="21"/>
      <c r="I697" s="21">
        <f>IFERROR(VLOOKUP(Tabell1[[#This Row],[Date]],EURIBOR!A697:B2484,2),"")</f>
        <v>0.14199999999999999</v>
      </c>
      <c r="J697" s="21">
        <f>IFERROR(VLOOKUP(Tabell1[[#This Row],[Date]],Oil!A697:B2514,2),"")</f>
        <v>42.15</v>
      </c>
      <c r="K697" s="21">
        <f>IFERROR(VLOOKUP(Tabell1[[#This Row],[Date]],'Electricity Spot'!A698:B3301,2,FALSE),"")</f>
        <v>15.16</v>
      </c>
      <c r="L697" s="21">
        <f>IFERROR((VLOOKUP(Tabell1[[#This Row],[Date]],Coal!$B$2:$C$1858,2,FALSE)),"")</f>
        <v>46.32264</v>
      </c>
      <c r="M697" s="21">
        <f>IFERROR(VLOOKUP(Tabell1[[#This Row],[Date]],Table3[[Date]:[Price]],2,FALSE),"")</f>
        <v>9660.44</v>
      </c>
      <c r="N697" s="21">
        <f>IFERROR(VLOOKUP(Tabell1[[#This Row],[Date]],NG!$A$4:$B$1754,2,FALSE),"")</f>
        <v>2.2130999999999998</v>
      </c>
    </row>
    <row r="698" spans="1:14" x14ac:dyDescent="0.2">
      <c r="A698" s="1">
        <v>42278</v>
      </c>
      <c r="B698" s="21">
        <v>8.14</v>
      </c>
      <c r="C698" s="21">
        <v>8.65</v>
      </c>
      <c r="D698" s="21">
        <v>8.4600000000000009</v>
      </c>
      <c r="E698" s="21">
        <v>8.34</v>
      </c>
      <c r="F698" s="21">
        <v>8.24</v>
      </c>
      <c r="G698" s="21">
        <v>8.16</v>
      </c>
      <c r="H698" s="21"/>
      <c r="I698" s="21">
        <f>IFERROR(VLOOKUP(Tabell1[[#This Row],[Date]],EURIBOR!A698:B2485,2),"")</f>
        <v>0.14000000000000001</v>
      </c>
      <c r="J698" s="21">
        <f>IFERROR(VLOOKUP(Tabell1[[#This Row],[Date]],Oil!A698:B2515,2),"")</f>
        <v>42.15</v>
      </c>
      <c r="K698" s="21">
        <f>IFERROR(VLOOKUP(Tabell1[[#This Row],[Date]],'Electricity Spot'!A699:B3302,2,FALSE),"")</f>
        <v>13.54</v>
      </c>
      <c r="L698" s="21">
        <f>IFERROR((VLOOKUP(Tabell1[[#This Row],[Date]],Coal!$B$2:$C$1858,2,FALSE)),"")</f>
        <v>46.000954999999998</v>
      </c>
      <c r="M698" s="21">
        <f>IFERROR(VLOOKUP(Tabell1[[#This Row],[Date]],Table3[[Date]:[Price]],2,FALSE),"")</f>
        <v>9509.25</v>
      </c>
      <c r="N698" s="21">
        <f>IFERROR(VLOOKUP(Tabell1[[#This Row],[Date]],NG!$A$4:$B$1754,2,FALSE),"")</f>
        <v>2.1200999999999999</v>
      </c>
    </row>
    <row r="699" spans="1:14" x14ac:dyDescent="0.2">
      <c r="A699" s="1">
        <v>42279</v>
      </c>
      <c r="B699" s="21">
        <v>8.11</v>
      </c>
      <c r="C699" s="21">
        <v>8.6300000000000008</v>
      </c>
      <c r="D699" s="21">
        <v>8.44</v>
      </c>
      <c r="E699" s="21">
        <v>8.32</v>
      </c>
      <c r="F699" s="21">
        <v>8.2200000000000006</v>
      </c>
      <c r="G699" s="21">
        <v>8.15</v>
      </c>
      <c r="H699" s="21"/>
      <c r="I699" s="21">
        <f>IFERROR(VLOOKUP(Tabell1[[#This Row],[Date]],EURIBOR!A699:B2486,2),"")</f>
        <v>0.13900000000000001</v>
      </c>
      <c r="J699" s="21">
        <f>IFERROR(VLOOKUP(Tabell1[[#This Row],[Date]],Oil!A699:B2516,2),"")</f>
        <v>42.18</v>
      </c>
      <c r="K699" s="21">
        <f>IFERROR(VLOOKUP(Tabell1[[#This Row],[Date]],'Electricity Spot'!A700:B3303,2,FALSE),"")</f>
        <v>11.75</v>
      </c>
      <c r="L699" s="21">
        <f>IFERROR((VLOOKUP(Tabell1[[#This Row],[Date]],Coal!$B$2:$C$1858,2,FALSE)),"")</f>
        <v>45.86309</v>
      </c>
      <c r="M699" s="21">
        <f>IFERROR(VLOOKUP(Tabell1[[#This Row],[Date]],Table3[[Date]:[Price]],2,FALSE),"")</f>
        <v>9553.07</v>
      </c>
      <c r="N699" s="21">
        <f>IFERROR(VLOOKUP(Tabell1[[#This Row],[Date]],NG!$A$4:$B$1754,2,FALSE),"")</f>
        <v>2.0114999999999998</v>
      </c>
    </row>
    <row r="700" spans="1:14" x14ac:dyDescent="0.2">
      <c r="A700" s="1">
        <v>42282</v>
      </c>
      <c r="B700" s="21">
        <v>8.18</v>
      </c>
      <c r="C700" s="21">
        <v>8.68</v>
      </c>
      <c r="D700" s="21">
        <v>8.5</v>
      </c>
      <c r="E700" s="21">
        <v>8.3800000000000008</v>
      </c>
      <c r="F700" s="21">
        <v>8.2799999999999994</v>
      </c>
      <c r="G700" s="21">
        <v>8.1999999999999993</v>
      </c>
      <c r="H700" s="21"/>
      <c r="I700" s="21">
        <f>IFERROR(VLOOKUP(Tabell1[[#This Row],[Date]],EURIBOR!A700:B2487,2),"")</f>
        <v>0.13700000000000001</v>
      </c>
      <c r="J700" s="21">
        <f>IFERROR(VLOOKUP(Tabell1[[#This Row],[Date]],Oil!A700:B2517,2),"")</f>
        <v>43.34</v>
      </c>
      <c r="K700" s="21">
        <f>IFERROR(VLOOKUP(Tabell1[[#This Row],[Date]],'Electricity Spot'!A701:B3304,2,FALSE),"")</f>
        <v>16.18</v>
      </c>
      <c r="L700" s="21">
        <f>IFERROR((VLOOKUP(Tabell1[[#This Row],[Date]],Coal!$B$2:$C$1858,2,FALSE)),"")</f>
        <v>46.644325000000002</v>
      </c>
      <c r="M700" s="21">
        <f>IFERROR(VLOOKUP(Tabell1[[#This Row],[Date]],Table3[[Date]:[Price]],2,FALSE),"")</f>
        <v>9814.7900000000009</v>
      </c>
      <c r="N700" s="21">
        <f>IFERROR(VLOOKUP(Tabell1[[#This Row],[Date]],NG!$A$4:$B$1754,2,FALSE),"")</f>
        <v>2.0741000000000001</v>
      </c>
    </row>
    <row r="701" spans="1:14" x14ac:dyDescent="0.2">
      <c r="A701" s="1">
        <v>42283</v>
      </c>
      <c r="B701" s="21">
        <v>8.19</v>
      </c>
      <c r="C701" s="21">
        <v>8.69</v>
      </c>
      <c r="D701" s="21">
        <v>8.5</v>
      </c>
      <c r="E701" s="21">
        <v>8.39</v>
      </c>
      <c r="F701" s="21">
        <v>8.2799999999999994</v>
      </c>
      <c r="G701" s="21">
        <v>8.2100000000000009</v>
      </c>
      <c r="H701" s="21"/>
      <c r="I701" s="21">
        <f>IFERROR(VLOOKUP(Tabell1[[#This Row],[Date]],EURIBOR!A701:B2488,2),"")</f>
        <v>0.13900000000000001</v>
      </c>
      <c r="J701" s="21">
        <f>IFERROR(VLOOKUP(Tabell1[[#This Row],[Date]],Oil!A701:B2518,2),"")</f>
        <v>45.7</v>
      </c>
      <c r="K701" s="21">
        <f>IFERROR(VLOOKUP(Tabell1[[#This Row],[Date]],'Electricity Spot'!A702:B3305,2,FALSE),"")</f>
        <v>13.84</v>
      </c>
      <c r="L701" s="21">
        <f>IFERROR((VLOOKUP(Tabell1[[#This Row],[Date]],Coal!$B$2:$C$1858,2,FALSE)),"")</f>
        <v>47.24174</v>
      </c>
      <c r="M701" s="21">
        <f>IFERROR(VLOOKUP(Tabell1[[#This Row],[Date]],Table3[[Date]:[Price]],2,FALSE),"")</f>
        <v>9902.83</v>
      </c>
      <c r="N701" s="21">
        <f>IFERROR(VLOOKUP(Tabell1[[#This Row],[Date]],NG!$A$4:$B$1754,2,FALSE),"")</f>
        <v>2.0872000000000002</v>
      </c>
    </row>
    <row r="702" spans="1:14" x14ac:dyDescent="0.2">
      <c r="A702" s="1">
        <v>42284</v>
      </c>
      <c r="B702" s="21">
        <v>8.09</v>
      </c>
      <c r="C702" s="21">
        <v>8.6</v>
      </c>
      <c r="D702" s="21">
        <v>8.41</v>
      </c>
      <c r="E702" s="21">
        <v>8.2799999999999994</v>
      </c>
      <c r="F702" s="21">
        <v>8.18</v>
      </c>
      <c r="G702" s="21">
        <v>8.1199999999999992</v>
      </c>
      <c r="H702" s="21"/>
      <c r="I702" s="21">
        <f>IFERROR(VLOOKUP(Tabell1[[#This Row],[Date]],EURIBOR!A702:B2489,2),"")</f>
        <v>0.14000000000000001</v>
      </c>
      <c r="J702" s="21">
        <f>IFERROR(VLOOKUP(Tabell1[[#This Row],[Date]],Oil!A702:B2519,2),"")</f>
        <v>45.56</v>
      </c>
      <c r="K702" s="21">
        <f>IFERROR(VLOOKUP(Tabell1[[#This Row],[Date]],'Electricity Spot'!A703:B3306,2,FALSE),"")</f>
        <v>15.61</v>
      </c>
      <c r="L702" s="21">
        <f>IFERROR((VLOOKUP(Tabell1[[#This Row],[Date]],Coal!$B$2:$C$1858,2,FALSE)),"")</f>
        <v>46.874099999999999</v>
      </c>
      <c r="M702" s="21">
        <f>IFERROR(VLOOKUP(Tabell1[[#This Row],[Date]],Table3[[Date]:[Price]],2,FALSE),"")</f>
        <v>9970.4</v>
      </c>
      <c r="N702" s="21">
        <f>IFERROR(VLOOKUP(Tabell1[[#This Row],[Date]],NG!$A$4:$B$1754,2,FALSE),"")</f>
        <v>2.1922000000000001</v>
      </c>
    </row>
    <row r="703" spans="1:14" x14ac:dyDescent="0.2">
      <c r="A703" s="1">
        <v>42285</v>
      </c>
      <c r="B703" s="21">
        <v>8.11</v>
      </c>
      <c r="C703" s="21">
        <v>8.61</v>
      </c>
      <c r="D703" s="21">
        <v>8.42</v>
      </c>
      <c r="E703" s="21">
        <v>8.3000000000000007</v>
      </c>
      <c r="F703" s="21">
        <v>8.1999999999999993</v>
      </c>
      <c r="G703" s="21">
        <v>8.14</v>
      </c>
      <c r="H703" s="21"/>
      <c r="I703" s="21">
        <f>IFERROR(VLOOKUP(Tabell1[[#This Row],[Date]],EURIBOR!A703:B2490,2),"")</f>
        <v>0.13900000000000001</v>
      </c>
      <c r="J703" s="21">
        <f>IFERROR(VLOOKUP(Tabell1[[#This Row],[Date]],Oil!A703:B2520,2),"")</f>
        <v>46.72</v>
      </c>
      <c r="K703" s="21">
        <f>IFERROR(VLOOKUP(Tabell1[[#This Row],[Date]],'Electricity Spot'!A704:B3307,2,FALSE),"")</f>
        <v>19.739999999999998</v>
      </c>
      <c r="L703" s="21">
        <f>IFERROR((VLOOKUP(Tabell1[[#This Row],[Date]],Coal!$B$2:$C$1858,2,FALSE)),"")</f>
        <v>46.414549999999998</v>
      </c>
      <c r="M703" s="21">
        <f>IFERROR(VLOOKUP(Tabell1[[#This Row],[Date]],Table3[[Date]:[Price]],2,FALSE),"")</f>
        <v>9993.07</v>
      </c>
      <c r="N703" s="21">
        <f>IFERROR(VLOOKUP(Tabell1[[#This Row],[Date]],NG!$A$4:$B$1754,2,FALSE),"")</f>
        <v>2.1602999999999999</v>
      </c>
    </row>
    <row r="704" spans="1:14" x14ac:dyDescent="0.2">
      <c r="A704" s="1">
        <v>42286</v>
      </c>
      <c r="B704" s="21">
        <v>8.32</v>
      </c>
      <c r="C704" s="21">
        <v>8.82</v>
      </c>
      <c r="D704" s="21">
        <v>8.6300000000000008</v>
      </c>
      <c r="E704" s="21">
        <v>8.52</v>
      </c>
      <c r="F704" s="21">
        <v>8.41</v>
      </c>
      <c r="G704" s="21">
        <v>8.34</v>
      </c>
      <c r="H704" s="21"/>
      <c r="I704" s="21">
        <f>IFERROR(VLOOKUP(Tabell1[[#This Row],[Date]],EURIBOR!A704:B2491,2),"")</f>
        <v>0.13900000000000001</v>
      </c>
      <c r="J704" s="21">
        <f>IFERROR(VLOOKUP(Tabell1[[#This Row],[Date]],Oil!A704:B2521,2),"")</f>
        <v>45.72</v>
      </c>
      <c r="K704" s="21">
        <f>IFERROR(VLOOKUP(Tabell1[[#This Row],[Date]],'Electricity Spot'!A705:B3308,2,FALSE),"")</f>
        <v>21.78</v>
      </c>
      <c r="L704" s="21">
        <f>IFERROR((VLOOKUP(Tabell1[[#This Row],[Date]],Coal!$B$2:$C$1858,2,FALSE)),"")</f>
        <v>47.057920000000003</v>
      </c>
      <c r="M704" s="21">
        <f>IFERROR(VLOOKUP(Tabell1[[#This Row],[Date]],Table3[[Date]:[Price]],2,FALSE),"")</f>
        <v>10096.6</v>
      </c>
      <c r="N704" s="21">
        <f>IFERROR(VLOOKUP(Tabell1[[#This Row],[Date]],NG!$A$4:$B$1754,2,FALSE),"")</f>
        <v>2.0796999999999999</v>
      </c>
    </row>
    <row r="705" spans="1:14" x14ac:dyDescent="0.2">
      <c r="A705" s="1">
        <v>42289</v>
      </c>
      <c r="B705" s="21">
        <v>8.2899999999999991</v>
      </c>
      <c r="C705" s="21">
        <v>8.7899999999999991</v>
      </c>
      <c r="D705" s="21">
        <v>8.61</v>
      </c>
      <c r="E705" s="21">
        <v>8.49</v>
      </c>
      <c r="F705" s="21">
        <v>8.39</v>
      </c>
      <c r="G705" s="21">
        <v>8.31</v>
      </c>
      <c r="H705" s="21"/>
      <c r="I705" s="21">
        <f>IFERROR(VLOOKUP(Tabell1[[#This Row],[Date]],EURIBOR!A705:B2492,2),"")</f>
        <v>0.13900000000000001</v>
      </c>
      <c r="J705" s="21">
        <f>IFERROR(VLOOKUP(Tabell1[[#This Row],[Date]],Oil!A705:B2522,2),"")</f>
        <v>43.65</v>
      </c>
      <c r="K705" s="21">
        <f>IFERROR(VLOOKUP(Tabell1[[#This Row],[Date]],'Electricity Spot'!A706:B3309,2,FALSE),"")</f>
        <v>23.08</v>
      </c>
      <c r="L705" s="21">
        <f>IFERROR((VLOOKUP(Tabell1[[#This Row],[Date]],Coal!$B$2:$C$1858,2,FALSE)),"")</f>
        <v>46.414549999999998</v>
      </c>
      <c r="M705" s="21">
        <f>IFERROR(VLOOKUP(Tabell1[[#This Row],[Date]],Table3[[Date]:[Price]],2,FALSE),"")</f>
        <v>10119.83</v>
      </c>
      <c r="N705" s="21">
        <f>IFERROR(VLOOKUP(Tabell1[[#This Row],[Date]],NG!$A$4:$B$1754,2,FALSE),"")</f>
        <v>2.1402999999999999</v>
      </c>
    </row>
    <row r="706" spans="1:14" x14ac:dyDescent="0.2">
      <c r="A706" s="1">
        <v>42290</v>
      </c>
      <c r="B706" s="21">
        <v>8.33</v>
      </c>
      <c r="C706" s="21">
        <v>8.82</v>
      </c>
      <c r="D706" s="21">
        <v>8.64</v>
      </c>
      <c r="E706" s="21">
        <v>8.52</v>
      </c>
      <c r="F706" s="21">
        <v>8.41</v>
      </c>
      <c r="G706" s="21">
        <v>8.33</v>
      </c>
      <c r="H706" s="21"/>
      <c r="I706" s="21">
        <f>IFERROR(VLOOKUP(Tabell1[[#This Row],[Date]],EURIBOR!A706:B2493,2),"")</f>
        <v>0.13900000000000001</v>
      </c>
      <c r="J706" s="21">
        <f>IFERROR(VLOOKUP(Tabell1[[#This Row],[Date]],Oil!A706:B2523,2),"")</f>
        <v>42.52</v>
      </c>
      <c r="K706" s="21">
        <f>IFERROR(VLOOKUP(Tabell1[[#This Row],[Date]],'Electricity Spot'!A707:B3310,2,FALSE),"")</f>
        <v>22.89</v>
      </c>
      <c r="L706" s="21">
        <f>IFERROR((VLOOKUP(Tabell1[[#This Row],[Date]],Coal!$B$2:$C$1858,2,FALSE)),"")</f>
        <v>46.000954999999998</v>
      </c>
      <c r="M706" s="21">
        <f>IFERROR(VLOOKUP(Tabell1[[#This Row],[Date]],Table3[[Date]:[Price]],2,FALSE),"")</f>
        <v>10032.82</v>
      </c>
      <c r="N706" s="21">
        <f>IFERROR(VLOOKUP(Tabell1[[#This Row],[Date]],NG!$A$4:$B$1754,2,FALSE),"")</f>
        <v>2.1377999999999999</v>
      </c>
    </row>
    <row r="707" spans="1:14" x14ac:dyDescent="0.2">
      <c r="A707" s="1">
        <v>42291</v>
      </c>
      <c r="B707" s="21">
        <v>8.42</v>
      </c>
      <c r="C707" s="21">
        <v>8.91</v>
      </c>
      <c r="D707" s="21">
        <v>8.73</v>
      </c>
      <c r="E707" s="21">
        <v>8.61</v>
      </c>
      <c r="F707" s="21">
        <v>8.51</v>
      </c>
      <c r="G707" s="21">
        <v>8.44</v>
      </c>
      <c r="H707" s="21"/>
      <c r="I707" s="21">
        <f>IFERROR(VLOOKUP(Tabell1[[#This Row],[Date]],EURIBOR!A707:B2494,2),"")</f>
        <v>0.13700000000000001</v>
      </c>
      <c r="J707" s="21">
        <f>IFERROR(VLOOKUP(Tabell1[[#This Row],[Date]],Oil!A707:B2524,2),"")</f>
        <v>41.79</v>
      </c>
      <c r="K707" s="21">
        <f>IFERROR(VLOOKUP(Tabell1[[#This Row],[Date]],'Electricity Spot'!A708:B3311,2,FALSE),"")</f>
        <v>23.27</v>
      </c>
      <c r="L707" s="21">
        <f>IFERROR((VLOOKUP(Tabell1[[#This Row],[Date]],Coal!$B$2:$C$1858,2,FALSE)),"")</f>
        <v>45.633315000000003</v>
      </c>
      <c r="M707" s="21">
        <f>IFERROR(VLOOKUP(Tabell1[[#This Row],[Date]],Table3[[Date]:[Price]],2,FALSE),"")</f>
        <v>9915.85</v>
      </c>
      <c r="N707" s="21">
        <f>IFERROR(VLOOKUP(Tabell1[[#This Row],[Date]],NG!$A$4:$B$1754,2,FALSE),"")</f>
        <v>2.1291000000000002</v>
      </c>
    </row>
    <row r="708" spans="1:14" x14ac:dyDescent="0.2">
      <c r="A708" s="1">
        <v>42292</v>
      </c>
      <c r="B708" s="21">
        <v>8.42</v>
      </c>
      <c r="C708" s="21">
        <v>8.92</v>
      </c>
      <c r="D708" s="21">
        <v>8.73</v>
      </c>
      <c r="E708" s="21">
        <v>8.6</v>
      </c>
      <c r="F708" s="21">
        <v>8.5</v>
      </c>
      <c r="G708" s="21">
        <v>8.43</v>
      </c>
      <c r="H708" s="21"/>
      <c r="I708" s="21">
        <f>IFERROR(VLOOKUP(Tabell1[[#This Row],[Date]],EURIBOR!A708:B2495,2),"")</f>
        <v>0.13400000000000001</v>
      </c>
      <c r="J708" s="21">
        <f>IFERROR(VLOOKUP(Tabell1[[#This Row],[Date]],Oil!A708:B2525,2),"")</f>
        <v>42.69</v>
      </c>
      <c r="K708" s="21">
        <f>IFERROR(VLOOKUP(Tabell1[[#This Row],[Date]],'Electricity Spot'!A709:B3312,2,FALSE),"")</f>
        <v>23.59</v>
      </c>
      <c r="L708" s="21">
        <f>IFERROR((VLOOKUP(Tabell1[[#This Row],[Date]],Coal!$B$2:$C$1858,2,FALSE)),"")</f>
        <v>45.954999999999998</v>
      </c>
      <c r="M708" s="21">
        <f>IFERROR(VLOOKUP(Tabell1[[#This Row],[Date]],Table3[[Date]:[Price]],2,FALSE),"")</f>
        <v>10064.799999999999</v>
      </c>
      <c r="N708" s="21">
        <f>IFERROR(VLOOKUP(Tabell1[[#This Row],[Date]],NG!$A$4:$B$1754,2,FALSE),"")</f>
        <v>2.1857000000000002</v>
      </c>
    </row>
    <row r="709" spans="1:14" x14ac:dyDescent="0.2">
      <c r="A709" s="1">
        <v>42293</v>
      </c>
      <c r="B709" s="21">
        <v>8.3800000000000008</v>
      </c>
      <c r="C709" s="21">
        <v>8.8800000000000008</v>
      </c>
      <c r="D709" s="21">
        <v>8.6999999999999993</v>
      </c>
      <c r="E709" s="21">
        <v>8.57</v>
      </c>
      <c r="F709" s="21">
        <v>8.4600000000000009</v>
      </c>
      <c r="G709" s="21">
        <v>8.39</v>
      </c>
      <c r="H709" s="21"/>
      <c r="I709" s="21">
        <f>IFERROR(VLOOKUP(Tabell1[[#This Row],[Date]],EURIBOR!A709:B2496,2),"")</f>
        <v>0.129</v>
      </c>
      <c r="J709" s="21">
        <f>IFERROR(VLOOKUP(Tabell1[[#This Row],[Date]],Oil!A709:B2526,2),"")</f>
        <v>43.09</v>
      </c>
      <c r="K709" s="21">
        <f>IFERROR(VLOOKUP(Tabell1[[#This Row],[Date]],'Electricity Spot'!A710:B3313,2,FALSE),"")</f>
        <v>23.92</v>
      </c>
      <c r="L709" s="21">
        <f>IFERROR((VLOOKUP(Tabell1[[#This Row],[Date]],Coal!$B$2:$C$1858,2,FALSE)),"")</f>
        <v>45.587359999999997</v>
      </c>
      <c r="M709" s="21">
        <f>IFERROR(VLOOKUP(Tabell1[[#This Row],[Date]],Table3[[Date]:[Price]],2,FALSE),"")</f>
        <v>10104.43</v>
      </c>
      <c r="N709" s="21">
        <f>IFERROR(VLOOKUP(Tabell1[[#This Row],[Date]],NG!$A$4:$B$1754,2,FALSE),"")</f>
        <v>2.0910000000000002</v>
      </c>
    </row>
    <row r="710" spans="1:14" x14ac:dyDescent="0.2">
      <c r="A710" s="1">
        <v>42296</v>
      </c>
      <c r="B710" s="21">
        <v>8.34</v>
      </c>
      <c r="C710" s="21">
        <v>8.83</v>
      </c>
      <c r="D710" s="21">
        <v>8.65</v>
      </c>
      <c r="E710" s="21">
        <v>8.5299999999999994</v>
      </c>
      <c r="F710" s="21">
        <v>8.42</v>
      </c>
      <c r="G710" s="21">
        <v>8.36</v>
      </c>
      <c r="H710" s="21"/>
      <c r="I710" s="21">
        <f>IFERROR(VLOOKUP(Tabell1[[#This Row],[Date]],EURIBOR!A710:B2497,2),"")</f>
        <v>0.128</v>
      </c>
      <c r="J710" s="21">
        <f>IFERROR(VLOOKUP(Tabell1[[#This Row],[Date]],Oil!A710:B2527,2),"")</f>
        <v>42.02</v>
      </c>
      <c r="K710" s="21">
        <f>IFERROR(VLOOKUP(Tabell1[[#This Row],[Date]],'Electricity Spot'!A711:B3314,2,FALSE),"")</f>
        <v>30.57</v>
      </c>
      <c r="L710" s="21">
        <f>IFERROR((VLOOKUP(Tabell1[[#This Row],[Date]],Coal!$B$2:$C$1858,2,FALSE)),"")</f>
        <v>45.449494999999999</v>
      </c>
      <c r="M710" s="21">
        <f>IFERROR(VLOOKUP(Tabell1[[#This Row],[Date]],Table3[[Date]:[Price]],2,FALSE),"")</f>
        <v>10164.31</v>
      </c>
      <c r="N710" s="21">
        <f>IFERROR(VLOOKUP(Tabell1[[#This Row],[Date]],NG!$A$4:$B$1754,2,FALSE),"")</f>
        <v>2.1410999999999998</v>
      </c>
    </row>
    <row r="711" spans="1:14" x14ac:dyDescent="0.2">
      <c r="A711" s="1">
        <v>42297</v>
      </c>
      <c r="B711" s="21">
        <v>8.44</v>
      </c>
      <c r="C711" s="21">
        <v>8.92</v>
      </c>
      <c r="D711" s="21">
        <v>8.74</v>
      </c>
      <c r="E711" s="21">
        <v>8.6199999999999992</v>
      </c>
      <c r="F711" s="21">
        <v>8.51</v>
      </c>
      <c r="G711" s="21">
        <v>8.4499999999999993</v>
      </c>
      <c r="H711" s="21"/>
      <c r="I711" s="21">
        <f>IFERROR(VLOOKUP(Tabell1[[#This Row],[Date]],EURIBOR!A711:B2498,2),"")</f>
        <v>0.129</v>
      </c>
      <c r="J711" s="21">
        <f>IFERROR(VLOOKUP(Tabell1[[#This Row],[Date]],Oil!A711:B2528,2),"")</f>
        <v>41.2</v>
      </c>
      <c r="K711" s="21">
        <f>IFERROR(VLOOKUP(Tabell1[[#This Row],[Date]],'Electricity Spot'!A712:B3315,2,FALSE),"")</f>
        <v>30.47</v>
      </c>
      <c r="L711" s="21">
        <f>IFERROR((VLOOKUP(Tabell1[[#This Row],[Date]],Coal!$B$2:$C$1858,2,FALSE)),"")</f>
        <v>44.898035</v>
      </c>
      <c r="M711" s="21">
        <f>IFERROR(VLOOKUP(Tabell1[[#This Row],[Date]],Table3[[Date]:[Price]],2,FALSE),"")</f>
        <v>10147.68</v>
      </c>
      <c r="N711" s="21">
        <f>IFERROR(VLOOKUP(Tabell1[[#This Row],[Date]],NG!$A$4:$B$1754,2,FALSE),"")</f>
        <v>2.1564000000000001</v>
      </c>
    </row>
    <row r="712" spans="1:14" x14ac:dyDescent="0.2">
      <c r="A712" s="1">
        <v>42298</v>
      </c>
      <c r="B712" s="21">
        <v>8.43</v>
      </c>
      <c r="C712" s="21">
        <v>8.91</v>
      </c>
      <c r="D712" s="21">
        <v>8.74</v>
      </c>
      <c r="E712" s="21">
        <v>8.6199999999999992</v>
      </c>
      <c r="F712" s="21">
        <v>8.51</v>
      </c>
      <c r="G712" s="21">
        <v>8.4499999999999993</v>
      </c>
      <c r="H712" s="21"/>
      <c r="I712" s="21">
        <f>IFERROR(VLOOKUP(Tabell1[[#This Row],[Date]],EURIBOR!A712:B2499,2),"")</f>
        <v>0.13</v>
      </c>
      <c r="J712" s="21">
        <f>IFERROR(VLOOKUP(Tabell1[[#This Row],[Date]],Oil!A712:B2529,2),"")</f>
        <v>40.49</v>
      </c>
      <c r="K712" s="21">
        <f>IFERROR(VLOOKUP(Tabell1[[#This Row],[Date]],'Electricity Spot'!A713:B3316,2,FALSE),"")</f>
        <v>25.11</v>
      </c>
      <c r="L712" s="21">
        <f>IFERROR((VLOOKUP(Tabell1[[#This Row],[Date]],Coal!$B$2:$C$1858,2,FALSE)),"")</f>
        <v>44.576349999999998</v>
      </c>
      <c r="M712" s="21">
        <f>IFERROR(VLOOKUP(Tabell1[[#This Row],[Date]],Table3[[Date]:[Price]],2,FALSE),"")</f>
        <v>10238.1</v>
      </c>
      <c r="N712" s="21">
        <f>IFERROR(VLOOKUP(Tabell1[[#This Row],[Date]],NG!$A$4:$B$1754,2,FALSE),"")</f>
        <v>2.0788000000000002</v>
      </c>
    </row>
    <row r="713" spans="1:14" x14ac:dyDescent="0.2">
      <c r="A713" s="1">
        <v>42299</v>
      </c>
      <c r="B713" s="21">
        <v>8.4700000000000006</v>
      </c>
      <c r="C713" s="21">
        <v>8.94</v>
      </c>
      <c r="D713" s="21">
        <v>8.77</v>
      </c>
      <c r="E713" s="21">
        <v>8.65</v>
      </c>
      <c r="F713" s="21">
        <v>8.5399999999999991</v>
      </c>
      <c r="G713" s="21">
        <v>8.4700000000000006</v>
      </c>
      <c r="H713" s="21"/>
      <c r="I713" s="21">
        <f>IFERROR(VLOOKUP(Tabell1[[#This Row],[Date]],EURIBOR!A713:B2500,2),"")</f>
        <v>0.129</v>
      </c>
      <c r="J713" s="21">
        <f>IFERROR(VLOOKUP(Tabell1[[#This Row],[Date]],Oil!A713:B2530,2),"")</f>
        <v>41.56</v>
      </c>
      <c r="K713" s="21">
        <f>IFERROR(VLOOKUP(Tabell1[[#This Row],[Date]],'Electricity Spot'!A714:B3317,2,FALSE),"")</f>
        <v>23.85</v>
      </c>
      <c r="L713" s="21">
        <f>IFERROR((VLOOKUP(Tabell1[[#This Row],[Date]],Coal!$B$2:$C$1858,2,FALSE)),"")</f>
        <v>44.024889999999999</v>
      </c>
      <c r="M713" s="21">
        <f>IFERROR(VLOOKUP(Tabell1[[#This Row],[Date]],Table3[[Date]:[Price]],2,FALSE),"")</f>
        <v>10491.97</v>
      </c>
      <c r="N713" s="21">
        <f>IFERROR(VLOOKUP(Tabell1[[#This Row],[Date]],NG!$A$4:$B$1754,2,FALSE),"")</f>
        <v>2.1002999999999998</v>
      </c>
    </row>
    <row r="714" spans="1:14" x14ac:dyDescent="0.2">
      <c r="A714" s="1">
        <v>42300</v>
      </c>
      <c r="B714" s="21">
        <v>8.6</v>
      </c>
      <c r="C714" s="21">
        <v>9.09</v>
      </c>
      <c r="D714" s="21">
        <v>8.92</v>
      </c>
      <c r="E714" s="21">
        <v>8.8000000000000007</v>
      </c>
      <c r="F714" s="21">
        <v>8.69</v>
      </c>
      <c r="G714" s="21">
        <v>8.6300000000000008</v>
      </c>
      <c r="H714" s="21"/>
      <c r="I714" s="21">
        <f>IFERROR(VLOOKUP(Tabell1[[#This Row],[Date]],EURIBOR!A714:B2501,2),"")</f>
        <v>0.114</v>
      </c>
      <c r="J714" s="21">
        <f>IFERROR(VLOOKUP(Tabell1[[#This Row],[Date]],Oil!A714:B2531,2),"")</f>
        <v>41.79</v>
      </c>
      <c r="K714" s="21">
        <f>IFERROR(VLOOKUP(Tabell1[[#This Row],[Date]],'Electricity Spot'!A715:B3318,2,FALSE),"")</f>
        <v>23.89</v>
      </c>
      <c r="L714" s="21">
        <f>IFERROR((VLOOKUP(Tabell1[[#This Row],[Date]],Coal!$B$2:$C$1858,2,FALSE)),"")</f>
        <v>43.611294999999998</v>
      </c>
      <c r="M714" s="21">
        <f>IFERROR(VLOOKUP(Tabell1[[#This Row],[Date]],Table3[[Date]:[Price]],2,FALSE),"")</f>
        <v>10794.54</v>
      </c>
      <c r="N714" s="21">
        <f>IFERROR(VLOOKUP(Tabell1[[#This Row],[Date]],NG!$A$4:$B$1754,2,FALSE),"")</f>
        <v>2.0562</v>
      </c>
    </row>
    <row r="715" spans="1:14" x14ac:dyDescent="0.2">
      <c r="A715" s="1">
        <v>42303</v>
      </c>
      <c r="B715" s="21">
        <v>8.64</v>
      </c>
      <c r="C715" s="21">
        <v>9.14</v>
      </c>
      <c r="D715" s="21">
        <v>8.9600000000000009</v>
      </c>
      <c r="E715" s="21">
        <v>8.84</v>
      </c>
      <c r="F715" s="21">
        <v>8.73</v>
      </c>
      <c r="G715" s="21">
        <v>8.66</v>
      </c>
      <c r="H715" s="21"/>
      <c r="I715" s="21">
        <f>IFERROR(VLOOKUP(Tabell1[[#This Row],[Date]],EURIBOR!A715:B2502,2),"")</f>
        <v>0.11</v>
      </c>
      <c r="J715" s="21">
        <f>IFERROR(VLOOKUP(Tabell1[[#This Row],[Date]],Oil!A715:B2532,2),"")</f>
        <v>41.1</v>
      </c>
      <c r="K715" s="21">
        <f>IFERROR(VLOOKUP(Tabell1[[#This Row],[Date]],'Electricity Spot'!A716:B3319,2,FALSE),"")</f>
        <v>26.66</v>
      </c>
      <c r="L715" s="21">
        <f>IFERROR((VLOOKUP(Tabell1[[#This Row],[Date]],Coal!$B$2:$C$1858,2,FALSE)),"")</f>
        <v>43.795115000000003</v>
      </c>
      <c r="M715" s="21">
        <f>IFERROR(VLOOKUP(Tabell1[[#This Row],[Date]],Table3[[Date]:[Price]],2,FALSE),"")</f>
        <v>10801.34</v>
      </c>
      <c r="N715" s="21">
        <f>IFERROR(VLOOKUP(Tabell1[[#This Row],[Date]],NG!$A$4:$B$1754,2,FALSE),"")</f>
        <v>1.9365999999999999</v>
      </c>
    </row>
    <row r="716" spans="1:14" x14ac:dyDescent="0.2">
      <c r="A716" s="1">
        <v>42304</v>
      </c>
      <c r="B716" s="21">
        <v>8.59</v>
      </c>
      <c r="C716" s="21">
        <v>9.1</v>
      </c>
      <c r="D716" s="21">
        <v>8.92</v>
      </c>
      <c r="E716" s="21">
        <v>8.7899999999999991</v>
      </c>
      <c r="F716" s="21">
        <v>8.67</v>
      </c>
      <c r="G716" s="21">
        <v>8.6</v>
      </c>
      <c r="H716" s="21"/>
      <c r="I716" s="21">
        <f>IFERROR(VLOOKUP(Tabell1[[#This Row],[Date]],EURIBOR!A716:B2503,2),"")</f>
        <v>0.108</v>
      </c>
      <c r="J716" s="21">
        <f>IFERROR(VLOOKUP(Tabell1[[#This Row],[Date]],Oil!A716:B2533,2),"")</f>
        <v>40.840000000000003</v>
      </c>
      <c r="K716" s="21">
        <f>IFERROR(VLOOKUP(Tabell1[[#This Row],[Date]],'Electricity Spot'!A717:B3320,2,FALSE),"")</f>
        <v>26.86</v>
      </c>
      <c r="L716" s="21">
        <f>IFERROR((VLOOKUP(Tabell1[[#This Row],[Date]],Coal!$B$2:$C$1858,2,FALSE)),"")</f>
        <v>43.932980000000001</v>
      </c>
      <c r="M716" s="21">
        <f>IFERROR(VLOOKUP(Tabell1[[#This Row],[Date]],Table3[[Date]:[Price]],2,FALSE),"")</f>
        <v>10692.19</v>
      </c>
      <c r="N716" s="21">
        <f>IFERROR(VLOOKUP(Tabell1[[#This Row],[Date]],NG!$A$4:$B$1754,2,FALSE),"")</f>
        <v>1.8719999999999999</v>
      </c>
    </row>
    <row r="717" spans="1:14" x14ac:dyDescent="0.2">
      <c r="A717" s="1">
        <v>42305</v>
      </c>
      <c r="B717" s="21">
        <v>8.56</v>
      </c>
      <c r="C717" s="21">
        <v>9.0500000000000007</v>
      </c>
      <c r="D717" s="21">
        <v>8.8800000000000008</v>
      </c>
      <c r="E717" s="21">
        <v>8.75</v>
      </c>
      <c r="F717" s="21">
        <v>8.64</v>
      </c>
      <c r="G717" s="21">
        <v>8.58</v>
      </c>
      <c r="H717" s="21"/>
      <c r="I717" s="21">
        <f>IFERROR(VLOOKUP(Tabell1[[#This Row],[Date]],EURIBOR!A717:B2504,2),"")</f>
        <v>0.104</v>
      </c>
      <c r="J717" s="21">
        <f>IFERROR(VLOOKUP(Tabell1[[#This Row],[Date]],Oil!A717:B2534,2),"")</f>
        <v>42.64</v>
      </c>
      <c r="K717" s="21">
        <f>IFERROR(VLOOKUP(Tabell1[[#This Row],[Date]],'Electricity Spot'!A718:B3321,2,FALSE),"")</f>
        <v>26.66</v>
      </c>
      <c r="L717" s="21">
        <f>IFERROR((VLOOKUP(Tabell1[[#This Row],[Date]],Coal!$B$2:$C$1858,2,FALSE)),"")</f>
        <v>43.932980000000001</v>
      </c>
      <c r="M717" s="21">
        <f>IFERROR(VLOOKUP(Tabell1[[#This Row],[Date]],Table3[[Date]:[Price]],2,FALSE),"")</f>
        <v>10831.96</v>
      </c>
      <c r="N717" s="21">
        <f>IFERROR(VLOOKUP(Tabell1[[#This Row],[Date]],NG!$A$4:$B$1754,2,FALSE),"")</f>
        <v>1.8961999999999999</v>
      </c>
    </row>
    <row r="718" spans="1:14" x14ac:dyDescent="0.2">
      <c r="A718" s="1">
        <v>42306</v>
      </c>
      <c r="B718" s="21">
        <v>8.65</v>
      </c>
      <c r="C718" s="21">
        <v>9.14</v>
      </c>
      <c r="D718" s="21">
        <v>8.9700000000000006</v>
      </c>
      <c r="E718" s="21">
        <v>8.85</v>
      </c>
      <c r="F718" s="21">
        <v>8.73</v>
      </c>
      <c r="G718" s="21">
        <v>8.68</v>
      </c>
      <c r="H718" s="21"/>
      <c r="I718" s="21">
        <f>IFERROR(VLOOKUP(Tabell1[[#This Row],[Date]],EURIBOR!A718:B2505,2),"")</f>
        <v>0.104</v>
      </c>
      <c r="J718" s="21">
        <f>IFERROR(VLOOKUP(Tabell1[[#This Row],[Date]],Oil!A718:B2535,2),"")</f>
        <v>42.51</v>
      </c>
      <c r="K718" s="21">
        <f>IFERROR(VLOOKUP(Tabell1[[#This Row],[Date]],'Electricity Spot'!A719:B3322,2,FALSE),"")</f>
        <v>29.37</v>
      </c>
      <c r="L718" s="21">
        <f>IFERROR((VLOOKUP(Tabell1[[#This Row],[Date]],Coal!$B$2:$C$1858,2,FALSE)),"")</f>
        <v>44.254665000000003</v>
      </c>
      <c r="M718" s="21">
        <f>IFERROR(VLOOKUP(Tabell1[[#This Row],[Date]],Table3[[Date]:[Price]],2,FALSE),"")</f>
        <v>10800.84</v>
      </c>
      <c r="N718" s="21">
        <f>IFERROR(VLOOKUP(Tabell1[[#This Row],[Date]],NG!$A$4:$B$1754,2,FALSE),"")</f>
        <v>1.9176</v>
      </c>
    </row>
    <row r="719" spans="1:14" x14ac:dyDescent="0.2">
      <c r="A719" s="1">
        <v>42307</v>
      </c>
      <c r="B719" s="21">
        <v>8.64</v>
      </c>
      <c r="C719" s="21">
        <v>9.1199999999999992</v>
      </c>
      <c r="D719" s="21">
        <v>8.94</v>
      </c>
      <c r="E719" s="21">
        <v>8.81</v>
      </c>
      <c r="F719" s="21">
        <v>8.6999999999999993</v>
      </c>
      <c r="G719" s="21">
        <v>8.64</v>
      </c>
      <c r="H719" s="21"/>
      <c r="I719" s="21">
        <f>IFERROR(VLOOKUP(Tabell1[[#This Row],[Date]],EURIBOR!A719:B2506,2),"")</f>
        <v>0.107</v>
      </c>
      <c r="J719" s="21">
        <f>IFERROR(VLOOKUP(Tabell1[[#This Row],[Date]],Oil!A719:B2536,2),"")</f>
        <v>43.22</v>
      </c>
      <c r="K719" s="21">
        <f>IFERROR(VLOOKUP(Tabell1[[#This Row],[Date]],'Electricity Spot'!A720:B3323,2,FALSE),"")</f>
        <v>27.29</v>
      </c>
      <c r="L719" s="21">
        <f>IFERROR((VLOOKUP(Tabell1[[#This Row],[Date]],Coal!$B$2:$C$1858,2,FALSE)),"")</f>
        <v>44.070844999999998</v>
      </c>
      <c r="M719" s="21">
        <f>IFERROR(VLOOKUP(Tabell1[[#This Row],[Date]],Table3[[Date]:[Price]],2,FALSE),"")</f>
        <v>10850.14</v>
      </c>
      <c r="N719" s="21">
        <f>IFERROR(VLOOKUP(Tabell1[[#This Row],[Date]],NG!$A$4:$B$1754,2,FALSE),"")</f>
        <v>1.7587999999999999</v>
      </c>
    </row>
    <row r="720" spans="1:14" x14ac:dyDescent="0.2">
      <c r="A720" s="1">
        <v>42310</v>
      </c>
      <c r="B720" s="21">
        <v>8.58</v>
      </c>
      <c r="C720" s="21">
        <v>9.07</v>
      </c>
      <c r="D720" s="21">
        <v>8.9</v>
      </c>
      <c r="E720" s="21">
        <v>8.77</v>
      </c>
      <c r="F720" s="21">
        <v>8.66</v>
      </c>
      <c r="G720" s="21">
        <v>8.6</v>
      </c>
      <c r="H720" s="21"/>
      <c r="I720" s="21">
        <f>IFERROR(VLOOKUP(Tabell1[[#This Row],[Date]],EURIBOR!A720:B2507,2),"")</f>
        <v>0.109</v>
      </c>
      <c r="J720" s="21">
        <f>IFERROR(VLOOKUP(Tabell1[[#This Row],[Date]],Oil!A720:B2537,2),"")</f>
        <v>43.36</v>
      </c>
      <c r="K720" s="21">
        <f>IFERROR(VLOOKUP(Tabell1[[#This Row],[Date]],'Electricity Spot'!A721:B3324,2,FALSE),"")</f>
        <v>25.41</v>
      </c>
      <c r="L720" s="21">
        <f>IFERROR((VLOOKUP(Tabell1[[#This Row],[Date]],Coal!$B$2:$C$1858,2,FALSE)),"")</f>
        <v>44.484439999999999</v>
      </c>
      <c r="M720" s="21">
        <f>IFERROR(VLOOKUP(Tabell1[[#This Row],[Date]],Table3[[Date]:[Price]],2,FALSE),"")</f>
        <v>10950.67</v>
      </c>
      <c r="N720" s="21">
        <f>IFERROR(VLOOKUP(Tabell1[[#This Row],[Date]],NG!$A$4:$B$1754,2,FALSE),"")</f>
        <v>1.7446000000000002</v>
      </c>
    </row>
    <row r="721" spans="1:14" x14ac:dyDescent="0.2">
      <c r="A721" s="1">
        <v>42311</v>
      </c>
      <c r="B721" s="21">
        <v>8.44</v>
      </c>
      <c r="C721" s="21">
        <v>8.93</v>
      </c>
      <c r="D721" s="21">
        <v>8.76</v>
      </c>
      <c r="E721" s="21">
        <v>8.6300000000000008</v>
      </c>
      <c r="F721" s="21">
        <v>8.5299999999999994</v>
      </c>
      <c r="G721" s="21">
        <v>8.4700000000000006</v>
      </c>
      <c r="H721" s="21"/>
      <c r="I721" s="21">
        <f>IFERROR(VLOOKUP(Tabell1[[#This Row],[Date]],EURIBOR!A721:B2508,2),"")</f>
        <v>0.106</v>
      </c>
      <c r="J721" s="21">
        <f>IFERROR(VLOOKUP(Tabell1[[#This Row],[Date]],Oil!A721:B2538,2),"")</f>
        <v>44.62</v>
      </c>
      <c r="K721" s="21">
        <f>IFERROR(VLOOKUP(Tabell1[[#This Row],[Date]],'Electricity Spot'!A722:B3325,2,FALSE),"")</f>
        <v>25.91</v>
      </c>
      <c r="L721" s="21">
        <f>IFERROR((VLOOKUP(Tabell1[[#This Row],[Date]],Coal!$B$2:$C$1858,2,FALSE)),"")</f>
        <v>44.989944999999999</v>
      </c>
      <c r="M721" s="21">
        <f>IFERROR(VLOOKUP(Tabell1[[#This Row],[Date]],Table3[[Date]:[Price]],2,FALSE),"")</f>
        <v>10951.15</v>
      </c>
      <c r="N721" s="21">
        <f>IFERROR(VLOOKUP(Tabell1[[#This Row],[Date]],NG!$A$4:$B$1754,2,FALSE),"")</f>
        <v>1.7343</v>
      </c>
    </row>
    <row r="722" spans="1:14" x14ac:dyDescent="0.2">
      <c r="A722" s="1">
        <v>42312</v>
      </c>
      <c r="B722" s="21">
        <v>8.3800000000000008</v>
      </c>
      <c r="C722" s="21">
        <v>8.8800000000000008</v>
      </c>
      <c r="D722" s="21">
        <v>8.6999999999999993</v>
      </c>
      <c r="E722" s="21">
        <v>8.57</v>
      </c>
      <c r="F722" s="21">
        <v>8.4700000000000006</v>
      </c>
      <c r="G722" s="21">
        <v>8.39</v>
      </c>
      <c r="H722" s="21"/>
      <c r="I722" s="21">
        <f>IFERROR(VLOOKUP(Tabell1[[#This Row],[Date]],EURIBOR!A722:B2509,2),"")</f>
        <v>0.10100000000000001</v>
      </c>
      <c r="J722" s="21">
        <f>IFERROR(VLOOKUP(Tabell1[[#This Row],[Date]],Oil!A722:B2539,2),"")</f>
        <v>43.84</v>
      </c>
      <c r="K722" s="21">
        <f>IFERROR(VLOOKUP(Tabell1[[#This Row],[Date]],'Electricity Spot'!A723:B3326,2,FALSE),"")</f>
        <v>25.83</v>
      </c>
      <c r="L722" s="21">
        <f>IFERROR((VLOOKUP(Tabell1[[#This Row],[Date]],Coal!$B$2:$C$1858,2,FALSE)),"")</f>
        <v>44.530394999999999</v>
      </c>
      <c r="M722" s="21">
        <f>IFERROR(VLOOKUP(Tabell1[[#This Row],[Date]],Table3[[Date]:[Price]],2,FALSE),"")</f>
        <v>10845.24</v>
      </c>
      <c r="N722" s="21">
        <f>IFERROR(VLOOKUP(Tabell1[[#This Row],[Date]],NG!$A$4:$B$1754,2,FALSE),"")</f>
        <v>1.8616000000000001</v>
      </c>
    </row>
    <row r="723" spans="1:14" x14ac:dyDescent="0.2">
      <c r="A723" s="1">
        <v>42313</v>
      </c>
      <c r="B723" s="21">
        <v>8.4499999999999993</v>
      </c>
      <c r="C723" s="21">
        <v>8.94</v>
      </c>
      <c r="D723" s="21">
        <v>8.77</v>
      </c>
      <c r="E723" s="21">
        <v>8.64</v>
      </c>
      <c r="F723" s="21">
        <v>8.5299999999999994</v>
      </c>
      <c r="G723" s="21">
        <v>8.4600000000000009</v>
      </c>
      <c r="H723" s="21"/>
      <c r="I723" s="21">
        <f>IFERROR(VLOOKUP(Tabell1[[#This Row],[Date]],EURIBOR!A723:B2510,2),"")</f>
        <v>9.8000000000000004E-2</v>
      </c>
      <c r="J723" s="21">
        <f>IFERROR(VLOOKUP(Tabell1[[#This Row],[Date]],Oil!A723:B2540,2),"")</f>
        <v>43.17</v>
      </c>
      <c r="K723" s="21">
        <f>IFERROR(VLOOKUP(Tabell1[[#This Row],[Date]],'Electricity Spot'!A724:B3327,2,FALSE),"")</f>
        <v>26.06</v>
      </c>
      <c r="L723" s="21">
        <f>IFERROR((VLOOKUP(Tabell1[[#This Row],[Date]],Coal!$B$2:$C$1858,2,FALSE)),"")</f>
        <v>44.162754999999997</v>
      </c>
      <c r="M723" s="21">
        <f>IFERROR(VLOOKUP(Tabell1[[#This Row],[Date]],Table3[[Date]:[Price]],2,FALSE),"")</f>
        <v>10887.74</v>
      </c>
      <c r="N723" s="21">
        <f>IFERROR(VLOOKUP(Tabell1[[#This Row],[Date]],NG!$A$4:$B$1754,2,FALSE),"")</f>
        <v>1.9283000000000001</v>
      </c>
    </row>
    <row r="724" spans="1:14" x14ac:dyDescent="0.2">
      <c r="A724" s="1">
        <v>42314</v>
      </c>
      <c r="B724" s="21">
        <v>8.39</v>
      </c>
      <c r="C724" s="21">
        <v>8.8800000000000008</v>
      </c>
      <c r="D724" s="21">
        <v>8.7100000000000009</v>
      </c>
      <c r="E724" s="21">
        <v>8.59</v>
      </c>
      <c r="F724" s="21">
        <v>8.4700000000000006</v>
      </c>
      <c r="G724" s="21">
        <v>8.41</v>
      </c>
      <c r="H724" s="21"/>
      <c r="I724" s="21">
        <f>IFERROR(VLOOKUP(Tabell1[[#This Row],[Date]],EURIBOR!A724:B2511,2),"")</f>
        <v>9.6000000000000002E-2</v>
      </c>
      <c r="J724" s="21">
        <f>IFERROR(VLOOKUP(Tabell1[[#This Row],[Date]],Oil!A724:B2541,2),"")</f>
        <v>43.41</v>
      </c>
      <c r="K724" s="21">
        <f>IFERROR(VLOOKUP(Tabell1[[#This Row],[Date]],'Electricity Spot'!A725:B3328,2,FALSE),"")</f>
        <v>25.74</v>
      </c>
      <c r="L724" s="21">
        <f>IFERROR((VLOOKUP(Tabell1[[#This Row],[Date]],Coal!$B$2:$C$1858,2,FALSE)),"")</f>
        <v>43.887025000000001</v>
      </c>
      <c r="M724" s="21">
        <f>IFERROR(VLOOKUP(Tabell1[[#This Row],[Date]],Table3[[Date]:[Price]],2,FALSE),"")</f>
        <v>10988.03</v>
      </c>
      <c r="N724" s="21">
        <f>IFERROR(VLOOKUP(Tabell1[[#This Row],[Date]],NG!$A$4:$B$1754,2,FALSE),"")</f>
        <v>2.0240999999999998</v>
      </c>
    </row>
    <row r="725" spans="1:14" x14ac:dyDescent="0.2">
      <c r="A725" s="1">
        <v>42317</v>
      </c>
      <c r="B725" s="21">
        <v>8.32</v>
      </c>
      <c r="C725" s="21">
        <v>8.8000000000000007</v>
      </c>
      <c r="D725" s="21">
        <v>8.6199999999999992</v>
      </c>
      <c r="E725" s="21">
        <v>8.5</v>
      </c>
      <c r="F725" s="21">
        <v>8.4</v>
      </c>
      <c r="G725" s="21">
        <v>8.33</v>
      </c>
      <c r="H725" s="21"/>
      <c r="I725" s="21">
        <f>IFERROR(VLOOKUP(Tabell1[[#This Row],[Date]],EURIBOR!A725:B2512,2),"")</f>
        <v>0.10100000000000001</v>
      </c>
      <c r="J725" s="21">
        <f>IFERROR(VLOOKUP(Tabell1[[#This Row],[Date]],Oil!A725:B2542,2),"")</f>
        <v>43.08</v>
      </c>
      <c r="K725" s="21">
        <f>IFERROR(VLOOKUP(Tabell1[[#This Row],[Date]],'Electricity Spot'!A726:B3329,2,FALSE),"")</f>
        <v>22.91</v>
      </c>
      <c r="L725" s="21">
        <f>IFERROR((VLOOKUP(Tabell1[[#This Row],[Date]],Coal!$B$2:$C$1858,2,FALSE)),"")</f>
        <v>43.289610000000003</v>
      </c>
      <c r="M725" s="21">
        <f>IFERROR(VLOOKUP(Tabell1[[#This Row],[Date]],Table3[[Date]:[Price]],2,FALSE),"")</f>
        <v>10815.45</v>
      </c>
      <c r="N725" s="21">
        <f>IFERROR(VLOOKUP(Tabell1[[#This Row],[Date]],NG!$A$4:$B$1754,2,FALSE),"")</f>
        <v>1.9755</v>
      </c>
    </row>
    <row r="726" spans="1:14" x14ac:dyDescent="0.2">
      <c r="A726" s="1">
        <v>42318</v>
      </c>
      <c r="B726" s="21">
        <v>8.42</v>
      </c>
      <c r="C726" s="21">
        <v>8.91</v>
      </c>
      <c r="D726" s="21">
        <v>8.74</v>
      </c>
      <c r="E726" s="21">
        <v>8.61</v>
      </c>
      <c r="F726" s="21">
        <v>8.5</v>
      </c>
      <c r="G726" s="21">
        <v>8.43</v>
      </c>
      <c r="H726" s="21"/>
      <c r="I726" s="21">
        <f>IFERROR(VLOOKUP(Tabell1[[#This Row],[Date]],EURIBOR!A726:B2513,2),"")</f>
        <v>9.0999999999999998E-2</v>
      </c>
      <c r="J726" s="21">
        <f>IFERROR(VLOOKUP(Tabell1[[#This Row],[Date]],Oil!A726:B2543,2),"")</f>
        <v>42.82</v>
      </c>
      <c r="K726" s="21">
        <f>IFERROR(VLOOKUP(Tabell1[[#This Row],[Date]],'Electricity Spot'!A727:B3330,2,FALSE),"")</f>
        <v>22.71</v>
      </c>
      <c r="L726" s="21">
        <f>IFERROR((VLOOKUP(Tabell1[[#This Row],[Date]],Coal!$B$2:$C$1858,2,FALSE)),"")</f>
        <v>42.646239999999999</v>
      </c>
      <c r="M726" s="21">
        <f>IFERROR(VLOOKUP(Tabell1[[#This Row],[Date]],Table3[[Date]:[Price]],2,FALSE),"")</f>
        <v>10832.52</v>
      </c>
      <c r="N726" s="21">
        <f>IFERROR(VLOOKUP(Tabell1[[#This Row],[Date]],NG!$A$4:$B$1754,2,FALSE),"")</f>
        <v>1.9719</v>
      </c>
    </row>
    <row r="727" spans="1:14" x14ac:dyDescent="0.2">
      <c r="A727" s="1">
        <v>42319</v>
      </c>
      <c r="B727" s="21">
        <v>8.43</v>
      </c>
      <c r="C727" s="21">
        <v>8.92</v>
      </c>
      <c r="D727" s="21">
        <v>8.74</v>
      </c>
      <c r="E727" s="21">
        <v>8.61</v>
      </c>
      <c r="F727" s="21">
        <v>8.51</v>
      </c>
      <c r="G727" s="21">
        <v>8.44</v>
      </c>
      <c r="H727" s="21"/>
      <c r="I727" s="21">
        <f>IFERROR(VLOOKUP(Tabell1[[#This Row],[Date]],EURIBOR!A727:B2514,2),"")</f>
        <v>8.8999999999999996E-2</v>
      </c>
      <c r="J727" s="21">
        <f>IFERROR(VLOOKUP(Tabell1[[#This Row],[Date]],Oil!A727:B2544,2),"")</f>
        <v>41.9</v>
      </c>
      <c r="K727" s="21">
        <f>IFERROR(VLOOKUP(Tabell1[[#This Row],[Date]],'Electricity Spot'!A728:B3331,2,FALSE),"")</f>
        <v>24.23</v>
      </c>
      <c r="L727" s="21">
        <f>IFERROR((VLOOKUP(Tabell1[[#This Row],[Date]],Coal!$B$2:$C$1858,2,FALSE)),"")</f>
        <v>42.324554999999997</v>
      </c>
      <c r="M727" s="21">
        <f>IFERROR(VLOOKUP(Tabell1[[#This Row],[Date]],Table3[[Date]:[Price]],2,FALSE),"")</f>
        <v>10907.87</v>
      </c>
      <c r="N727" s="21">
        <f>IFERROR(VLOOKUP(Tabell1[[#This Row],[Date]],NG!$A$4:$B$1754,2,FALSE),"")</f>
        <v>1.9708000000000001</v>
      </c>
    </row>
    <row r="728" spans="1:14" x14ac:dyDescent="0.2">
      <c r="A728" s="1">
        <v>42320</v>
      </c>
      <c r="B728" s="21">
        <v>8.36</v>
      </c>
      <c r="C728" s="21">
        <v>8.8699999999999992</v>
      </c>
      <c r="D728" s="21">
        <v>8.69</v>
      </c>
      <c r="E728" s="21">
        <v>8.56</v>
      </c>
      <c r="F728" s="21">
        <v>8.4700000000000006</v>
      </c>
      <c r="G728" s="21">
        <v>8.39</v>
      </c>
      <c r="H728" s="21"/>
      <c r="I728" s="21">
        <f>IFERROR(VLOOKUP(Tabell1[[#This Row],[Date]],EURIBOR!A728:B2515,2),"")</f>
        <v>8.4000000000000005E-2</v>
      </c>
      <c r="J728" s="21">
        <f>IFERROR(VLOOKUP(Tabell1[[#This Row],[Date]],Oil!A728:B2545,2),"")</f>
        <v>40.21</v>
      </c>
      <c r="K728" s="21">
        <f>IFERROR(VLOOKUP(Tabell1[[#This Row],[Date]],'Electricity Spot'!A729:B3332,2,FALSE),"")</f>
        <v>24.28</v>
      </c>
      <c r="L728" s="21">
        <f>IFERROR((VLOOKUP(Tabell1[[#This Row],[Date]],Coal!$B$2:$C$1858,2,FALSE)),"")</f>
        <v>41.17568</v>
      </c>
      <c r="M728" s="21">
        <f>IFERROR(VLOOKUP(Tabell1[[#This Row],[Date]],Table3[[Date]:[Price]],2,FALSE),"")</f>
        <v>10782.63</v>
      </c>
      <c r="N728" s="21">
        <f>IFERROR(VLOOKUP(Tabell1[[#This Row],[Date]],NG!$A$4:$B$1754,2,FALSE),"")</f>
        <v>1.8683999999999998</v>
      </c>
    </row>
    <row r="729" spans="1:14" x14ac:dyDescent="0.2">
      <c r="A729" s="1">
        <v>42321</v>
      </c>
      <c r="B729" s="21">
        <v>8.3800000000000008</v>
      </c>
      <c r="C729" s="21">
        <v>8.86</v>
      </c>
      <c r="D729" s="21">
        <v>8.6999999999999993</v>
      </c>
      <c r="E729" s="21">
        <v>8.57</v>
      </c>
      <c r="F729" s="21">
        <v>8.4700000000000006</v>
      </c>
      <c r="G729" s="21">
        <v>8.39</v>
      </c>
      <c r="H729" s="21"/>
      <c r="I729" s="21">
        <f>IFERROR(VLOOKUP(Tabell1[[#This Row],[Date]],EURIBOR!A729:B2516,2),"")</f>
        <v>8.2000000000000003E-2</v>
      </c>
      <c r="J729" s="21">
        <f>IFERROR(VLOOKUP(Tabell1[[#This Row],[Date]],Oil!A729:B2546,2),"")</f>
        <v>39.31</v>
      </c>
      <c r="K729" s="21">
        <f>IFERROR(VLOOKUP(Tabell1[[#This Row],[Date]],'Electricity Spot'!A730:B3333,2,FALSE),"")</f>
        <v>23.28</v>
      </c>
      <c r="L729" s="21">
        <f>IFERROR((VLOOKUP(Tabell1[[#This Row],[Date]],Coal!$B$2:$C$1858,2,FALSE)),"")</f>
        <v>41.359499999999997</v>
      </c>
      <c r="M729" s="21">
        <f>IFERROR(VLOOKUP(Tabell1[[#This Row],[Date]],Table3[[Date]:[Price]],2,FALSE),"")</f>
        <v>10708.4</v>
      </c>
      <c r="N729" s="21">
        <f>IFERROR(VLOOKUP(Tabell1[[#This Row],[Date]],NG!$A$4:$B$1754,2,FALSE),"")</f>
        <v>1.8733</v>
      </c>
    </row>
    <row r="730" spans="1:14" x14ac:dyDescent="0.2">
      <c r="A730" s="1">
        <v>42324</v>
      </c>
      <c r="B730" s="21">
        <v>8.5</v>
      </c>
      <c r="C730" s="21">
        <v>8.99</v>
      </c>
      <c r="D730" s="21">
        <v>8.82</v>
      </c>
      <c r="E730" s="21">
        <v>8.6999999999999993</v>
      </c>
      <c r="F730" s="21">
        <v>8.61</v>
      </c>
      <c r="G730" s="21">
        <v>8.52</v>
      </c>
      <c r="H730" s="21"/>
      <c r="I730" s="21">
        <f>IFERROR(VLOOKUP(Tabell1[[#This Row],[Date]],EURIBOR!A730:B2517,2),"")</f>
        <v>7.6999999999999999E-2</v>
      </c>
      <c r="J730" s="21">
        <f>IFERROR(VLOOKUP(Tabell1[[#This Row],[Date]],Oil!A730:B2547,2),"")</f>
        <v>39.92</v>
      </c>
      <c r="K730" s="21">
        <f>IFERROR(VLOOKUP(Tabell1[[#This Row],[Date]],'Electricity Spot'!A731:B3334,2,FALSE),"")</f>
        <v>23.92</v>
      </c>
      <c r="L730" s="21">
        <f>IFERROR((VLOOKUP(Tabell1[[#This Row],[Date]],Coal!$B$2:$C$1858,2,FALSE)),"")</f>
        <v>41.405455000000003</v>
      </c>
      <c r="M730" s="21">
        <f>IFERROR(VLOOKUP(Tabell1[[#This Row],[Date]],Table3[[Date]:[Price]],2,FALSE),"")</f>
        <v>10713.23</v>
      </c>
      <c r="N730" s="21">
        <f>IFERROR(VLOOKUP(Tabell1[[#This Row],[Date]],NG!$A$4:$B$1754,2,FALSE),"")</f>
        <v>2.0004</v>
      </c>
    </row>
    <row r="731" spans="1:14" x14ac:dyDescent="0.2">
      <c r="A731" s="1">
        <v>42325</v>
      </c>
      <c r="B731" s="21">
        <v>8.58</v>
      </c>
      <c r="C731" s="21">
        <v>9.07</v>
      </c>
      <c r="D731" s="21">
        <v>8.9</v>
      </c>
      <c r="E731" s="21">
        <v>8.7799999999999994</v>
      </c>
      <c r="F731" s="21">
        <v>8.69</v>
      </c>
      <c r="G731" s="21">
        <v>8.61</v>
      </c>
      <c r="H731" s="21"/>
      <c r="I731" s="21">
        <f>IFERROR(VLOOKUP(Tabell1[[#This Row],[Date]],EURIBOR!A731:B2518,2),"")</f>
        <v>7.5999999999999998E-2</v>
      </c>
      <c r="J731" s="21">
        <f>IFERROR(VLOOKUP(Tabell1[[#This Row],[Date]],Oil!A731:B2548,2),"")</f>
        <v>39.18</v>
      </c>
      <c r="K731" s="21">
        <f>IFERROR(VLOOKUP(Tabell1[[#This Row],[Date]],'Electricity Spot'!A732:B3335,2,FALSE),"")</f>
        <v>24.76</v>
      </c>
      <c r="L731" s="21">
        <f>IFERROR((VLOOKUP(Tabell1[[#This Row],[Date]],Coal!$B$2:$C$1858,2,FALSE)),"")</f>
        <v>41.63523</v>
      </c>
      <c r="M731" s="21">
        <f>IFERROR(VLOOKUP(Tabell1[[#This Row],[Date]],Table3[[Date]:[Price]],2,FALSE),"")</f>
        <v>10971.04</v>
      </c>
      <c r="N731" s="21">
        <f>IFERROR(VLOOKUP(Tabell1[[#This Row],[Date]],NG!$A$4:$B$1754,2,FALSE),"")</f>
        <v>1.9247999999999998</v>
      </c>
    </row>
    <row r="732" spans="1:14" x14ac:dyDescent="0.2">
      <c r="A732" s="1">
        <v>42326</v>
      </c>
      <c r="B732" s="21">
        <v>8.58</v>
      </c>
      <c r="C732" s="21">
        <v>9.06</v>
      </c>
      <c r="D732" s="21">
        <v>8.89</v>
      </c>
      <c r="E732" s="21">
        <v>8.76</v>
      </c>
      <c r="F732" s="21">
        <v>8.66</v>
      </c>
      <c r="G732" s="21">
        <v>8.58</v>
      </c>
      <c r="H732" s="21"/>
      <c r="I732" s="21">
        <f>IFERROR(VLOOKUP(Tabell1[[#This Row],[Date]],EURIBOR!A732:B2519,2),"")</f>
        <v>7.5999999999999998E-2</v>
      </c>
      <c r="J732" s="21">
        <f>IFERROR(VLOOKUP(Tabell1[[#This Row],[Date]],Oil!A732:B2549,2),"")</f>
        <v>39.56</v>
      </c>
      <c r="K732" s="21">
        <f>IFERROR(VLOOKUP(Tabell1[[#This Row],[Date]],'Electricity Spot'!A733:B3336,2,FALSE),"")</f>
        <v>24.34</v>
      </c>
      <c r="L732" s="21">
        <f>IFERROR((VLOOKUP(Tabell1[[#This Row],[Date]],Coal!$B$2:$C$1858,2,FALSE)),"")</f>
        <v>41.359499999999997</v>
      </c>
      <c r="M732" s="21">
        <f>IFERROR(VLOOKUP(Tabell1[[#This Row],[Date]],Table3[[Date]:[Price]],2,FALSE),"")</f>
        <v>10959.95</v>
      </c>
      <c r="N732" s="21">
        <f>IFERROR(VLOOKUP(Tabell1[[#This Row],[Date]],NG!$A$4:$B$1754,2,FALSE),"")</f>
        <v>1.9719</v>
      </c>
    </row>
    <row r="733" spans="1:14" x14ac:dyDescent="0.2">
      <c r="A733" s="1">
        <v>42327</v>
      </c>
      <c r="B733" s="21">
        <v>8.6199999999999992</v>
      </c>
      <c r="C733" s="21">
        <v>9.1</v>
      </c>
      <c r="D733" s="21">
        <v>8.94</v>
      </c>
      <c r="E733" s="21">
        <v>8.81</v>
      </c>
      <c r="F733" s="21">
        <v>8.7100000000000009</v>
      </c>
      <c r="G733" s="21">
        <v>8.6300000000000008</v>
      </c>
      <c r="H733" s="21"/>
      <c r="I733" s="21">
        <f>IFERROR(VLOOKUP(Tabell1[[#This Row],[Date]],EURIBOR!A733:B2520,2),"")</f>
        <v>7.3999999999999996E-2</v>
      </c>
      <c r="J733" s="21">
        <f>IFERROR(VLOOKUP(Tabell1[[#This Row],[Date]],Oil!A733:B2550,2),"")</f>
        <v>39.130000000000003</v>
      </c>
      <c r="K733" s="21">
        <f>IFERROR(VLOOKUP(Tabell1[[#This Row],[Date]],'Electricity Spot'!A734:B3337,2,FALSE),"")</f>
        <v>24.83</v>
      </c>
      <c r="L733" s="21">
        <f>IFERROR((VLOOKUP(Tabell1[[#This Row],[Date]],Coal!$B$2:$C$1858,2,FALSE)),"")</f>
        <v>41.727139999999999</v>
      </c>
      <c r="M733" s="21">
        <f>IFERROR(VLOOKUP(Tabell1[[#This Row],[Date]],Table3[[Date]:[Price]],2,FALSE),"")</f>
        <v>11085.44</v>
      </c>
      <c r="N733" s="21">
        <f>IFERROR(VLOOKUP(Tabell1[[#This Row],[Date]],NG!$A$4:$B$1754,2,FALSE),"")</f>
        <v>2.0009999999999999</v>
      </c>
    </row>
    <row r="734" spans="1:14" x14ac:dyDescent="0.2">
      <c r="A734" s="1">
        <v>42328</v>
      </c>
      <c r="B734" s="21">
        <v>8.51</v>
      </c>
      <c r="C734" s="21">
        <v>8.99</v>
      </c>
      <c r="D734" s="21">
        <v>8.82</v>
      </c>
      <c r="E734" s="21">
        <v>8.68</v>
      </c>
      <c r="F734" s="21">
        <v>8.59</v>
      </c>
      <c r="G734" s="21">
        <v>8.52</v>
      </c>
      <c r="H734" s="21"/>
      <c r="I734" s="21">
        <f>IFERROR(VLOOKUP(Tabell1[[#This Row],[Date]],EURIBOR!A734:B2521,2),"")</f>
        <v>6.8000000000000005E-2</v>
      </c>
      <c r="J734" s="21">
        <f>IFERROR(VLOOKUP(Tabell1[[#This Row],[Date]],Oil!A734:B2551,2),"")</f>
        <v>39.68</v>
      </c>
      <c r="K734" s="21">
        <f>IFERROR(VLOOKUP(Tabell1[[#This Row],[Date]],'Electricity Spot'!A735:B3338,2,FALSE),"")</f>
        <v>27.5</v>
      </c>
      <c r="L734" s="21">
        <f>IFERROR((VLOOKUP(Tabell1[[#This Row],[Date]],Coal!$B$2:$C$1858,2,FALSE)),"")</f>
        <v>41.405455000000003</v>
      </c>
      <c r="M734" s="21">
        <f>IFERROR(VLOOKUP(Tabell1[[#This Row],[Date]],Table3[[Date]:[Price]],2,FALSE),"")</f>
        <v>11119.83</v>
      </c>
      <c r="N734" s="21">
        <f>IFERROR(VLOOKUP(Tabell1[[#This Row],[Date]],NG!$A$4:$B$1754,2,FALSE),"")</f>
        <v>2.0284</v>
      </c>
    </row>
    <row r="735" spans="1:14" x14ac:dyDescent="0.2">
      <c r="A735" s="1">
        <v>42331</v>
      </c>
      <c r="B735" s="21">
        <v>8.56</v>
      </c>
      <c r="C735" s="21">
        <v>9.0299999999999994</v>
      </c>
      <c r="D735" s="21">
        <v>8.86</v>
      </c>
      <c r="E735" s="21">
        <v>8.73</v>
      </c>
      <c r="F735" s="21">
        <v>8.64</v>
      </c>
      <c r="G735" s="21">
        <v>8.5500000000000007</v>
      </c>
      <c r="H735" s="21"/>
      <c r="I735" s="21">
        <f>IFERROR(VLOOKUP(Tabell1[[#This Row],[Date]],EURIBOR!A735:B2522,2),"")</f>
        <v>6.2E-2</v>
      </c>
      <c r="J735" s="21">
        <f>IFERROR(VLOOKUP(Tabell1[[#This Row],[Date]],Oil!A735:B2552,2),"")</f>
        <v>40.69</v>
      </c>
      <c r="K735" s="21">
        <f>IFERROR(VLOOKUP(Tabell1[[#This Row],[Date]],'Electricity Spot'!A736:B3339,2,FALSE),"")</f>
        <v>41.14</v>
      </c>
      <c r="L735" s="21">
        <f>IFERROR((VLOOKUP(Tabell1[[#This Row],[Date]],Coal!$B$2:$C$1858,2,FALSE)),"")</f>
        <v>41.083770000000001</v>
      </c>
      <c r="M735" s="21">
        <f>IFERROR(VLOOKUP(Tabell1[[#This Row],[Date]],Table3[[Date]:[Price]],2,FALSE),"")</f>
        <v>11092.31</v>
      </c>
      <c r="N735" s="21">
        <f>IFERROR(VLOOKUP(Tabell1[[#This Row],[Date]],NG!$A$4:$B$1754,2,FALSE),"")</f>
        <v>2.0139999999999998</v>
      </c>
    </row>
    <row r="736" spans="1:14" x14ac:dyDescent="0.2">
      <c r="A736" s="1">
        <v>42332</v>
      </c>
      <c r="B736" s="21">
        <v>8.65</v>
      </c>
      <c r="C736" s="21">
        <v>9.1300000000000008</v>
      </c>
      <c r="D736" s="21">
        <v>8.9600000000000009</v>
      </c>
      <c r="E736" s="21">
        <v>8.83</v>
      </c>
      <c r="F736" s="21">
        <v>8.73</v>
      </c>
      <c r="G736" s="21">
        <v>8.65</v>
      </c>
      <c r="H736" s="21"/>
      <c r="I736" s="21">
        <f>IFERROR(VLOOKUP(Tabell1[[#This Row],[Date]],EURIBOR!A736:B2523,2),"")</f>
        <v>5.8000000000000003E-2</v>
      </c>
      <c r="J736" s="21">
        <f>IFERROR(VLOOKUP(Tabell1[[#This Row],[Date]],Oil!A736:B2553,2),"")</f>
        <v>41.63</v>
      </c>
      <c r="K736" s="21">
        <f>IFERROR(VLOOKUP(Tabell1[[#This Row],[Date]],'Electricity Spot'!A737:B3340,2,FALSE),"")</f>
        <v>25.72</v>
      </c>
      <c r="L736" s="21">
        <f>IFERROR((VLOOKUP(Tabell1[[#This Row],[Date]],Coal!$B$2:$C$1858,2,FALSE)),"")</f>
        <v>41.589275000000001</v>
      </c>
      <c r="M736" s="21">
        <f>IFERROR(VLOOKUP(Tabell1[[#This Row],[Date]],Table3[[Date]:[Price]],2,FALSE),"")</f>
        <v>10933.99</v>
      </c>
      <c r="N736" s="21">
        <f>IFERROR(VLOOKUP(Tabell1[[#This Row],[Date]],NG!$A$4:$B$1754,2,FALSE),"")</f>
        <v>1.9809999999999999</v>
      </c>
    </row>
    <row r="737" spans="1:14" x14ac:dyDescent="0.2">
      <c r="A737" s="1">
        <v>42333</v>
      </c>
      <c r="B737" s="21">
        <v>8.6199999999999992</v>
      </c>
      <c r="C737" s="21">
        <v>9.1</v>
      </c>
      <c r="D737" s="21">
        <v>8.94</v>
      </c>
      <c r="E737" s="21">
        <v>8.7899999999999991</v>
      </c>
      <c r="F737" s="21">
        <v>8.6999999999999993</v>
      </c>
      <c r="G737" s="21">
        <v>8.6300000000000008</v>
      </c>
      <c r="H737" s="21"/>
      <c r="I737" s="21">
        <f>IFERROR(VLOOKUP(Tabell1[[#This Row],[Date]],EURIBOR!A737:B2524,2),"")</f>
        <v>0.06</v>
      </c>
      <c r="J737" s="21">
        <f>IFERROR(VLOOKUP(Tabell1[[#This Row],[Date]],Oil!A737:B2554,2),"")</f>
        <v>42.02</v>
      </c>
      <c r="K737" s="21">
        <f>IFERROR(VLOOKUP(Tabell1[[#This Row],[Date]],'Electricity Spot'!A738:B3341,2,FALSE),"")</f>
        <v>31</v>
      </c>
      <c r="L737" s="21">
        <f>IFERROR((VLOOKUP(Tabell1[[#This Row],[Date]],Coal!$B$2:$C$1858,2,FALSE)),"")</f>
        <v>41.773094999999998</v>
      </c>
      <c r="M737" s="21">
        <f>IFERROR(VLOOKUP(Tabell1[[#This Row],[Date]],Table3[[Date]:[Price]],2,FALSE),"")</f>
        <v>11169.54</v>
      </c>
      <c r="N737" s="21">
        <f>IFERROR(VLOOKUP(Tabell1[[#This Row],[Date]],NG!$A$4:$B$1754,2,FALSE),"")</f>
        <v>1.9359999999999999</v>
      </c>
    </row>
    <row r="738" spans="1:14" x14ac:dyDescent="0.2">
      <c r="A738" s="1">
        <v>42334</v>
      </c>
      <c r="B738" s="21">
        <v>8.58</v>
      </c>
      <c r="C738" s="21">
        <v>9.06</v>
      </c>
      <c r="D738" s="21">
        <v>8.89</v>
      </c>
      <c r="E738" s="21">
        <v>8.76</v>
      </c>
      <c r="F738" s="21">
        <v>8.66</v>
      </c>
      <c r="G738" s="21">
        <v>8.59</v>
      </c>
      <c r="H738" s="21"/>
      <c r="I738" s="21">
        <f>IFERROR(VLOOKUP(Tabell1[[#This Row],[Date]],EURIBOR!A738:B2525,2),"")</f>
        <v>5.2999999999999999E-2</v>
      </c>
      <c r="J738" s="21">
        <f>IFERROR(VLOOKUP(Tabell1[[#This Row],[Date]],Oil!A738:B2555,2),"")</f>
        <v>41.04</v>
      </c>
      <c r="K738" s="21">
        <f>IFERROR(VLOOKUP(Tabell1[[#This Row],[Date]],'Electricity Spot'!A739:B3342,2,FALSE),"")</f>
        <v>28.24</v>
      </c>
      <c r="L738" s="21">
        <f>IFERROR((VLOOKUP(Tabell1[[#This Row],[Date]],Coal!$B$2:$C$1858,2,FALSE)),"")</f>
        <v>42.048825000000001</v>
      </c>
      <c r="M738" s="21">
        <f>IFERROR(VLOOKUP(Tabell1[[#This Row],[Date]],Table3[[Date]:[Price]],2,FALSE),"")</f>
        <v>11320.77</v>
      </c>
      <c r="N738" s="21" t="str">
        <f>IFERROR(VLOOKUP(Tabell1[[#This Row],[Date]],NG!$A$4:$B$1754,2,FALSE),"")</f>
        <v/>
      </c>
    </row>
    <row r="739" spans="1:14" x14ac:dyDescent="0.2">
      <c r="A739" s="1">
        <v>42335</v>
      </c>
      <c r="B739" s="21">
        <v>8.56</v>
      </c>
      <c r="C739" s="21">
        <v>9.0399999999999991</v>
      </c>
      <c r="D739" s="21">
        <v>8.8699999999999992</v>
      </c>
      <c r="E739" s="21">
        <v>8.74</v>
      </c>
      <c r="F739" s="21">
        <v>8.64</v>
      </c>
      <c r="G739" s="21">
        <v>8.57</v>
      </c>
      <c r="H739" s="21"/>
      <c r="I739" s="21">
        <f>IFERROR(VLOOKUP(Tabell1[[#This Row],[Date]],EURIBOR!A739:B2526,2),"")</f>
        <v>4.8000000000000001E-2</v>
      </c>
      <c r="J739" s="21">
        <f>IFERROR(VLOOKUP(Tabell1[[#This Row],[Date]],Oil!A739:B2556,2),"")</f>
        <v>40.61</v>
      </c>
      <c r="K739" s="21">
        <f>IFERROR(VLOOKUP(Tabell1[[#This Row],[Date]],'Electricity Spot'!A740:B3343,2,FALSE),"")</f>
        <v>22.72</v>
      </c>
      <c r="L739" s="21">
        <f>IFERROR((VLOOKUP(Tabell1[[#This Row],[Date]],Coal!$B$2:$C$1858,2,FALSE)),"")</f>
        <v>42.140734999999999</v>
      </c>
      <c r="M739" s="21">
        <f>IFERROR(VLOOKUP(Tabell1[[#This Row],[Date]],Table3[[Date]:[Price]],2,FALSE),"")</f>
        <v>11293.76</v>
      </c>
      <c r="N739" s="21" t="str">
        <f>IFERROR(VLOOKUP(Tabell1[[#This Row],[Date]],NG!$A$4:$B$1754,2,FALSE),"")</f>
        <v/>
      </c>
    </row>
    <row r="740" spans="1:14" x14ac:dyDescent="0.2">
      <c r="A740" s="1">
        <v>42338</v>
      </c>
      <c r="B740" s="21">
        <v>8.58</v>
      </c>
      <c r="C740" s="21">
        <v>9.06</v>
      </c>
      <c r="D740" s="21">
        <v>8.9</v>
      </c>
      <c r="E740" s="21">
        <v>8.76</v>
      </c>
      <c r="F740" s="21">
        <v>8.65</v>
      </c>
      <c r="G740" s="21">
        <v>8.58</v>
      </c>
      <c r="H740" s="21"/>
      <c r="I740" s="21">
        <f>IFERROR(VLOOKUP(Tabell1[[#This Row],[Date]],EURIBOR!A740:B2527,2),"")</f>
        <v>4.8000000000000001E-2</v>
      </c>
      <c r="J740" s="21">
        <f>IFERROR(VLOOKUP(Tabell1[[#This Row],[Date]],Oil!A740:B2557,2),"")</f>
        <v>40.549999999999997</v>
      </c>
      <c r="K740" s="21">
        <f>IFERROR(VLOOKUP(Tabell1[[#This Row],[Date]],'Electricity Spot'!A741:B3344,2,FALSE),"")</f>
        <v>22.73</v>
      </c>
      <c r="L740" s="21">
        <f>IFERROR((VLOOKUP(Tabell1[[#This Row],[Date]],Coal!$B$2:$C$1858,2,FALSE)),"")</f>
        <v>42.09478</v>
      </c>
      <c r="M740" s="21">
        <f>IFERROR(VLOOKUP(Tabell1[[#This Row],[Date]],Table3[[Date]:[Price]],2,FALSE),"")</f>
        <v>11382.23</v>
      </c>
      <c r="N740" s="21">
        <f>IFERROR(VLOOKUP(Tabell1[[#This Row],[Date]],NG!$A$4:$B$1754,2,FALSE),"")</f>
        <v>1.9771000000000001</v>
      </c>
    </row>
    <row r="741" spans="1:14" x14ac:dyDescent="0.2">
      <c r="A741" s="1">
        <v>42339</v>
      </c>
      <c r="B741" s="21">
        <v>8.5500000000000007</v>
      </c>
      <c r="C741" s="21">
        <v>9.0299999999999994</v>
      </c>
      <c r="D741" s="21">
        <v>8.86</v>
      </c>
      <c r="E741" s="21">
        <v>8.7200000000000006</v>
      </c>
      <c r="F741" s="21">
        <v>8.6300000000000008</v>
      </c>
      <c r="G741" s="21">
        <v>8.5500000000000007</v>
      </c>
      <c r="H741" s="21"/>
      <c r="I741" s="21">
        <f>IFERROR(VLOOKUP(Tabell1[[#This Row],[Date]],EURIBOR!A741:B2528,2),"")</f>
        <v>4.4999999999999998E-2</v>
      </c>
      <c r="J741" s="21">
        <f>IFERROR(VLOOKUP(Tabell1[[#This Row],[Date]],Oil!A741:B2558,2),"")</f>
        <v>40.950000000000003</v>
      </c>
      <c r="K741" s="21">
        <f>IFERROR(VLOOKUP(Tabell1[[#This Row],[Date]],'Electricity Spot'!A742:B3345,2,FALSE),"")</f>
        <v>23.83</v>
      </c>
      <c r="L741" s="21">
        <f>IFERROR((VLOOKUP(Tabell1[[#This Row],[Date]],Coal!$B$2:$C$1858,2,FALSE)),"")</f>
        <v>41.727139999999999</v>
      </c>
      <c r="M741" s="21">
        <f>IFERROR(VLOOKUP(Tabell1[[#This Row],[Date]],Table3[[Date]:[Price]],2,FALSE),"")</f>
        <v>11261.24</v>
      </c>
      <c r="N741" s="21">
        <f>IFERROR(VLOOKUP(Tabell1[[#This Row],[Date]],NG!$A$4:$B$1754,2,FALSE),"")</f>
        <v>2.0226999999999999</v>
      </c>
    </row>
    <row r="742" spans="1:14" x14ac:dyDescent="0.2">
      <c r="A742" s="1">
        <v>42340</v>
      </c>
      <c r="B742" s="21">
        <v>8.49</v>
      </c>
      <c r="C742" s="21">
        <v>8.98</v>
      </c>
      <c r="D742" s="21">
        <v>8.8000000000000007</v>
      </c>
      <c r="E742" s="21">
        <v>8.67</v>
      </c>
      <c r="F742" s="21">
        <v>8.58</v>
      </c>
      <c r="G742" s="21">
        <v>8.5</v>
      </c>
      <c r="H742" s="21"/>
      <c r="I742" s="21">
        <f>IFERROR(VLOOKUP(Tabell1[[#This Row],[Date]],EURIBOR!A742:B2529,2),"")</f>
        <v>4.2999999999999997E-2</v>
      </c>
      <c r="J742" s="21">
        <f>IFERROR(VLOOKUP(Tabell1[[#This Row],[Date]],Oil!A742:B2559,2),"")</f>
        <v>39.549999999999997</v>
      </c>
      <c r="K742" s="21">
        <f>IFERROR(VLOOKUP(Tabell1[[#This Row],[Date]],'Electricity Spot'!A743:B3346,2,FALSE),"")</f>
        <v>25.32</v>
      </c>
      <c r="L742" s="21">
        <f>IFERROR((VLOOKUP(Tabell1[[#This Row],[Date]],Coal!$B$2:$C$1858,2,FALSE)),"")</f>
        <v>41.313544999999998</v>
      </c>
      <c r="M742" s="21">
        <f>IFERROR(VLOOKUP(Tabell1[[#This Row],[Date]],Table3[[Date]:[Price]],2,FALSE),"")</f>
        <v>11190.02</v>
      </c>
      <c r="N742" s="21">
        <f>IFERROR(VLOOKUP(Tabell1[[#This Row],[Date]],NG!$A$4:$B$1754,2,FALSE),"")</f>
        <v>2.0527000000000002</v>
      </c>
    </row>
    <row r="743" spans="1:14" x14ac:dyDescent="0.2">
      <c r="A743" s="1">
        <v>42341</v>
      </c>
      <c r="B743" s="21">
        <v>8.58</v>
      </c>
      <c r="C743" s="21">
        <v>9.0500000000000007</v>
      </c>
      <c r="D743" s="21">
        <v>8.8800000000000008</v>
      </c>
      <c r="E743" s="21">
        <v>8.76</v>
      </c>
      <c r="F743" s="21">
        <v>8.67</v>
      </c>
      <c r="G743" s="21">
        <v>8.59</v>
      </c>
      <c r="H743" s="21"/>
      <c r="I743" s="21">
        <f>IFERROR(VLOOKUP(Tabell1[[#This Row],[Date]],EURIBOR!A743:B2530,2),"")</f>
        <v>3.9E-2</v>
      </c>
      <c r="J743" s="21">
        <f>IFERROR(VLOOKUP(Tabell1[[#This Row],[Date]],Oil!A743:B2560,2),"")</f>
        <v>39.43</v>
      </c>
      <c r="K743" s="21">
        <f>IFERROR(VLOOKUP(Tabell1[[#This Row],[Date]],'Electricity Spot'!A744:B3347,2,FALSE),"")</f>
        <v>24.6</v>
      </c>
      <c r="L743" s="21">
        <f>IFERROR((VLOOKUP(Tabell1[[#This Row],[Date]],Coal!$B$2:$C$1858,2,FALSE)),"")</f>
        <v>41.589275000000001</v>
      </c>
      <c r="M743" s="21">
        <f>IFERROR(VLOOKUP(Tabell1[[#This Row],[Date]],Table3[[Date]:[Price]],2,FALSE),"")</f>
        <v>10789.24</v>
      </c>
      <c r="N743" s="21">
        <f>IFERROR(VLOOKUP(Tabell1[[#This Row],[Date]],NG!$A$4:$B$1754,2,FALSE),"")</f>
        <v>1.9384999999999999</v>
      </c>
    </row>
    <row r="744" spans="1:14" x14ac:dyDescent="0.2">
      <c r="A744" s="1">
        <v>42342</v>
      </c>
      <c r="B744" s="21">
        <v>8.52</v>
      </c>
      <c r="C744" s="21">
        <v>9</v>
      </c>
      <c r="D744" s="21">
        <v>8.83</v>
      </c>
      <c r="E744" s="21">
        <v>8.6999999999999993</v>
      </c>
      <c r="F744" s="21">
        <v>8.59</v>
      </c>
      <c r="G744" s="21">
        <v>8.52</v>
      </c>
      <c r="H744" s="21"/>
      <c r="I744" s="21">
        <f>IFERROR(VLOOKUP(Tabell1[[#This Row],[Date]],EURIBOR!A744:B2531,2),"")</f>
        <v>6.8000000000000005E-2</v>
      </c>
      <c r="J744" s="21">
        <f>IFERROR(VLOOKUP(Tabell1[[#This Row],[Date]],Oil!A744:B2561,2),"")</f>
        <v>38.68</v>
      </c>
      <c r="K744" s="21">
        <f>IFERROR(VLOOKUP(Tabell1[[#This Row],[Date]],'Electricity Spot'!A745:B3348,2,FALSE),"")</f>
        <v>20.71</v>
      </c>
      <c r="L744" s="21">
        <f>IFERROR((VLOOKUP(Tabell1[[#This Row],[Date]],Coal!$B$2:$C$1858,2,FALSE)),"")</f>
        <v>41.63523</v>
      </c>
      <c r="M744" s="21">
        <f>IFERROR(VLOOKUP(Tabell1[[#This Row],[Date]],Table3[[Date]:[Price]],2,FALSE),"")</f>
        <v>10752.1</v>
      </c>
      <c r="N744" s="21">
        <f>IFERROR(VLOOKUP(Tabell1[[#This Row],[Date]],NG!$A$4:$B$1754,2,FALSE),"")</f>
        <v>1.9199000000000002</v>
      </c>
    </row>
    <row r="745" spans="1:14" x14ac:dyDescent="0.2">
      <c r="A745" s="1">
        <v>42345</v>
      </c>
      <c r="B745" s="21">
        <v>8.42</v>
      </c>
      <c r="C745" s="21">
        <v>8.9</v>
      </c>
      <c r="D745" s="21">
        <v>8.7200000000000006</v>
      </c>
      <c r="E745" s="21">
        <v>8.59</v>
      </c>
      <c r="F745" s="21">
        <v>8.5</v>
      </c>
      <c r="G745" s="21">
        <v>8.43</v>
      </c>
      <c r="H745" s="21"/>
      <c r="I745" s="21">
        <f>IFERROR(VLOOKUP(Tabell1[[#This Row],[Date]],EURIBOR!A745:B2532,2),"")</f>
        <v>6.6000000000000003E-2</v>
      </c>
      <c r="J745" s="21">
        <f>IFERROR(VLOOKUP(Tabell1[[#This Row],[Date]],Oil!A745:B2562,2),"")</f>
        <v>36.78</v>
      </c>
      <c r="K745" s="21">
        <f>IFERROR(VLOOKUP(Tabell1[[#This Row],[Date]],'Electricity Spot'!A746:B3349,2,FALSE),"")</f>
        <v>21.14</v>
      </c>
      <c r="L745" s="21">
        <f>IFERROR((VLOOKUP(Tabell1[[#This Row],[Date]],Coal!$B$2:$C$1858,2,FALSE)),"")</f>
        <v>41.17568</v>
      </c>
      <c r="M745" s="21">
        <f>IFERROR(VLOOKUP(Tabell1[[#This Row],[Date]],Table3[[Date]:[Price]],2,FALSE),"")</f>
        <v>10886.09</v>
      </c>
      <c r="N745" s="21">
        <f>IFERROR(VLOOKUP(Tabell1[[#This Row],[Date]],NG!$A$4:$B$1754,2,FALSE),"")</f>
        <v>1.8738000000000001</v>
      </c>
    </row>
    <row r="746" spans="1:14" x14ac:dyDescent="0.2">
      <c r="A746" s="1">
        <v>42346</v>
      </c>
      <c r="B746" s="21">
        <v>8.42</v>
      </c>
      <c r="C746" s="21">
        <v>8.9</v>
      </c>
      <c r="D746" s="21">
        <v>8.73</v>
      </c>
      <c r="E746" s="21">
        <v>8.59</v>
      </c>
      <c r="F746" s="21">
        <v>8.5</v>
      </c>
      <c r="G746" s="21">
        <v>8.42</v>
      </c>
      <c r="H746" s="21"/>
      <c r="I746" s="21">
        <f>IFERROR(VLOOKUP(Tabell1[[#This Row],[Date]],EURIBOR!A746:B2533,2),"")</f>
        <v>6.7000000000000004E-2</v>
      </c>
      <c r="J746" s="21">
        <f>IFERROR(VLOOKUP(Tabell1[[#This Row],[Date]],Oil!A746:B2563,2),"")</f>
        <v>36.44</v>
      </c>
      <c r="K746" s="21">
        <f>IFERROR(VLOOKUP(Tabell1[[#This Row],[Date]],'Electricity Spot'!A747:B3350,2,FALSE),"")</f>
        <v>21.86</v>
      </c>
      <c r="L746" s="21">
        <f>IFERROR((VLOOKUP(Tabell1[[#This Row],[Date]],Coal!$B$2:$C$1858,2,FALSE)),"")</f>
        <v>41.221634999999999</v>
      </c>
      <c r="M746" s="21">
        <f>IFERROR(VLOOKUP(Tabell1[[#This Row],[Date]],Table3[[Date]:[Price]],2,FALSE),"")</f>
        <v>10673.6</v>
      </c>
      <c r="N746" s="21">
        <f>IFERROR(VLOOKUP(Tabell1[[#This Row],[Date]],NG!$A$4:$B$1754,2,FALSE),"")</f>
        <v>1.8169</v>
      </c>
    </row>
    <row r="747" spans="1:14" x14ac:dyDescent="0.2">
      <c r="A747" s="1">
        <v>42347</v>
      </c>
      <c r="B747" s="21">
        <v>8.4</v>
      </c>
      <c r="C747" s="21">
        <v>8.8800000000000008</v>
      </c>
      <c r="D747" s="21">
        <v>8.6999999999999993</v>
      </c>
      <c r="E747" s="21">
        <v>8.57</v>
      </c>
      <c r="F747" s="21">
        <v>8.49</v>
      </c>
      <c r="G747" s="21">
        <v>8.41</v>
      </c>
      <c r="H747" s="21"/>
      <c r="I747" s="21">
        <f>IFERROR(VLOOKUP(Tabell1[[#This Row],[Date]],EURIBOR!A747:B2534,2),"")</f>
        <v>6.6000000000000003E-2</v>
      </c>
      <c r="J747" s="21">
        <f>IFERROR(VLOOKUP(Tabell1[[#This Row],[Date]],Oil!A747:B2564,2),"")</f>
        <v>36.07</v>
      </c>
      <c r="K747" s="21">
        <f>IFERROR(VLOOKUP(Tabell1[[#This Row],[Date]],'Electricity Spot'!A748:B3351,2,FALSE),"")</f>
        <v>19.68</v>
      </c>
      <c r="L747" s="21">
        <f>IFERROR((VLOOKUP(Tabell1[[#This Row],[Date]],Coal!$B$2:$C$1858,2,FALSE)),"")</f>
        <v>41.083770000000001</v>
      </c>
      <c r="M747" s="21">
        <f>IFERROR(VLOOKUP(Tabell1[[#This Row],[Date]],Table3[[Date]:[Price]],2,FALSE),"")</f>
        <v>10592.49</v>
      </c>
      <c r="N747" s="21">
        <f>IFERROR(VLOOKUP(Tabell1[[#This Row],[Date]],NG!$A$4:$B$1754,2,FALSE),"")</f>
        <v>1.8161</v>
      </c>
    </row>
    <row r="748" spans="1:14" x14ac:dyDescent="0.2">
      <c r="A748" s="1">
        <v>42348</v>
      </c>
      <c r="B748" s="21">
        <v>8.36</v>
      </c>
      <c r="C748" s="21">
        <v>8.84</v>
      </c>
      <c r="D748" s="21">
        <v>8.67</v>
      </c>
      <c r="E748" s="21">
        <v>8.5500000000000007</v>
      </c>
      <c r="F748" s="21">
        <v>8.44</v>
      </c>
      <c r="G748" s="21">
        <v>8.36</v>
      </c>
      <c r="H748" s="21"/>
      <c r="I748" s="21">
        <f>IFERROR(VLOOKUP(Tabell1[[#This Row],[Date]],EURIBOR!A748:B2535,2),"")</f>
        <v>6.4000000000000001E-2</v>
      </c>
      <c r="J748" s="21">
        <f>IFERROR(VLOOKUP(Tabell1[[#This Row],[Date]],Oil!A748:B2565,2),"")</f>
        <v>35.659999999999997</v>
      </c>
      <c r="K748" s="21">
        <f>IFERROR(VLOOKUP(Tabell1[[#This Row],[Date]],'Electricity Spot'!A749:B3352,2,FALSE),"")</f>
        <v>18.62</v>
      </c>
      <c r="L748" s="21">
        <f>IFERROR((VLOOKUP(Tabell1[[#This Row],[Date]],Coal!$B$2:$C$1858,2,FALSE)),"")</f>
        <v>40.899949999999997</v>
      </c>
      <c r="M748" s="21">
        <f>IFERROR(VLOOKUP(Tabell1[[#This Row],[Date]],Table3[[Date]:[Price]],2,FALSE),"")</f>
        <v>10598.93</v>
      </c>
      <c r="N748" s="21">
        <f>IFERROR(VLOOKUP(Tabell1[[#This Row],[Date]],NG!$A$4:$B$1754,2,FALSE),"")</f>
        <v>1.7431999999999999</v>
      </c>
    </row>
    <row r="749" spans="1:14" x14ac:dyDescent="0.2">
      <c r="A749" s="1">
        <v>42349</v>
      </c>
      <c r="B749" s="21"/>
      <c r="C749" s="21">
        <v>8.5399999999999991</v>
      </c>
      <c r="D749" s="21">
        <v>8.3800000000000008</v>
      </c>
      <c r="E749" s="21">
        <v>8.25</v>
      </c>
      <c r="F749" s="21">
        <v>8.14</v>
      </c>
      <c r="G749" s="21">
        <v>8.07</v>
      </c>
      <c r="H749" s="21"/>
      <c r="I749" s="21">
        <f>IFERROR(VLOOKUP(Tabell1[[#This Row],[Date]],EURIBOR!A749:B2536,2),"")</f>
        <v>6.3E-2</v>
      </c>
      <c r="J749" s="21">
        <f>IFERROR(VLOOKUP(Tabell1[[#This Row],[Date]],Oil!A749:B2566,2),"")</f>
        <v>33.950000000000003</v>
      </c>
      <c r="K749" s="21">
        <f>IFERROR(VLOOKUP(Tabell1[[#This Row],[Date]],'Electricity Spot'!A750:B3353,2,FALSE),"")</f>
        <v>20.079999999999998</v>
      </c>
      <c r="L749" s="21">
        <f>IFERROR((VLOOKUP(Tabell1[[#This Row],[Date]],Coal!$B$2:$C$1858,2,FALSE)),"")</f>
        <v>39.980849999999997</v>
      </c>
      <c r="M749" s="21">
        <f>IFERROR(VLOOKUP(Tabell1[[#This Row],[Date]],Table3[[Date]:[Price]],2,FALSE),"")</f>
        <v>10340.06</v>
      </c>
      <c r="N749" s="21">
        <f>IFERROR(VLOOKUP(Tabell1[[#This Row],[Date]],NG!$A$4:$B$1754,2,FALSE),"")</f>
        <v>1.6101999999999999</v>
      </c>
    </row>
    <row r="750" spans="1:14" x14ac:dyDescent="0.2">
      <c r="A750" s="1">
        <v>42352</v>
      </c>
      <c r="B750" s="21">
        <v>8.09</v>
      </c>
      <c r="C750" s="21">
        <v>8.56</v>
      </c>
      <c r="D750" s="21">
        <v>8.39</v>
      </c>
      <c r="E750" s="21">
        <v>8.25</v>
      </c>
      <c r="F750" s="21">
        <v>8.15</v>
      </c>
      <c r="G750" s="21">
        <v>8.07</v>
      </c>
      <c r="H750" s="21"/>
      <c r="I750" s="21">
        <f>IFERROR(VLOOKUP(Tabell1[[#This Row],[Date]],EURIBOR!A750:B2537,2),"")</f>
        <v>0.06</v>
      </c>
      <c r="J750" s="21">
        <f>IFERROR(VLOOKUP(Tabell1[[#This Row],[Date]],Oil!A750:B2567,2),"")</f>
        <v>33.74</v>
      </c>
      <c r="K750" s="21">
        <f>IFERROR(VLOOKUP(Tabell1[[#This Row],[Date]],'Electricity Spot'!A751:B3354,2,FALSE),"")</f>
        <v>34</v>
      </c>
      <c r="L750" s="21">
        <f>IFERROR((VLOOKUP(Tabell1[[#This Row],[Date]],Coal!$B$2:$C$1858,2,FALSE)),"")</f>
        <v>39.980849999999997</v>
      </c>
      <c r="M750" s="21">
        <f>IFERROR(VLOOKUP(Tabell1[[#This Row],[Date]],Table3[[Date]:[Price]],2,FALSE),"")</f>
        <v>10139.34</v>
      </c>
      <c r="N750" s="21">
        <f>IFERROR(VLOOKUP(Tabell1[[#This Row],[Date]],NG!$A$4:$B$1754,2,FALSE),"")</f>
        <v>1.5314999999999999</v>
      </c>
    </row>
    <row r="751" spans="1:14" x14ac:dyDescent="0.2">
      <c r="A751" s="1">
        <v>42353</v>
      </c>
      <c r="B751" s="21">
        <v>8.19</v>
      </c>
      <c r="C751" s="21">
        <v>8.68</v>
      </c>
      <c r="D751" s="21">
        <v>8.51</v>
      </c>
      <c r="E751" s="21">
        <v>8.36</v>
      </c>
      <c r="F751" s="21">
        <v>8.26</v>
      </c>
      <c r="G751" s="21"/>
      <c r="H751" s="21"/>
      <c r="I751" s="21">
        <f>IFERROR(VLOOKUP(Tabell1[[#This Row],[Date]],EURIBOR!A751:B2538,2),"")</f>
        <v>0.06</v>
      </c>
      <c r="J751" s="21">
        <f>IFERROR(VLOOKUP(Tabell1[[#This Row],[Date]],Oil!A751:B2568,2),"")</f>
        <v>33.78</v>
      </c>
      <c r="K751" s="21">
        <f>IFERROR(VLOOKUP(Tabell1[[#This Row],[Date]],'Electricity Spot'!A752:B3355,2,FALSE),"")</f>
        <v>27.81</v>
      </c>
      <c r="L751" s="21">
        <f>IFERROR((VLOOKUP(Tabell1[[#This Row],[Date]],Coal!$B$2:$C$1858,2,FALSE)),"")</f>
        <v>40.164670000000001</v>
      </c>
      <c r="M751" s="21">
        <f>IFERROR(VLOOKUP(Tabell1[[#This Row],[Date]],Table3[[Date]:[Price]],2,FALSE),"")</f>
        <v>10450.379999999999</v>
      </c>
      <c r="N751" s="21">
        <f>IFERROR(VLOOKUP(Tabell1[[#This Row],[Date]],NG!$A$4:$B$1754,2,FALSE),"")</f>
        <v>1.5059</v>
      </c>
    </row>
    <row r="752" spans="1:14" x14ac:dyDescent="0.2">
      <c r="A752" s="1">
        <v>42354</v>
      </c>
      <c r="B752" s="21">
        <v>8.1199999999999992</v>
      </c>
      <c r="C752" s="21">
        <v>8.6</v>
      </c>
      <c r="D752" s="21">
        <v>8.43</v>
      </c>
      <c r="E752" s="21">
        <v>8.2799999999999994</v>
      </c>
      <c r="F752" s="21">
        <v>8.19</v>
      </c>
      <c r="G752" s="21"/>
      <c r="H752" s="21"/>
      <c r="I752" s="21">
        <f>IFERROR(VLOOKUP(Tabell1[[#This Row],[Date]],EURIBOR!A752:B2539,2),"")</f>
        <v>5.8999999999999997E-2</v>
      </c>
      <c r="J752" s="21">
        <f>IFERROR(VLOOKUP(Tabell1[[#This Row],[Date]],Oil!A752:B2569,2),"")</f>
        <v>33.08</v>
      </c>
      <c r="K752" s="21">
        <f>IFERROR(VLOOKUP(Tabell1[[#This Row],[Date]],'Electricity Spot'!A753:B3356,2,FALSE),"")</f>
        <v>30.16</v>
      </c>
      <c r="L752" s="21">
        <f>IFERROR((VLOOKUP(Tabell1[[#This Row],[Date]],Coal!$B$2:$C$1858,2,FALSE)),"")</f>
        <v>40.026805000000003</v>
      </c>
      <c r="M752" s="21">
        <f>IFERROR(VLOOKUP(Tabell1[[#This Row],[Date]],Table3[[Date]:[Price]],2,FALSE),"")</f>
        <v>10469.26</v>
      </c>
      <c r="N752" s="21">
        <f>IFERROR(VLOOKUP(Tabell1[[#This Row],[Date]],NG!$A$4:$B$1754,2,FALSE),"")</f>
        <v>1.5365</v>
      </c>
    </row>
    <row r="753" spans="1:14" x14ac:dyDescent="0.2">
      <c r="A753" s="1">
        <v>42355</v>
      </c>
      <c r="B753" s="21">
        <v>8.07</v>
      </c>
      <c r="C753" s="21">
        <v>8.58</v>
      </c>
      <c r="D753" s="21">
        <v>8.39</v>
      </c>
      <c r="E753" s="21">
        <v>8.26</v>
      </c>
      <c r="F753" s="21">
        <v>8.15</v>
      </c>
      <c r="G753" s="21"/>
      <c r="H753" s="21"/>
      <c r="I753" s="21">
        <f>IFERROR(VLOOKUP(Tabell1[[#This Row],[Date]],EURIBOR!A753:B2540,2),"")</f>
        <v>5.8999999999999997E-2</v>
      </c>
      <c r="J753" s="21">
        <f>IFERROR(VLOOKUP(Tabell1[[#This Row],[Date]],Oil!A753:B2570,2),"")</f>
        <v>32.67</v>
      </c>
      <c r="K753" s="21">
        <f>IFERROR(VLOOKUP(Tabell1[[#This Row],[Date]],'Electricity Spot'!A754:B3357,2,FALSE),"")</f>
        <v>26.69</v>
      </c>
      <c r="L753" s="21">
        <f>IFERROR((VLOOKUP(Tabell1[[#This Row],[Date]],Coal!$B$2:$C$1858,2,FALSE)),"")</f>
        <v>39.934894999999997</v>
      </c>
      <c r="M753" s="21">
        <f>IFERROR(VLOOKUP(Tabell1[[#This Row],[Date]],Table3[[Date]:[Price]],2,FALSE),"")</f>
        <v>10738.12</v>
      </c>
      <c r="N753" s="21">
        <f>IFERROR(VLOOKUP(Tabell1[[#This Row],[Date]],NG!$A$4:$B$1754,2,FALSE),"")</f>
        <v>1.6149</v>
      </c>
    </row>
    <row r="754" spans="1:14" x14ac:dyDescent="0.2">
      <c r="A754" s="1">
        <v>42356</v>
      </c>
      <c r="B754" s="21">
        <v>8.07</v>
      </c>
      <c r="C754" s="21">
        <v>8.56</v>
      </c>
      <c r="D754" s="21">
        <v>8.3800000000000008</v>
      </c>
      <c r="E754" s="21">
        <v>8.23</v>
      </c>
      <c r="F754" s="21">
        <v>8.14</v>
      </c>
      <c r="G754" s="21"/>
      <c r="H754" s="21"/>
      <c r="I754" s="21">
        <f>IFERROR(VLOOKUP(Tabell1[[#This Row],[Date]],EURIBOR!A754:B2541,2),"")</f>
        <v>5.8000000000000003E-2</v>
      </c>
      <c r="J754" s="21">
        <f>IFERROR(VLOOKUP(Tabell1[[#This Row],[Date]],Oil!A754:B2571,2),"")</f>
        <v>32.340000000000003</v>
      </c>
      <c r="K754" s="21">
        <f>IFERROR(VLOOKUP(Tabell1[[#This Row],[Date]],'Electricity Spot'!A755:B3358,2,FALSE),"")</f>
        <v>18.510000000000002</v>
      </c>
      <c r="L754" s="21">
        <f>IFERROR((VLOOKUP(Tabell1[[#This Row],[Date]],Coal!$B$2:$C$1858,2,FALSE)),"")</f>
        <v>39.613210000000002</v>
      </c>
      <c r="M754" s="21">
        <f>IFERROR(VLOOKUP(Tabell1[[#This Row],[Date]],Table3[[Date]:[Price]],2,FALSE),"")</f>
        <v>10608.19</v>
      </c>
      <c r="N754" s="21">
        <f>IFERROR(VLOOKUP(Tabell1[[#This Row],[Date]],NG!$A$4:$B$1754,2,FALSE),"")</f>
        <v>1.5683</v>
      </c>
    </row>
    <row r="755" spans="1:14" x14ac:dyDescent="0.2">
      <c r="A755" s="1">
        <v>42359</v>
      </c>
      <c r="B755" s="21">
        <v>8.18</v>
      </c>
      <c r="C755" s="21">
        <v>8.67</v>
      </c>
      <c r="D755" s="21">
        <v>8.49</v>
      </c>
      <c r="E755" s="21">
        <v>8.35</v>
      </c>
      <c r="F755" s="21">
        <v>8.26</v>
      </c>
      <c r="G755" s="21"/>
      <c r="H755" s="21"/>
      <c r="I755" s="21">
        <f>IFERROR(VLOOKUP(Tabell1[[#This Row],[Date]],EURIBOR!A755:B2542,2),"")</f>
        <v>6.0999999999999999E-2</v>
      </c>
      <c r="J755" s="21">
        <f>IFERROR(VLOOKUP(Tabell1[[#This Row],[Date]],Oil!A755:B2572,2),"")</f>
        <v>31.88</v>
      </c>
      <c r="K755" s="21">
        <f>IFERROR(VLOOKUP(Tabell1[[#This Row],[Date]],'Electricity Spot'!A756:B3359,2,FALSE),"")</f>
        <v>13.46</v>
      </c>
      <c r="L755" s="21">
        <f>IFERROR((VLOOKUP(Tabell1[[#This Row],[Date]],Coal!$B$2:$C$1858,2,FALSE)),"")</f>
        <v>39.521299999999997</v>
      </c>
      <c r="M755" s="21">
        <f>IFERROR(VLOOKUP(Tabell1[[#This Row],[Date]],Table3[[Date]:[Price]],2,FALSE),"")</f>
        <v>10497.77</v>
      </c>
      <c r="N755" s="21">
        <f>IFERROR(VLOOKUP(Tabell1[[#This Row],[Date]],NG!$A$4:$B$1754,2,FALSE),"")</f>
        <v>1.5632000000000001</v>
      </c>
    </row>
    <row r="756" spans="1:14" x14ac:dyDescent="0.2">
      <c r="A756" s="1">
        <v>42360</v>
      </c>
      <c r="B756" s="21">
        <v>8.25</v>
      </c>
      <c r="C756" s="21">
        <v>8.73</v>
      </c>
      <c r="D756" s="21">
        <v>8.56</v>
      </c>
      <c r="E756" s="21">
        <v>8.42</v>
      </c>
      <c r="F756" s="21">
        <v>8.32</v>
      </c>
      <c r="G756" s="21"/>
      <c r="H756" s="21"/>
      <c r="I756" s="21">
        <f>IFERROR(VLOOKUP(Tabell1[[#This Row],[Date]],EURIBOR!A756:B2543,2),"")</f>
        <v>0.06</v>
      </c>
      <c r="J756" s="21">
        <f>IFERROR(VLOOKUP(Tabell1[[#This Row],[Date]],Oil!A756:B2573,2),"")</f>
        <v>31.77</v>
      </c>
      <c r="K756" s="21">
        <f>IFERROR(VLOOKUP(Tabell1[[#This Row],[Date]],'Electricity Spot'!A757:B3360,2,FALSE),"")</f>
        <v>12.94</v>
      </c>
      <c r="L756" s="21">
        <f>IFERROR((VLOOKUP(Tabell1[[#This Row],[Date]],Coal!$B$2:$C$1858,2,FALSE)),"")</f>
        <v>39.613210000000002</v>
      </c>
      <c r="M756" s="21">
        <f>IFERROR(VLOOKUP(Tabell1[[#This Row],[Date]],Table3[[Date]:[Price]],2,FALSE),"")</f>
        <v>10488.75</v>
      </c>
      <c r="N756" s="21">
        <f>IFERROR(VLOOKUP(Tabell1[[#This Row],[Date]],NG!$A$4:$B$1754,2,FALSE),"")</f>
        <v>1.5895000000000001</v>
      </c>
    </row>
    <row r="757" spans="1:14" x14ac:dyDescent="0.2">
      <c r="A757" s="1">
        <v>42361</v>
      </c>
      <c r="B757" s="21">
        <v>8.2200000000000006</v>
      </c>
      <c r="C757" s="21">
        <v>8.6999999999999993</v>
      </c>
      <c r="D757" s="21">
        <v>8.5399999999999991</v>
      </c>
      <c r="E757" s="21">
        <v>8.39</v>
      </c>
      <c r="F757" s="21">
        <v>8.2899999999999991</v>
      </c>
      <c r="G757" s="21"/>
      <c r="H757" s="21"/>
      <c r="I757" s="21">
        <f>IFERROR(VLOOKUP(Tabell1[[#This Row],[Date]],EURIBOR!A757:B2544,2),"")</f>
        <v>6.0999999999999999E-2</v>
      </c>
      <c r="J757" s="21">
        <f>IFERROR(VLOOKUP(Tabell1[[#This Row],[Date]],Oil!A757:B2574,2),"")</f>
        <v>33.26</v>
      </c>
      <c r="K757" s="21">
        <f>IFERROR(VLOOKUP(Tabell1[[#This Row],[Date]],'Electricity Spot'!A758:B3361,2,FALSE),"")</f>
        <v>11.89</v>
      </c>
      <c r="L757" s="21">
        <f>IFERROR((VLOOKUP(Tabell1[[#This Row],[Date]],Coal!$B$2:$C$1858,2,FALSE)),"")</f>
        <v>39.475344999999997</v>
      </c>
      <c r="M757" s="21">
        <f>IFERROR(VLOOKUP(Tabell1[[#This Row],[Date]],Table3[[Date]:[Price]],2,FALSE),"")</f>
        <v>10727.64</v>
      </c>
      <c r="N757" s="21">
        <f>IFERROR(VLOOKUP(Tabell1[[#This Row],[Date]],NG!$A$4:$B$1754,2,FALSE),"")</f>
        <v>1.4931000000000001</v>
      </c>
    </row>
    <row r="758" spans="1:14" x14ac:dyDescent="0.2">
      <c r="A758" s="1">
        <v>42366</v>
      </c>
      <c r="B758" s="21">
        <v>8.32</v>
      </c>
      <c r="C758" s="21">
        <v>8.8000000000000007</v>
      </c>
      <c r="D758" s="21">
        <v>8.6300000000000008</v>
      </c>
      <c r="E758" s="21">
        <v>8.49</v>
      </c>
      <c r="F758" s="21">
        <v>8.39</v>
      </c>
      <c r="G758" s="21"/>
      <c r="H758" s="21"/>
      <c r="I758" s="21">
        <f>IFERROR(VLOOKUP(Tabell1[[#This Row],[Date]],EURIBOR!A758:B2545,2),"")</f>
        <v>0.06</v>
      </c>
      <c r="J758" s="21">
        <f>IFERROR(VLOOKUP(Tabell1[[#This Row],[Date]],Oil!A758:B2575,2),"")</f>
        <v>31.92</v>
      </c>
      <c r="K758" s="21">
        <f>IFERROR(VLOOKUP(Tabell1[[#This Row],[Date]],'Electricity Spot'!A759:B3362,2,FALSE),"")</f>
        <v>21.19</v>
      </c>
      <c r="L758" s="21">
        <f>IFERROR((VLOOKUP(Tabell1[[#This Row],[Date]],Coal!$B$2:$C$1858,2,FALSE)),"")</f>
        <v>39.521299999999997</v>
      </c>
      <c r="M758" s="21">
        <f>IFERROR(VLOOKUP(Tabell1[[#This Row],[Date]],Table3[[Date]:[Price]],2,FALSE),"")</f>
        <v>10653.91</v>
      </c>
      <c r="N758" s="21">
        <f>IFERROR(VLOOKUP(Tabell1[[#This Row],[Date]],NG!$A$4:$B$1754,2,FALSE),"")</f>
        <v>1.8982999999999999</v>
      </c>
    </row>
    <row r="759" spans="1:14" x14ac:dyDescent="0.2">
      <c r="A759" s="1">
        <v>42367</v>
      </c>
      <c r="B759" s="21">
        <v>8.27</v>
      </c>
      <c r="C759" s="21">
        <v>8.74</v>
      </c>
      <c r="D759" s="21">
        <v>8.57</v>
      </c>
      <c r="E759" s="21">
        <v>8.43</v>
      </c>
      <c r="F759" s="21">
        <v>8.33</v>
      </c>
      <c r="G759" s="21"/>
      <c r="H759" s="21"/>
      <c r="I759" s="21">
        <f>IFERROR(VLOOKUP(Tabell1[[#This Row],[Date]],EURIBOR!A759:B2546,2),"")</f>
        <v>5.8000000000000003E-2</v>
      </c>
      <c r="J759" s="21">
        <f>IFERROR(VLOOKUP(Tabell1[[#This Row],[Date]],Oil!A759:B2576,2),"")</f>
        <v>33.25</v>
      </c>
      <c r="K759" s="21">
        <f>IFERROR(VLOOKUP(Tabell1[[#This Row],[Date]],'Electricity Spot'!A760:B3363,2,FALSE),"")</f>
        <v>16.440000000000001</v>
      </c>
      <c r="L759" s="21">
        <f>IFERROR((VLOOKUP(Tabell1[[#This Row],[Date]],Coal!$B$2:$C$1858,2,FALSE)),"")</f>
        <v>39.842984999999999</v>
      </c>
      <c r="M759" s="21">
        <f>IFERROR(VLOOKUP(Tabell1[[#This Row],[Date]],Table3[[Date]:[Price]],2,FALSE),"")</f>
        <v>10860.14</v>
      </c>
      <c r="N759" s="21">
        <f>IFERROR(VLOOKUP(Tabell1[[#This Row],[Date]],NG!$A$4:$B$1754,2,FALSE),"")</f>
        <v>2.1650999999999998</v>
      </c>
    </row>
    <row r="760" spans="1:14" x14ac:dyDescent="0.2">
      <c r="A760" s="1">
        <v>42368</v>
      </c>
      <c r="B760" s="21">
        <v>8.2200000000000006</v>
      </c>
      <c r="C760" s="21">
        <v>8.68</v>
      </c>
      <c r="D760" s="21">
        <v>8.52</v>
      </c>
      <c r="E760" s="21">
        <v>8.3800000000000008</v>
      </c>
      <c r="F760" s="21">
        <v>8.2899999999999991</v>
      </c>
      <c r="G760" s="21"/>
      <c r="H760" s="21"/>
      <c r="I760" s="21">
        <f>IFERROR(VLOOKUP(Tabell1[[#This Row],[Date]],EURIBOR!A760:B2547,2),"")</f>
        <v>5.8999999999999997E-2</v>
      </c>
      <c r="J760" s="21">
        <f>IFERROR(VLOOKUP(Tabell1[[#This Row],[Date]],Oil!A760:B2577,2),"")</f>
        <v>32.130000000000003</v>
      </c>
      <c r="K760" s="21">
        <f>IFERROR(VLOOKUP(Tabell1[[#This Row],[Date]],'Electricity Spot'!A761:B3364,2,FALSE),"")</f>
        <v>16.010000000000002</v>
      </c>
      <c r="L760" s="21">
        <f>IFERROR((VLOOKUP(Tabell1[[#This Row],[Date]],Coal!$B$2:$C$1858,2,FALSE)),"")</f>
        <v>39.797029999999999</v>
      </c>
      <c r="M760" s="21">
        <f>IFERROR(VLOOKUP(Tabell1[[#This Row],[Date]],Table3[[Date]:[Price]],2,FALSE),"")</f>
        <v>10743.01</v>
      </c>
      <c r="N760" s="21">
        <f>IFERROR(VLOOKUP(Tabell1[[#This Row],[Date]],NG!$A$4:$B$1754,2,FALSE),"")</f>
        <v>2.0802999999999998</v>
      </c>
    </row>
    <row r="761" spans="1:14" x14ac:dyDescent="0.2">
      <c r="A761" s="1">
        <v>42373</v>
      </c>
      <c r="B761" s="21">
        <v>8.0500000000000007</v>
      </c>
      <c r="C761" s="21">
        <v>8.51</v>
      </c>
      <c r="D761" s="21">
        <v>8.33</v>
      </c>
      <c r="E761" s="21">
        <v>8.1999999999999993</v>
      </c>
      <c r="F761" s="21">
        <v>8.1199999999999992</v>
      </c>
      <c r="G761" s="21"/>
      <c r="H761" s="21"/>
      <c r="I761" s="21">
        <f>IFERROR(VLOOKUP(Tabell1[[#This Row],[Date]],EURIBOR!A761:B2548,2),"")</f>
        <v>5.8000000000000003E-2</v>
      </c>
      <c r="J761" s="21">
        <f>IFERROR(VLOOKUP(Tabell1[[#This Row],[Date]],Oil!A761:B2578,2),"")</f>
        <v>33.49</v>
      </c>
      <c r="K761" s="21">
        <f>IFERROR(VLOOKUP(Tabell1[[#This Row],[Date]],'Electricity Spot'!A762:B3365,2,FALSE),"")</f>
        <v>19.21</v>
      </c>
      <c r="L761" s="21">
        <f>IFERROR((VLOOKUP(Tabell1[[#This Row],[Date]],Coal!$B$2:$C$1858,2,FALSE)),"")</f>
        <v>38.280515000000001</v>
      </c>
      <c r="M761" s="21">
        <f>IFERROR(VLOOKUP(Tabell1[[#This Row],[Date]],Table3[[Date]:[Price]],2,FALSE),"")</f>
        <v>10283.44</v>
      </c>
      <c r="N761" s="21">
        <f>IFERROR(VLOOKUP(Tabell1[[#This Row],[Date]],NG!$A$4:$B$1754,2,FALSE),"")</f>
        <v>2.2052999999999998</v>
      </c>
    </row>
    <row r="762" spans="1:14" x14ac:dyDescent="0.2">
      <c r="A762" s="1">
        <v>42374</v>
      </c>
      <c r="B762" s="21">
        <v>8</v>
      </c>
      <c r="C762" s="21">
        <v>8.4600000000000009</v>
      </c>
      <c r="D762" s="21">
        <v>8.3000000000000007</v>
      </c>
      <c r="E762" s="21">
        <v>8.16</v>
      </c>
      <c r="F762" s="21">
        <v>8.06</v>
      </c>
      <c r="G762" s="21"/>
      <c r="H762" s="21"/>
      <c r="I762" s="21">
        <f>IFERROR(VLOOKUP(Tabell1[[#This Row],[Date]],EURIBOR!A762:B2549,2),"")</f>
        <v>5.8999999999999997E-2</v>
      </c>
      <c r="J762" s="21">
        <f>IFERROR(VLOOKUP(Tabell1[[#This Row],[Date]],Oil!A762:B2579,2),"")</f>
        <v>33.130000000000003</v>
      </c>
      <c r="K762" s="21">
        <f>IFERROR(VLOOKUP(Tabell1[[#This Row],[Date]],'Electricity Spot'!A763:B3366,2,FALSE),"")</f>
        <v>22.88</v>
      </c>
      <c r="L762" s="21">
        <f>IFERROR((VLOOKUP(Tabell1[[#This Row],[Date]],Coal!$B$2:$C$1858,2,FALSE)),"")</f>
        <v>37.820965000000001</v>
      </c>
      <c r="M762" s="21">
        <f>IFERROR(VLOOKUP(Tabell1[[#This Row],[Date]],Table3[[Date]:[Price]],2,FALSE),"")</f>
        <v>10310.1</v>
      </c>
      <c r="N762" s="21">
        <f>IFERROR(VLOOKUP(Tabell1[[#This Row],[Date]],NG!$A$4:$B$1754,2,FALSE),"")</f>
        <v>2.1625999999999999</v>
      </c>
    </row>
    <row r="763" spans="1:14" x14ac:dyDescent="0.2">
      <c r="A763" s="1">
        <v>42375</v>
      </c>
      <c r="B763" s="21">
        <v>7.76</v>
      </c>
      <c r="C763" s="21">
        <v>8.1999999999999993</v>
      </c>
      <c r="D763" s="21">
        <v>8.0299999999999994</v>
      </c>
      <c r="E763" s="21">
        <v>7.93</v>
      </c>
      <c r="F763" s="21">
        <v>7.83</v>
      </c>
      <c r="G763" s="21"/>
      <c r="H763" s="21"/>
      <c r="I763" s="21">
        <f>IFERROR(VLOOKUP(Tabell1[[#This Row],[Date]],EURIBOR!A763:B2550,2),"")</f>
        <v>5.6000000000000001E-2</v>
      </c>
      <c r="J763" s="21">
        <f>IFERROR(VLOOKUP(Tabell1[[#This Row],[Date]],Oil!A763:B2580,2),"")</f>
        <v>30.64</v>
      </c>
      <c r="K763" s="21">
        <f>IFERROR(VLOOKUP(Tabell1[[#This Row],[Date]],'Electricity Spot'!A764:B3367,2,FALSE),"")</f>
        <v>30.09</v>
      </c>
      <c r="L763" s="21">
        <f>IFERROR((VLOOKUP(Tabell1[[#This Row],[Date]],Coal!$B$2:$C$1858,2,FALSE)),"")</f>
        <v>36.672089999999997</v>
      </c>
      <c r="M763" s="21">
        <f>IFERROR(VLOOKUP(Tabell1[[#This Row],[Date]],Table3[[Date]:[Price]],2,FALSE),"")</f>
        <v>10214.02</v>
      </c>
      <c r="N763" s="21">
        <f>IFERROR(VLOOKUP(Tabell1[[#This Row],[Date]],NG!$A$4:$B$1754,2,FALSE),"")</f>
        <v>2.1848999999999998</v>
      </c>
    </row>
    <row r="764" spans="1:14" x14ac:dyDescent="0.2">
      <c r="A764" s="1">
        <v>42376</v>
      </c>
      <c r="B764" s="21">
        <v>7.53</v>
      </c>
      <c r="C764" s="21">
        <v>7.98</v>
      </c>
      <c r="D764" s="21">
        <v>7.83</v>
      </c>
      <c r="E764" s="21">
        <v>7.7</v>
      </c>
      <c r="F764" s="21">
        <v>7.59</v>
      </c>
      <c r="G764" s="21"/>
      <c r="H764" s="21"/>
      <c r="I764" s="21">
        <f>IFERROR(VLOOKUP(Tabell1[[#This Row],[Date]],EURIBOR!A764:B2551,2),"")</f>
        <v>5.0999999999999997E-2</v>
      </c>
      <c r="J764" s="21">
        <f>IFERROR(VLOOKUP(Tabell1[[#This Row],[Date]],Oil!A764:B2581,2),"")</f>
        <v>29.86</v>
      </c>
      <c r="K764" s="21">
        <f>IFERROR(VLOOKUP(Tabell1[[#This Row],[Date]],'Electricity Spot'!A765:B3368,2,FALSE),"")</f>
        <v>38.94</v>
      </c>
      <c r="L764" s="21">
        <f>IFERROR((VLOOKUP(Tabell1[[#This Row],[Date]],Coal!$B$2:$C$1858,2,FALSE)),"")</f>
        <v>36.442315000000001</v>
      </c>
      <c r="M764" s="21">
        <f>IFERROR(VLOOKUP(Tabell1[[#This Row],[Date]],Table3[[Date]:[Price]],2,FALSE),"")</f>
        <v>9979.85</v>
      </c>
      <c r="N764" s="21">
        <f>IFERROR(VLOOKUP(Tabell1[[#This Row],[Date]],NG!$A$4:$B$1754,2,FALSE),"")</f>
        <v>2.16</v>
      </c>
    </row>
    <row r="765" spans="1:14" x14ac:dyDescent="0.2">
      <c r="A765" s="1">
        <v>42377</v>
      </c>
      <c r="B765" s="21">
        <v>7.42</v>
      </c>
      <c r="C765" s="21">
        <v>7.85</v>
      </c>
      <c r="D765" s="21">
        <v>7.69</v>
      </c>
      <c r="E765" s="21">
        <v>7.58</v>
      </c>
      <c r="F765" s="21">
        <v>7.47</v>
      </c>
      <c r="G765" s="21"/>
      <c r="H765" s="21"/>
      <c r="I765" s="21">
        <f>IFERROR(VLOOKUP(Tabell1[[#This Row],[Date]],EURIBOR!A765:B2552,2),"")</f>
        <v>5.0999999999999997E-2</v>
      </c>
      <c r="J765" s="21">
        <f>IFERROR(VLOOKUP(Tabell1[[#This Row],[Date]],Oil!A765:B2582,2),"")</f>
        <v>29.43</v>
      </c>
      <c r="K765" s="21">
        <f>IFERROR(VLOOKUP(Tabell1[[#This Row],[Date]],'Electricity Spot'!A766:B3369,2,FALSE),"")</f>
        <v>32.76</v>
      </c>
      <c r="L765" s="21">
        <f>IFERROR((VLOOKUP(Tabell1[[#This Row],[Date]],Coal!$B$2:$C$1858,2,FALSE)),"")</f>
        <v>36.120629999999998</v>
      </c>
      <c r="M765" s="21">
        <f>IFERROR(VLOOKUP(Tabell1[[#This Row],[Date]],Table3[[Date]:[Price]],2,FALSE),"")</f>
        <v>9849.34</v>
      </c>
      <c r="N765" s="21">
        <f>IFERROR(VLOOKUP(Tabell1[[#This Row],[Date]],NG!$A$4:$B$1754,2,FALSE),"")</f>
        <v>2.2681</v>
      </c>
    </row>
    <row r="766" spans="1:14" x14ac:dyDescent="0.2">
      <c r="A766" s="1">
        <v>42380</v>
      </c>
      <c r="B766" s="21">
        <v>7.14</v>
      </c>
      <c r="C766" s="21">
        <v>7.56</v>
      </c>
      <c r="D766" s="21">
        <v>7.41</v>
      </c>
      <c r="E766" s="21">
        <v>7.3</v>
      </c>
      <c r="F766" s="21">
        <v>7.2</v>
      </c>
      <c r="G766" s="21"/>
      <c r="H766" s="21"/>
      <c r="I766" s="21">
        <f>IFERROR(VLOOKUP(Tabell1[[#This Row],[Date]],EURIBOR!A766:B2553,2),"")</f>
        <v>0.05</v>
      </c>
      <c r="J766" s="21">
        <f>IFERROR(VLOOKUP(Tabell1[[#This Row],[Date]],Oil!A766:B2583,2),"")</f>
        <v>27.24</v>
      </c>
      <c r="K766" s="21">
        <f>IFERROR(VLOOKUP(Tabell1[[#This Row],[Date]],'Electricity Spot'!A767:B3370,2,FALSE),"")</f>
        <v>33.380000000000003</v>
      </c>
      <c r="L766" s="21">
        <f>IFERROR((VLOOKUP(Tabell1[[#This Row],[Date]],Coal!$B$2:$C$1858,2,FALSE)),"")</f>
        <v>35.707034999999998</v>
      </c>
      <c r="M766" s="21">
        <f>IFERROR(VLOOKUP(Tabell1[[#This Row],[Date]],Table3[[Date]:[Price]],2,FALSE),"")</f>
        <v>9825.07</v>
      </c>
      <c r="N766" s="21">
        <f>IFERROR(VLOOKUP(Tabell1[[#This Row],[Date]],NG!$A$4:$B$1754,2,FALSE),"")</f>
        <v>2.3214000000000001</v>
      </c>
    </row>
    <row r="767" spans="1:14" x14ac:dyDescent="0.2">
      <c r="A767" s="1">
        <v>42381</v>
      </c>
      <c r="B767" s="21">
        <v>7.1</v>
      </c>
      <c r="C767" s="21">
        <v>7.52</v>
      </c>
      <c r="D767" s="21">
        <v>7.38</v>
      </c>
      <c r="E767" s="21">
        <v>7.23</v>
      </c>
      <c r="F767" s="21">
        <v>7.15</v>
      </c>
      <c r="G767" s="21"/>
      <c r="H767" s="21"/>
      <c r="I767" s="21">
        <f>IFERROR(VLOOKUP(Tabell1[[#This Row],[Date]],EURIBOR!A767:B2554,2),"")</f>
        <v>4.8000000000000001E-2</v>
      </c>
      <c r="J767" s="21">
        <f>IFERROR(VLOOKUP(Tabell1[[#This Row],[Date]],Oil!A767:B2584,2),"")</f>
        <v>26.46</v>
      </c>
      <c r="K767" s="21">
        <f>IFERROR(VLOOKUP(Tabell1[[#This Row],[Date]],'Electricity Spot'!A768:B3371,2,FALSE),"")</f>
        <v>31.33</v>
      </c>
      <c r="L767" s="21">
        <f>IFERROR((VLOOKUP(Tabell1[[#This Row],[Date]],Coal!$B$2:$C$1858,2,FALSE)),"")</f>
        <v>34.696024999999999</v>
      </c>
      <c r="M767" s="21">
        <f>IFERROR(VLOOKUP(Tabell1[[#This Row],[Date]],Table3[[Date]:[Price]],2,FALSE),"")</f>
        <v>9985.43</v>
      </c>
      <c r="N767" s="21">
        <f>IFERROR(VLOOKUP(Tabell1[[#This Row],[Date]],NG!$A$4:$B$1754,2,FALSE),"")</f>
        <v>2.1981999999999999</v>
      </c>
    </row>
    <row r="768" spans="1:14" x14ac:dyDescent="0.2">
      <c r="A768" s="1">
        <v>42382</v>
      </c>
      <c r="B768" s="21">
        <v>7.25</v>
      </c>
      <c r="C768" s="21">
        <v>7.66</v>
      </c>
      <c r="D768" s="21">
        <v>7.51</v>
      </c>
      <c r="E768" s="21">
        <v>7.4</v>
      </c>
      <c r="F768" s="21">
        <v>7.3</v>
      </c>
      <c r="G768" s="21"/>
      <c r="H768" s="21"/>
      <c r="I768" s="21">
        <f>IFERROR(VLOOKUP(Tabell1[[#This Row],[Date]],EURIBOR!A768:B2555,2),"")</f>
        <v>4.9000000000000002E-2</v>
      </c>
      <c r="J768" s="21">
        <f>IFERROR(VLOOKUP(Tabell1[[#This Row],[Date]],Oil!A768:B2585,2),"")</f>
        <v>26.13</v>
      </c>
      <c r="K768" s="21">
        <f>IFERROR(VLOOKUP(Tabell1[[#This Row],[Date]],'Electricity Spot'!A769:B3372,2,FALSE),"")</f>
        <v>33.590000000000003</v>
      </c>
      <c r="L768" s="21">
        <f>IFERROR((VLOOKUP(Tabell1[[#This Row],[Date]],Coal!$B$2:$C$1858,2,FALSE)),"")</f>
        <v>34.741979999999998</v>
      </c>
      <c r="M768" s="21">
        <f>IFERROR(VLOOKUP(Tabell1[[#This Row],[Date]],Table3[[Date]:[Price]],2,FALSE),"")</f>
        <v>9960.9599999999991</v>
      </c>
      <c r="N768" s="21">
        <f>IFERROR(VLOOKUP(Tabell1[[#This Row],[Date]],NG!$A$4:$B$1754,2,FALSE),"")</f>
        <v>2.1219000000000001</v>
      </c>
    </row>
    <row r="769" spans="1:14" x14ac:dyDescent="0.2">
      <c r="A769" s="1">
        <v>42383</v>
      </c>
      <c r="B769" s="21">
        <v>7.08</v>
      </c>
      <c r="C769" s="21">
        <v>7.52</v>
      </c>
      <c r="D769" s="21">
        <v>7.36</v>
      </c>
      <c r="E769" s="21">
        <v>7.24</v>
      </c>
      <c r="F769" s="21">
        <v>7.13</v>
      </c>
      <c r="G769" s="21"/>
      <c r="H769" s="21"/>
      <c r="I769" s="21">
        <f>IFERROR(VLOOKUP(Tabell1[[#This Row],[Date]],EURIBOR!A769:B2556,2),"")</f>
        <v>4.8000000000000001E-2</v>
      </c>
      <c r="J769" s="21">
        <f>IFERROR(VLOOKUP(Tabell1[[#This Row],[Date]],Oil!A769:B2586,2),"")</f>
        <v>27.44</v>
      </c>
      <c r="K769" s="21">
        <f>IFERROR(VLOOKUP(Tabell1[[#This Row],[Date]],'Electricity Spot'!A770:B3373,2,FALSE),"")</f>
        <v>43.04</v>
      </c>
      <c r="L769" s="21">
        <f>IFERROR((VLOOKUP(Tabell1[[#This Row],[Date]],Coal!$B$2:$C$1858,2,FALSE)),"")</f>
        <v>34.787934999999997</v>
      </c>
      <c r="M769" s="21">
        <f>IFERROR(VLOOKUP(Tabell1[[#This Row],[Date]],Table3[[Date]:[Price]],2,FALSE),"")</f>
        <v>9794.2000000000007</v>
      </c>
      <c r="N769" s="21">
        <f>IFERROR(VLOOKUP(Tabell1[[#This Row],[Date]],NG!$A$4:$B$1754,2,FALSE),"")</f>
        <v>2.0186999999999999</v>
      </c>
    </row>
    <row r="770" spans="1:14" x14ac:dyDescent="0.2">
      <c r="A770" s="1">
        <v>42384</v>
      </c>
      <c r="B770" s="21">
        <v>6.68</v>
      </c>
      <c r="C770" s="21">
        <v>7.14</v>
      </c>
      <c r="D770" s="21">
        <v>6.97</v>
      </c>
      <c r="E770" s="21">
        <v>6.82</v>
      </c>
      <c r="F770" s="21">
        <v>6.72</v>
      </c>
      <c r="G770" s="21"/>
      <c r="H770" s="21"/>
      <c r="I770" s="21">
        <f>IFERROR(VLOOKUP(Tabell1[[#This Row],[Date]],EURIBOR!A770:B2557,2),"")</f>
        <v>4.9000000000000002E-2</v>
      </c>
      <c r="J770" s="21">
        <f>IFERROR(VLOOKUP(Tabell1[[#This Row],[Date]],Oil!A770:B2587,2),"")</f>
        <v>25.5</v>
      </c>
      <c r="K770" s="21">
        <f>IFERROR(VLOOKUP(Tabell1[[#This Row],[Date]],'Electricity Spot'!A771:B3374,2,FALSE),"")</f>
        <v>41.92</v>
      </c>
      <c r="L770" s="21">
        <f>IFERROR((VLOOKUP(Tabell1[[#This Row],[Date]],Coal!$B$2:$C$1858,2,FALSE)),"")</f>
        <v>34.052655000000001</v>
      </c>
      <c r="M770" s="21">
        <f>IFERROR(VLOOKUP(Tabell1[[#This Row],[Date]],Table3[[Date]:[Price]],2,FALSE),"")</f>
        <v>9545.27</v>
      </c>
      <c r="N770" s="21">
        <f>IFERROR(VLOOKUP(Tabell1[[#This Row],[Date]],NG!$A$4:$B$1754,2,FALSE),"")</f>
        <v>1.9921</v>
      </c>
    </row>
    <row r="771" spans="1:14" x14ac:dyDescent="0.2">
      <c r="A771" s="1">
        <v>42387</v>
      </c>
      <c r="B771" s="21">
        <v>6.71</v>
      </c>
      <c r="C771" s="21">
        <v>7.14</v>
      </c>
      <c r="D771" s="21">
        <v>6.98</v>
      </c>
      <c r="E771" s="21">
        <v>6.86</v>
      </c>
      <c r="F771" s="21">
        <v>6.76</v>
      </c>
      <c r="G771" s="21"/>
      <c r="H771" s="21"/>
      <c r="I771" s="21">
        <f>IFERROR(VLOOKUP(Tabell1[[#This Row],[Date]],EURIBOR!A771:B2558,2),"")</f>
        <v>4.9000000000000002E-2</v>
      </c>
      <c r="J771" s="21">
        <f>IFERROR(VLOOKUP(Tabell1[[#This Row],[Date]],Oil!A771:B2588,2),"")</f>
        <v>25.29</v>
      </c>
      <c r="K771" s="21">
        <f>IFERROR(VLOOKUP(Tabell1[[#This Row],[Date]],'Electricity Spot'!A772:B3375,2,FALSE),"")</f>
        <v>49.26</v>
      </c>
      <c r="L771" s="21">
        <f>IFERROR((VLOOKUP(Tabell1[[#This Row],[Date]],Coal!$B$2:$C$1858,2,FALSE)),"")</f>
        <v>34.190519999999999</v>
      </c>
      <c r="M771" s="21">
        <f>IFERROR(VLOOKUP(Tabell1[[#This Row],[Date]],Table3[[Date]:[Price]],2,FALSE),"")</f>
        <v>9521.85</v>
      </c>
      <c r="N771" s="21" t="str">
        <f>IFERROR(VLOOKUP(Tabell1[[#This Row],[Date]],NG!$A$4:$B$1754,2,FALSE),"")</f>
        <v/>
      </c>
    </row>
    <row r="772" spans="1:14" x14ac:dyDescent="0.2">
      <c r="A772" s="1">
        <v>42388</v>
      </c>
      <c r="B772" s="21">
        <v>6.81</v>
      </c>
      <c r="C772" s="21">
        <v>7.28</v>
      </c>
      <c r="D772" s="21">
        <v>7.1</v>
      </c>
      <c r="E772" s="21">
        <v>6.96</v>
      </c>
      <c r="F772" s="21">
        <v>6.86</v>
      </c>
      <c r="G772" s="21"/>
      <c r="H772" s="21"/>
      <c r="I772" s="21">
        <f>IFERROR(VLOOKUP(Tabell1[[#This Row],[Date]],EURIBOR!A772:B2559,2),"")</f>
        <v>4.8000000000000001E-2</v>
      </c>
      <c r="J772" s="21">
        <f>IFERROR(VLOOKUP(Tabell1[[#This Row],[Date]],Oil!A772:B2589,2),"")</f>
        <v>25.06</v>
      </c>
      <c r="K772" s="21">
        <f>IFERROR(VLOOKUP(Tabell1[[#This Row],[Date]],'Electricity Spot'!A773:B3376,2,FALSE),"")</f>
        <v>55.36</v>
      </c>
      <c r="L772" s="21">
        <f>IFERROR((VLOOKUP(Tabell1[[#This Row],[Date]],Coal!$B$2:$C$1858,2,FALSE)),"")</f>
        <v>34.650069999999999</v>
      </c>
      <c r="M772" s="21">
        <f>IFERROR(VLOOKUP(Tabell1[[#This Row],[Date]],Table3[[Date]:[Price]],2,FALSE),"")</f>
        <v>9664.2099999999991</v>
      </c>
      <c r="N772" s="21">
        <f>IFERROR(VLOOKUP(Tabell1[[#This Row],[Date]],NG!$A$4:$B$1754,2,FALSE),"")</f>
        <v>2.0272999999999999</v>
      </c>
    </row>
    <row r="773" spans="1:14" x14ac:dyDescent="0.2">
      <c r="A773" s="1">
        <v>42389</v>
      </c>
      <c r="B773" s="21">
        <v>6.31</v>
      </c>
      <c r="C773" s="21">
        <v>6.73</v>
      </c>
      <c r="D773" s="21">
        <v>6.57</v>
      </c>
      <c r="E773" s="21">
        <v>6.46</v>
      </c>
      <c r="F773" s="21">
        <v>6.36</v>
      </c>
      <c r="G773" s="21"/>
      <c r="H773" s="21"/>
      <c r="I773" s="21">
        <f>IFERROR(VLOOKUP(Tabell1[[#This Row],[Date]],EURIBOR!A773:B2560,2),"")</f>
        <v>4.4999999999999998E-2</v>
      </c>
      <c r="J773" s="21">
        <f>IFERROR(VLOOKUP(Tabell1[[#This Row],[Date]],Oil!A773:B2590,2),"")</f>
        <v>24.16</v>
      </c>
      <c r="K773" s="21">
        <f>IFERROR(VLOOKUP(Tabell1[[#This Row],[Date]],'Electricity Spot'!A774:B3377,2,FALSE),"")</f>
        <v>50.38</v>
      </c>
      <c r="L773" s="21">
        <f>IFERROR((VLOOKUP(Tabell1[[#This Row],[Date]],Coal!$B$2:$C$1858,2,FALSE)),"")</f>
        <v>34.006700000000002</v>
      </c>
      <c r="M773" s="21">
        <f>IFERROR(VLOOKUP(Tabell1[[#This Row],[Date]],Table3[[Date]:[Price]],2,FALSE),"")</f>
        <v>9391.64</v>
      </c>
      <c r="N773" s="21">
        <f>IFERROR(VLOOKUP(Tabell1[[#This Row],[Date]],NG!$A$4:$B$1754,2,FALSE),"")</f>
        <v>1.9609000000000001</v>
      </c>
    </row>
    <row r="774" spans="1:14" x14ac:dyDescent="0.2">
      <c r="A774" s="1">
        <v>42390</v>
      </c>
      <c r="B774" s="21">
        <v>6.18</v>
      </c>
      <c r="C774" s="21">
        <v>6.6</v>
      </c>
      <c r="D774" s="21">
        <v>6.42</v>
      </c>
      <c r="E774" s="21">
        <v>6.33</v>
      </c>
      <c r="F774" s="21">
        <v>6.22</v>
      </c>
      <c r="G774" s="21"/>
      <c r="H774" s="21"/>
      <c r="I774" s="21">
        <f>IFERROR(VLOOKUP(Tabell1[[#This Row],[Date]],EURIBOR!A774:B2561,2),"")</f>
        <v>4.2000000000000003E-2</v>
      </c>
      <c r="J774" s="21">
        <f>IFERROR(VLOOKUP(Tabell1[[#This Row],[Date]],Oil!A774:B2591,2),"")</f>
        <v>25.99</v>
      </c>
      <c r="K774" s="21">
        <f>IFERROR(VLOOKUP(Tabell1[[#This Row],[Date]],'Electricity Spot'!A775:B3378,2,FALSE),"")</f>
        <v>80.989999999999995</v>
      </c>
      <c r="L774" s="21">
        <f>IFERROR((VLOOKUP(Tabell1[[#This Row],[Date]],Coal!$B$2:$C$1858,2,FALSE)),"")</f>
        <v>34.833889999999997</v>
      </c>
      <c r="M774" s="21">
        <f>IFERROR(VLOOKUP(Tabell1[[#This Row],[Date]],Table3[[Date]:[Price]],2,FALSE),"")</f>
        <v>9574.16</v>
      </c>
      <c r="N774" s="21">
        <f>IFERROR(VLOOKUP(Tabell1[[#This Row],[Date]],NG!$A$4:$B$1754,2,FALSE),"")</f>
        <v>2.0322</v>
      </c>
    </row>
    <row r="775" spans="1:14" x14ac:dyDescent="0.2">
      <c r="A775" s="1">
        <v>42391</v>
      </c>
      <c r="B775" s="21">
        <v>6.31</v>
      </c>
      <c r="C775" s="21">
        <v>6.73</v>
      </c>
      <c r="D775" s="21">
        <v>6.56</v>
      </c>
      <c r="E775" s="21">
        <v>6.46</v>
      </c>
      <c r="F775" s="21">
        <v>6.35</v>
      </c>
      <c r="G775" s="21"/>
      <c r="H775" s="21"/>
      <c r="I775" s="21">
        <f>IFERROR(VLOOKUP(Tabell1[[#This Row],[Date]],EURIBOR!A775:B2562,2),"")</f>
        <v>3.2000000000000001E-2</v>
      </c>
      <c r="J775" s="21">
        <f>IFERROR(VLOOKUP(Tabell1[[#This Row],[Date]],Oil!A775:B2592,2),"")</f>
        <v>28.65</v>
      </c>
      <c r="K775" s="21">
        <f>IFERROR(VLOOKUP(Tabell1[[#This Row],[Date]],'Electricity Spot'!A776:B3379,2,FALSE),"")</f>
        <v>37.5</v>
      </c>
      <c r="L775" s="21">
        <f>IFERROR((VLOOKUP(Tabell1[[#This Row],[Date]],Coal!$B$2:$C$1858,2,FALSE)),"")</f>
        <v>35.982765000000001</v>
      </c>
      <c r="M775" s="21">
        <f>IFERROR(VLOOKUP(Tabell1[[#This Row],[Date]],Table3[[Date]:[Price]],2,FALSE),"")</f>
        <v>9764.8799999999992</v>
      </c>
      <c r="N775" s="21">
        <f>IFERROR(VLOOKUP(Tabell1[[#This Row],[Date]],NG!$A$4:$B$1754,2,FALSE),"")</f>
        <v>2.0499000000000001</v>
      </c>
    </row>
    <row r="776" spans="1:14" x14ac:dyDescent="0.2">
      <c r="A776" s="1">
        <v>42394</v>
      </c>
      <c r="B776" s="21">
        <v>5.88</v>
      </c>
      <c r="C776" s="21">
        <v>6.27</v>
      </c>
      <c r="D776" s="21">
        <v>6.1</v>
      </c>
      <c r="E776" s="21">
        <v>6.01</v>
      </c>
      <c r="F776" s="21">
        <v>5.92</v>
      </c>
      <c r="G776" s="21"/>
      <c r="H776" s="21"/>
      <c r="I776" s="21">
        <f>IFERROR(VLOOKUP(Tabell1[[#This Row],[Date]],EURIBOR!A776:B2563,2),"")</f>
        <v>2.8000000000000001E-2</v>
      </c>
      <c r="J776" s="21">
        <f>IFERROR(VLOOKUP(Tabell1[[#This Row],[Date]],Oil!A776:B2593,2),"")</f>
        <v>26.48</v>
      </c>
      <c r="K776" s="21">
        <f>IFERROR(VLOOKUP(Tabell1[[#This Row],[Date]],'Electricity Spot'!A777:B3380,2,FALSE),"")</f>
        <v>26.42</v>
      </c>
      <c r="L776" s="21">
        <f>IFERROR((VLOOKUP(Tabell1[[#This Row],[Date]],Coal!$B$2:$C$1858,2,FALSE)),"")</f>
        <v>35.10962</v>
      </c>
      <c r="M776" s="21">
        <f>IFERROR(VLOOKUP(Tabell1[[#This Row],[Date]],Table3[[Date]:[Price]],2,FALSE),"")</f>
        <v>9736.15</v>
      </c>
      <c r="N776" s="21">
        <f>IFERROR(VLOOKUP(Tabell1[[#This Row],[Date]],NG!$A$4:$B$1754,2,FALSE),"")</f>
        <v>1.9769999999999999</v>
      </c>
    </row>
    <row r="777" spans="1:14" x14ac:dyDescent="0.2">
      <c r="A777" s="1">
        <v>42395</v>
      </c>
      <c r="B777" s="21">
        <v>6.06</v>
      </c>
      <c r="C777" s="21">
        <v>6.46</v>
      </c>
      <c r="D777" s="21">
        <v>6.3</v>
      </c>
      <c r="E777" s="21">
        <v>6.18</v>
      </c>
      <c r="F777" s="21">
        <v>6.1</v>
      </c>
      <c r="G777" s="21"/>
      <c r="H777" s="21"/>
      <c r="I777" s="21">
        <f>IFERROR(VLOOKUP(Tabell1[[#This Row],[Date]],EURIBOR!A777:B2564,2),"")</f>
        <v>2.5000000000000001E-2</v>
      </c>
      <c r="J777" s="21">
        <f>IFERROR(VLOOKUP(Tabell1[[#This Row],[Date]],Oil!A777:B2594,2),"")</f>
        <v>27.62</v>
      </c>
      <c r="K777" s="21">
        <f>IFERROR(VLOOKUP(Tabell1[[#This Row],[Date]],'Electricity Spot'!A778:B3381,2,FALSE),"")</f>
        <v>18.5</v>
      </c>
      <c r="L777" s="21">
        <f>IFERROR((VLOOKUP(Tabell1[[#This Row],[Date]],Coal!$B$2:$C$1858,2,FALSE)),"")</f>
        <v>35.339395000000003</v>
      </c>
      <c r="M777" s="21">
        <f>IFERROR(VLOOKUP(Tabell1[[#This Row],[Date]],Table3[[Date]:[Price]],2,FALSE),"")</f>
        <v>9822.75</v>
      </c>
      <c r="N777" s="21">
        <f>IFERROR(VLOOKUP(Tabell1[[#This Row],[Date]],NG!$A$4:$B$1754,2,FALSE),"")</f>
        <v>2.0552999999999999</v>
      </c>
    </row>
    <row r="778" spans="1:14" x14ac:dyDescent="0.2">
      <c r="A778" s="1">
        <v>42396</v>
      </c>
      <c r="B778" s="21">
        <v>5.89</v>
      </c>
      <c r="C778" s="21">
        <v>6.28</v>
      </c>
      <c r="D778" s="21">
        <v>6.12</v>
      </c>
      <c r="E778" s="21">
        <v>6.01</v>
      </c>
      <c r="F778" s="21">
        <v>5.93</v>
      </c>
      <c r="G778" s="21"/>
      <c r="H778" s="21"/>
      <c r="I778" s="21">
        <f>IFERROR(VLOOKUP(Tabell1[[#This Row],[Date]],EURIBOR!A778:B2565,2),"")</f>
        <v>2.1999999999999999E-2</v>
      </c>
      <c r="J778" s="21">
        <f>IFERROR(VLOOKUP(Tabell1[[#This Row],[Date]],Oil!A778:B2595,2),"")</f>
        <v>29.16</v>
      </c>
      <c r="K778" s="21">
        <f>IFERROR(VLOOKUP(Tabell1[[#This Row],[Date]],'Electricity Spot'!A779:B3382,2,FALSE),"")</f>
        <v>17.079999999999998</v>
      </c>
      <c r="L778" s="21">
        <f>IFERROR((VLOOKUP(Tabell1[[#This Row],[Date]],Coal!$B$2:$C$1858,2,FALSE)),"")</f>
        <v>36.212539999999997</v>
      </c>
      <c r="M778" s="21">
        <f>IFERROR(VLOOKUP(Tabell1[[#This Row],[Date]],Table3[[Date]:[Price]],2,FALSE),"")</f>
        <v>9880.82</v>
      </c>
      <c r="N778" s="21">
        <f>IFERROR(VLOOKUP(Tabell1[[#This Row],[Date]],NG!$A$4:$B$1754,2,FALSE),"")</f>
        <v>2.0589</v>
      </c>
    </row>
    <row r="779" spans="1:14" x14ac:dyDescent="0.2">
      <c r="A779" s="1">
        <v>42397</v>
      </c>
      <c r="B779" s="21">
        <v>6.05</v>
      </c>
      <c r="C779" s="21">
        <v>6.45</v>
      </c>
      <c r="D779" s="21">
        <v>6.29</v>
      </c>
      <c r="E779" s="21">
        <v>6.17</v>
      </c>
      <c r="F779" s="21">
        <v>6.09</v>
      </c>
      <c r="G779" s="21"/>
      <c r="H779" s="21"/>
      <c r="I779" s="21">
        <f>IFERROR(VLOOKUP(Tabell1[[#This Row],[Date]],EURIBOR!A779:B2566,2),"")</f>
        <v>2.1999999999999999E-2</v>
      </c>
      <c r="J779" s="21">
        <f>IFERROR(VLOOKUP(Tabell1[[#This Row],[Date]],Oil!A779:B2596,2),"")</f>
        <v>30.19</v>
      </c>
      <c r="K779" s="21">
        <f>IFERROR(VLOOKUP(Tabell1[[#This Row],[Date]],'Electricity Spot'!A780:B3383,2,FALSE),"")</f>
        <v>17.16</v>
      </c>
      <c r="L779" s="21">
        <f>IFERROR((VLOOKUP(Tabell1[[#This Row],[Date]],Coal!$B$2:$C$1858,2,FALSE)),"")</f>
        <v>36.02872</v>
      </c>
      <c r="M779" s="21">
        <f>IFERROR(VLOOKUP(Tabell1[[#This Row],[Date]],Table3[[Date]:[Price]],2,FALSE),"")</f>
        <v>9639.59</v>
      </c>
      <c r="N779" s="21">
        <f>IFERROR(VLOOKUP(Tabell1[[#This Row],[Date]],NG!$A$4:$B$1754,2,FALSE),"")</f>
        <v>1.9336</v>
      </c>
    </row>
    <row r="780" spans="1:14" x14ac:dyDescent="0.2">
      <c r="A780" s="1">
        <v>42398</v>
      </c>
      <c r="B780" s="21">
        <v>6.03</v>
      </c>
      <c r="C780" s="21">
        <v>6.42</v>
      </c>
      <c r="D780" s="21">
        <v>6.26</v>
      </c>
      <c r="E780" s="21">
        <v>6.13</v>
      </c>
      <c r="F780" s="21">
        <v>6.07</v>
      </c>
      <c r="G780" s="21"/>
      <c r="H780" s="21"/>
      <c r="I780" s="21">
        <f>IFERROR(VLOOKUP(Tabell1[[#This Row],[Date]],EURIBOR!A780:B2567,2),"")</f>
        <v>1.4999999999999999E-2</v>
      </c>
      <c r="J780" s="21">
        <f>IFERROR(VLOOKUP(Tabell1[[#This Row],[Date]],Oil!A780:B2597,2),"")</f>
        <v>30.62</v>
      </c>
      <c r="K780" s="21">
        <f>IFERROR(VLOOKUP(Tabell1[[#This Row],[Date]],'Electricity Spot'!A781:B3384,2,FALSE),"")</f>
        <v>16.72</v>
      </c>
      <c r="L780" s="21">
        <f>IFERROR((VLOOKUP(Tabell1[[#This Row],[Date]],Coal!$B$2:$C$1858,2,FALSE)),"")</f>
        <v>35.752989999999997</v>
      </c>
      <c r="M780" s="21">
        <f>IFERROR(VLOOKUP(Tabell1[[#This Row],[Date]],Table3[[Date]:[Price]],2,FALSE),"")</f>
        <v>9798.11</v>
      </c>
      <c r="N780" s="21">
        <f>IFERROR(VLOOKUP(Tabell1[[#This Row],[Date]],NG!$A$4:$B$1754,2,FALSE),"")</f>
        <v>2.0766</v>
      </c>
    </row>
    <row r="781" spans="1:14" x14ac:dyDescent="0.2">
      <c r="A781" s="1">
        <v>42401</v>
      </c>
      <c r="B781" s="21">
        <v>5.68</v>
      </c>
      <c r="C781" s="21">
        <v>6.02</v>
      </c>
      <c r="D781" s="21">
        <v>5.88</v>
      </c>
      <c r="E781" s="21">
        <v>5.76</v>
      </c>
      <c r="F781" s="21">
        <v>5.71</v>
      </c>
      <c r="G781" s="21"/>
      <c r="H781" s="21"/>
      <c r="I781" s="21">
        <f>IFERROR(VLOOKUP(Tabell1[[#This Row],[Date]],EURIBOR!A781:B2568,2),"")</f>
        <v>0.01</v>
      </c>
      <c r="J781" s="21">
        <f>IFERROR(VLOOKUP(Tabell1[[#This Row],[Date]],Oil!A781:B2598,2),"")</f>
        <v>30.74</v>
      </c>
      <c r="K781" s="21">
        <f>IFERROR(VLOOKUP(Tabell1[[#This Row],[Date]],'Electricity Spot'!A782:B3385,2,FALSE),"")</f>
        <v>19.23</v>
      </c>
      <c r="L781" s="21">
        <f>IFERROR((VLOOKUP(Tabell1[[#This Row],[Date]],Coal!$B$2:$C$1858,2,FALSE)),"")</f>
        <v>35.10962</v>
      </c>
      <c r="M781" s="21">
        <f>IFERROR(VLOOKUP(Tabell1[[#This Row],[Date]],Table3[[Date]:[Price]],2,FALSE),"")</f>
        <v>9757.8799999999992</v>
      </c>
      <c r="N781" s="21">
        <f>IFERROR(VLOOKUP(Tabell1[[#This Row],[Date]],NG!$A$4:$B$1754,2,FALSE),"")</f>
        <v>2.0051000000000001</v>
      </c>
    </row>
    <row r="782" spans="1:14" x14ac:dyDescent="0.2">
      <c r="A782" s="1">
        <v>42402</v>
      </c>
      <c r="B782" s="21">
        <v>5.79</v>
      </c>
      <c r="C782" s="21">
        <v>6.14</v>
      </c>
      <c r="D782" s="21">
        <v>5.98</v>
      </c>
      <c r="E782" s="21">
        <v>5.89</v>
      </c>
      <c r="F782" s="21">
        <v>5.83</v>
      </c>
      <c r="G782" s="21"/>
      <c r="H782" s="21"/>
      <c r="I782" s="21">
        <f>IFERROR(VLOOKUP(Tabell1[[#This Row],[Date]],EURIBOR!A782:B2569,2),"")</f>
        <v>8.9999999999999993E-3</v>
      </c>
      <c r="J782" s="21">
        <f>IFERROR(VLOOKUP(Tabell1[[#This Row],[Date]],Oil!A782:B2599,2),"")</f>
        <v>29.33</v>
      </c>
      <c r="K782" s="21">
        <f>IFERROR(VLOOKUP(Tabell1[[#This Row],[Date]],'Electricity Spot'!A783:B3386,2,FALSE),"")</f>
        <v>17.22</v>
      </c>
      <c r="L782" s="21">
        <f>IFERROR((VLOOKUP(Tabell1[[#This Row],[Date]],Coal!$B$2:$C$1858,2,FALSE)),"")</f>
        <v>35.477260000000001</v>
      </c>
      <c r="M782" s="21">
        <f>IFERROR(VLOOKUP(Tabell1[[#This Row],[Date]],Table3[[Date]:[Price]],2,FALSE),"")</f>
        <v>9581.0400000000009</v>
      </c>
      <c r="N782" s="21">
        <f>IFERROR(VLOOKUP(Tabell1[[#This Row],[Date]],NG!$A$4:$B$1754,2,FALSE),"")</f>
        <v>1.8653999999999999</v>
      </c>
    </row>
    <row r="783" spans="1:14" x14ac:dyDescent="0.2">
      <c r="A783" s="1">
        <v>42403</v>
      </c>
      <c r="B783" s="21">
        <v>5.61</v>
      </c>
      <c r="C783" s="21">
        <v>5.95</v>
      </c>
      <c r="D783" s="21">
        <v>5.81</v>
      </c>
      <c r="E783" s="21">
        <v>5.71</v>
      </c>
      <c r="F783" s="21">
        <v>5.64</v>
      </c>
      <c r="G783" s="21"/>
      <c r="H783" s="21"/>
      <c r="I783" s="21">
        <f>IFERROR(VLOOKUP(Tabell1[[#This Row],[Date]],EURIBOR!A783:B2570,2),"")</f>
        <v>8.0000000000000002E-3</v>
      </c>
      <c r="J783" s="21">
        <f>IFERROR(VLOOKUP(Tabell1[[#This Row],[Date]],Oil!A783:B2600,2),"")</f>
        <v>31.91</v>
      </c>
      <c r="K783" s="21">
        <f>IFERROR(VLOOKUP(Tabell1[[#This Row],[Date]],'Electricity Spot'!A784:B3387,2,FALSE),"")</f>
        <v>18.39</v>
      </c>
      <c r="L783" s="21">
        <f>IFERROR((VLOOKUP(Tabell1[[#This Row],[Date]],Coal!$B$2:$C$1858,2,FALSE)),"")</f>
        <v>35.339395000000003</v>
      </c>
      <c r="M783" s="21">
        <f>IFERROR(VLOOKUP(Tabell1[[#This Row],[Date]],Table3[[Date]:[Price]],2,FALSE),"")</f>
        <v>9434.82</v>
      </c>
      <c r="N783" s="21">
        <f>IFERROR(VLOOKUP(Tabell1[[#This Row],[Date]],NG!$A$4:$B$1754,2,FALSE),"")</f>
        <v>1.8607</v>
      </c>
    </row>
    <row r="784" spans="1:14" x14ac:dyDescent="0.2">
      <c r="A784" s="1">
        <v>42404</v>
      </c>
      <c r="B784" s="21">
        <v>5.6</v>
      </c>
      <c r="C784" s="21">
        <v>5.93</v>
      </c>
      <c r="D784" s="21">
        <v>5.79</v>
      </c>
      <c r="E784" s="21">
        <v>5.69</v>
      </c>
      <c r="F784" s="21">
        <v>5.63</v>
      </c>
      <c r="G784" s="21"/>
      <c r="H784" s="21"/>
      <c r="I784" s="21">
        <f>IFERROR(VLOOKUP(Tabell1[[#This Row],[Date]],EURIBOR!A784:B2571,2),"")</f>
        <v>2E-3</v>
      </c>
      <c r="J784" s="21">
        <f>IFERROR(VLOOKUP(Tabell1[[#This Row],[Date]],Oil!A784:B2601,2),"")</f>
        <v>30.36</v>
      </c>
      <c r="K784" s="21">
        <f>IFERROR(VLOOKUP(Tabell1[[#This Row],[Date]],'Electricity Spot'!A785:B3388,2,FALSE),"")</f>
        <v>18.690000000000001</v>
      </c>
      <c r="L784" s="21">
        <f>IFERROR((VLOOKUP(Tabell1[[#This Row],[Date]],Coal!$B$2:$C$1858,2,FALSE)),"")</f>
        <v>34.512205000000002</v>
      </c>
      <c r="M784" s="21">
        <f>IFERROR(VLOOKUP(Tabell1[[#This Row],[Date]],Table3[[Date]:[Price]],2,FALSE),"")</f>
        <v>9393.36</v>
      </c>
      <c r="N784" s="21">
        <f>IFERROR(VLOOKUP(Tabell1[[#This Row],[Date]],NG!$A$4:$B$1754,2,FALSE),"")</f>
        <v>1.8294999999999999</v>
      </c>
    </row>
    <row r="785" spans="1:14" x14ac:dyDescent="0.2">
      <c r="A785" s="1">
        <v>42405</v>
      </c>
      <c r="B785" s="21">
        <v>5.54</v>
      </c>
      <c r="C785" s="21">
        <v>5.86</v>
      </c>
      <c r="D785" s="21">
        <v>5.73</v>
      </c>
      <c r="E785" s="21">
        <v>5.63</v>
      </c>
      <c r="F785" s="21">
        <v>5.56</v>
      </c>
      <c r="G785" s="21"/>
      <c r="H785" s="21"/>
      <c r="I785" s="21">
        <f>IFERROR(VLOOKUP(Tabell1[[#This Row],[Date]],EURIBOR!A785:B2572,2),"")</f>
        <v>-2E-3</v>
      </c>
      <c r="J785" s="21">
        <f>IFERROR(VLOOKUP(Tabell1[[#This Row],[Date]],Oil!A785:B2602,2),"")</f>
        <v>30.24</v>
      </c>
      <c r="K785" s="21">
        <f>IFERROR(VLOOKUP(Tabell1[[#This Row],[Date]],'Electricity Spot'!A786:B3389,2,FALSE),"")</f>
        <v>23.01</v>
      </c>
      <c r="L785" s="21">
        <f>IFERROR((VLOOKUP(Tabell1[[#This Row],[Date]],Coal!$B$2:$C$1858,2,FALSE)),"")</f>
        <v>34.374339999999997</v>
      </c>
      <c r="M785" s="21">
        <f>IFERROR(VLOOKUP(Tabell1[[#This Row],[Date]],Table3[[Date]:[Price]],2,FALSE),"")</f>
        <v>9286.23</v>
      </c>
      <c r="N785" s="21">
        <f>IFERROR(VLOOKUP(Tabell1[[#This Row],[Date]],NG!$A$4:$B$1754,2,FALSE),"")</f>
        <v>1.8732</v>
      </c>
    </row>
    <row r="786" spans="1:14" x14ac:dyDescent="0.2">
      <c r="A786" s="1">
        <v>42408</v>
      </c>
      <c r="B786" s="21">
        <v>5.23</v>
      </c>
      <c r="C786" s="21">
        <v>5.54</v>
      </c>
      <c r="D786" s="21">
        <v>5.41</v>
      </c>
      <c r="E786" s="21">
        <v>5.32</v>
      </c>
      <c r="F786" s="21">
        <v>5.26</v>
      </c>
      <c r="G786" s="21"/>
      <c r="H786" s="21"/>
      <c r="I786" s="21">
        <f>IFERROR(VLOOKUP(Tabell1[[#This Row],[Date]],EURIBOR!A786:B2573,2),"")</f>
        <v>-5.0000000000000001E-3</v>
      </c>
      <c r="J786" s="21">
        <f>IFERROR(VLOOKUP(Tabell1[[#This Row],[Date]],Oil!A786:B2603,2),"")</f>
        <v>29.38</v>
      </c>
      <c r="K786" s="21">
        <f>IFERROR(VLOOKUP(Tabell1[[#This Row],[Date]],'Electricity Spot'!A787:B3390,2,FALSE),"")</f>
        <v>15.48</v>
      </c>
      <c r="L786" s="21">
        <f>IFERROR((VLOOKUP(Tabell1[[#This Row],[Date]],Coal!$B$2:$C$1858,2,FALSE)),"")</f>
        <v>34.466250000000002</v>
      </c>
      <c r="M786" s="21">
        <f>IFERROR(VLOOKUP(Tabell1[[#This Row],[Date]],Table3[[Date]:[Price]],2,FALSE),"")</f>
        <v>8979.36</v>
      </c>
      <c r="N786" s="21">
        <f>IFERROR(VLOOKUP(Tabell1[[#This Row],[Date]],NG!$A$4:$B$1754,2,FALSE),"")</f>
        <v>1.9921</v>
      </c>
    </row>
    <row r="787" spans="1:14" x14ac:dyDescent="0.2">
      <c r="A787" s="1">
        <v>42409</v>
      </c>
      <c r="B787" s="21">
        <v>4.9400000000000004</v>
      </c>
      <c r="C787" s="21">
        <v>5.22</v>
      </c>
      <c r="D787" s="21">
        <v>5.1100000000000003</v>
      </c>
      <c r="E787" s="21">
        <v>5.0199999999999996</v>
      </c>
      <c r="F787" s="21">
        <v>4.96</v>
      </c>
      <c r="G787" s="21"/>
      <c r="H787" s="21"/>
      <c r="I787" s="21">
        <f>IFERROR(VLOOKUP(Tabell1[[#This Row],[Date]],EURIBOR!A787:B2574,2),"")</f>
        <v>-4.0000000000000001E-3</v>
      </c>
      <c r="J787" s="21">
        <f>IFERROR(VLOOKUP(Tabell1[[#This Row],[Date]],Oil!A787:B2604,2),"")</f>
        <v>26.86</v>
      </c>
      <c r="K787" s="21">
        <f>IFERROR(VLOOKUP(Tabell1[[#This Row],[Date]],'Electricity Spot'!A788:B3391,2,FALSE),"")</f>
        <v>17.18</v>
      </c>
      <c r="L787" s="21">
        <f>IFERROR((VLOOKUP(Tabell1[[#This Row],[Date]],Coal!$B$2:$C$1858,2,FALSE)),"")</f>
        <v>33.593105000000001</v>
      </c>
      <c r="M787" s="21">
        <f>IFERROR(VLOOKUP(Tabell1[[#This Row],[Date]],Table3[[Date]:[Price]],2,FALSE),"")</f>
        <v>8879.4</v>
      </c>
      <c r="N787" s="21">
        <f>IFERROR(VLOOKUP(Tabell1[[#This Row],[Date]],NG!$A$4:$B$1754,2,FALSE),"")</f>
        <v>1.9157999999999999</v>
      </c>
    </row>
    <row r="788" spans="1:14" x14ac:dyDescent="0.2">
      <c r="A788" s="1">
        <v>42410</v>
      </c>
      <c r="B788" s="21">
        <v>4.87</v>
      </c>
      <c r="C788" s="21">
        <v>5.12</v>
      </c>
      <c r="D788" s="21">
        <v>5.0199999999999996</v>
      </c>
      <c r="E788" s="21">
        <v>4.95</v>
      </c>
      <c r="F788" s="21">
        <v>4.9000000000000004</v>
      </c>
      <c r="G788" s="21"/>
      <c r="H788" s="21"/>
      <c r="I788" s="21">
        <f>IFERROR(VLOOKUP(Tabell1[[#This Row],[Date]],EURIBOR!A788:B2575,2),"")</f>
        <v>-1E-3</v>
      </c>
      <c r="J788" s="21">
        <f>IFERROR(VLOOKUP(Tabell1[[#This Row],[Date]],Oil!A788:B2605,2),"")</f>
        <v>27.56</v>
      </c>
      <c r="K788" s="21">
        <f>IFERROR(VLOOKUP(Tabell1[[#This Row],[Date]],'Electricity Spot'!A789:B3392,2,FALSE),"")</f>
        <v>20.02</v>
      </c>
      <c r="L788" s="21">
        <f>IFERROR((VLOOKUP(Tabell1[[#This Row],[Date]],Coal!$B$2:$C$1858,2,FALSE)),"")</f>
        <v>33.639060000000001</v>
      </c>
      <c r="M788" s="21">
        <f>IFERROR(VLOOKUP(Tabell1[[#This Row],[Date]],Table3[[Date]:[Price]],2,FALSE),"")</f>
        <v>9017.2900000000009</v>
      </c>
      <c r="N788" s="21">
        <f>IFERROR(VLOOKUP(Tabell1[[#This Row],[Date]],NG!$A$4:$B$1754,2,FALSE),"")</f>
        <v>1.8951</v>
      </c>
    </row>
    <row r="789" spans="1:14" x14ac:dyDescent="0.2">
      <c r="A789" s="1">
        <v>42411</v>
      </c>
      <c r="B789" s="21">
        <v>4.72</v>
      </c>
      <c r="C789" s="21">
        <v>4.99</v>
      </c>
      <c r="D789" s="21">
        <v>4.88</v>
      </c>
      <c r="E789" s="21">
        <v>4.8</v>
      </c>
      <c r="F789" s="21">
        <v>4.7300000000000004</v>
      </c>
      <c r="G789" s="21"/>
      <c r="H789" s="21"/>
      <c r="I789" s="21">
        <f>IFERROR(VLOOKUP(Tabell1[[#This Row],[Date]],EURIBOR!A789:B2576,2),"")</f>
        <v>-6.0000000000000001E-3</v>
      </c>
      <c r="J789" s="21">
        <f>IFERROR(VLOOKUP(Tabell1[[#This Row],[Date]],Oil!A789:B2606,2),"")</f>
        <v>27.4</v>
      </c>
      <c r="K789" s="21">
        <f>IFERROR(VLOOKUP(Tabell1[[#This Row],[Date]],'Electricity Spot'!A790:B3393,2,FALSE),"")</f>
        <v>20.55</v>
      </c>
      <c r="L789" s="21">
        <f>IFERROR((VLOOKUP(Tabell1[[#This Row],[Date]],Coal!$B$2:$C$1858,2,FALSE)),"")</f>
        <v>33.455240000000003</v>
      </c>
      <c r="M789" s="21">
        <f>IFERROR(VLOOKUP(Tabell1[[#This Row],[Date]],Table3[[Date]:[Price]],2,FALSE),"")</f>
        <v>8752.8700000000008</v>
      </c>
      <c r="N789" s="21">
        <f>IFERROR(VLOOKUP(Tabell1[[#This Row],[Date]],NG!$A$4:$B$1754,2,FALSE),"")</f>
        <v>1.8728</v>
      </c>
    </row>
    <row r="790" spans="1:14" x14ac:dyDescent="0.2">
      <c r="A790" s="1">
        <v>42412</v>
      </c>
      <c r="B790" s="21">
        <v>5.05</v>
      </c>
      <c r="C790" s="21">
        <v>5.3</v>
      </c>
      <c r="D790" s="21">
        <v>5.2</v>
      </c>
      <c r="E790" s="21">
        <v>5.12</v>
      </c>
      <c r="F790" s="21">
        <v>5.08</v>
      </c>
      <c r="G790" s="21"/>
      <c r="H790" s="21"/>
      <c r="I790" s="21">
        <f>IFERROR(VLOOKUP(Tabell1[[#This Row],[Date]],EURIBOR!A790:B2577,2),"")</f>
        <v>-8.9999999999999993E-3</v>
      </c>
      <c r="J790" s="21">
        <f>IFERROR(VLOOKUP(Tabell1[[#This Row],[Date]],Oil!A790:B2607,2),"")</f>
        <v>28.7</v>
      </c>
      <c r="K790" s="21">
        <f>IFERROR(VLOOKUP(Tabell1[[#This Row],[Date]],'Electricity Spot'!A791:B3394,2,FALSE),"")</f>
        <v>21.81</v>
      </c>
      <c r="L790" s="21">
        <f>IFERROR((VLOOKUP(Tabell1[[#This Row],[Date]],Coal!$B$2:$C$1858,2,FALSE)),"")</f>
        <v>33.914790000000004</v>
      </c>
      <c r="M790" s="21">
        <f>IFERROR(VLOOKUP(Tabell1[[#This Row],[Date]],Table3[[Date]:[Price]],2,FALSE),"")</f>
        <v>8967.51</v>
      </c>
      <c r="N790" s="21">
        <f>IFERROR(VLOOKUP(Tabell1[[#This Row],[Date]],NG!$A$4:$B$1754,2,FALSE),"")</f>
        <v>1.8378999999999999</v>
      </c>
    </row>
    <row r="791" spans="1:14" x14ac:dyDescent="0.2">
      <c r="A791" s="1">
        <v>42415</v>
      </c>
      <c r="B791" s="21">
        <v>4.8</v>
      </c>
      <c r="C791" s="21">
        <v>5.04</v>
      </c>
      <c r="D791" s="21">
        <v>4.93</v>
      </c>
      <c r="E791" s="21">
        <v>4.8600000000000003</v>
      </c>
      <c r="F791" s="21">
        <v>4.8099999999999996</v>
      </c>
      <c r="G791" s="21"/>
      <c r="H791" s="21"/>
      <c r="I791" s="21">
        <f>IFERROR(VLOOKUP(Tabell1[[#This Row],[Date]],EURIBOR!A791:B2578,2),"")</f>
        <v>-8.0000000000000002E-3</v>
      </c>
      <c r="J791" s="21">
        <f>IFERROR(VLOOKUP(Tabell1[[#This Row],[Date]],Oil!A791:B2608,2),"")</f>
        <v>30.12</v>
      </c>
      <c r="K791" s="21">
        <f>IFERROR(VLOOKUP(Tabell1[[#This Row],[Date]],'Electricity Spot'!A792:B3395,2,FALSE),"")</f>
        <v>22.9</v>
      </c>
      <c r="L791" s="21">
        <f>IFERROR((VLOOKUP(Tabell1[[#This Row],[Date]],Coal!$B$2:$C$1858,2,FALSE)),"")</f>
        <v>33.455240000000003</v>
      </c>
      <c r="M791" s="21">
        <f>IFERROR(VLOOKUP(Tabell1[[#This Row],[Date]],Table3[[Date]:[Price]],2,FALSE),"")</f>
        <v>9206.84</v>
      </c>
      <c r="N791" s="21" t="str">
        <f>IFERROR(VLOOKUP(Tabell1[[#This Row],[Date]],NG!$A$4:$B$1754,2,FALSE),"")</f>
        <v/>
      </c>
    </row>
    <row r="792" spans="1:14" x14ac:dyDescent="0.2">
      <c r="A792" s="1">
        <v>42416</v>
      </c>
      <c r="B792" s="21">
        <v>4.68</v>
      </c>
      <c r="C792" s="21">
        <v>4.91</v>
      </c>
      <c r="D792" s="21">
        <v>4.82</v>
      </c>
      <c r="E792" s="21">
        <v>4.75</v>
      </c>
      <c r="F792" s="21">
        <v>4.7</v>
      </c>
      <c r="G792" s="21"/>
      <c r="H792" s="21"/>
      <c r="I792" s="21">
        <f>IFERROR(VLOOKUP(Tabell1[[#This Row],[Date]],EURIBOR!A792:B2579,2),"")</f>
        <v>-1.2E-2</v>
      </c>
      <c r="J792" s="21">
        <f>IFERROR(VLOOKUP(Tabell1[[#This Row],[Date]],Oil!A792:B2609,2),"")</f>
        <v>28.52</v>
      </c>
      <c r="K792" s="21">
        <f>IFERROR(VLOOKUP(Tabell1[[#This Row],[Date]],'Electricity Spot'!A793:B3396,2,FALSE),"")</f>
        <v>26.86</v>
      </c>
      <c r="L792" s="21">
        <f>IFERROR((VLOOKUP(Tabell1[[#This Row],[Date]],Coal!$B$2:$C$1858,2,FALSE)),"")</f>
        <v>32.995690000000003</v>
      </c>
      <c r="M792" s="21">
        <f>IFERROR(VLOOKUP(Tabell1[[#This Row],[Date]],Table3[[Date]:[Price]],2,FALSE),"")</f>
        <v>9135.11</v>
      </c>
      <c r="N792" s="21">
        <f>IFERROR(VLOOKUP(Tabell1[[#This Row],[Date]],NG!$A$4:$B$1754,2,FALSE),"")</f>
        <v>1.7227999999999999</v>
      </c>
    </row>
    <row r="793" spans="1:14" x14ac:dyDescent="0.2">
      <c r="A793" s="1">
        <v>42417</v>
      </c>
      <c r="B793" s="21">
        <v>5.08</v>
      </c>
      <c r="C793" s="21">
        <v>5.32</v>
      </c>
      <c r="D793" s="21">
        <v>5.22</v>
      </c>
      <c r="E793" s="21">
        <v>5.14</v>
      </c>
      <c r="F793" s="21">
        <v>5.0999999999999996</v>
      </c>
      <c r="G793" s="21"/>
      <c r="H793" s="21"/>
      <c r="I793" s="21">
        <f>IFERROR(VLOOKUP(Tabell1[[#This Row],[Date]],EURIBOR!A793:B2580,2),"")</f>
        <v>-1.0999999999999999E-2</v>
      </c>
      <c r="J793" s="21">
        <f>IFERROR(VLOOKUP(Tabell1[[#This Row],[Date]],Oil!A793:B2610,2),"")</f>
        <v>30.83</v>
      </c>
      <c r="K793" s="21">
        <f>IFERROR(VLOOKUP(Tabell1[[#This Row],[Date]],'Electricity Spot'!A794:B3397,2,FALSE),"")</f>
        <v>18.75</v>
      </c>
      <c r="L793" s="21">
        <f>IFERROR((VLOOKUP(Tabell1[[#This Row],[Date]],Coal!$B$2:$C$1858,2,FALSE)),"")</f>
        <v>33.363329999999998</v>
      </c>
      <c r="M793" s="21">
        <f>IFERROR(VLOOKUP(Tabell1[[#This Row],[Date]],Table3[[Date]:[Price]],2,FALSE),"")</f>
        <v>9377.2099999999991</v>
      </c>
      <c r="N793" s="21">
        <f>IFERROR(VLOOKUP(Tabell1[[#This Row],[Date]],NG!$A$4:$B$1754,2,FALSE),"")</f>
        <v>1.716</v>
      </c>
    </row>
    <row r="794" spans="1:14" x14ac:dyDescent="0.2">
      <c r="A794" s="1">
        <v>42418</v>
      </c>
      <c r="B794" s="21">
        <v>5.24</v>
      </c>
      <c r="C794" s="21">
        <v>5.49</v>
      </c>
      <c r="D794" s="21">
        <v>5.38</v>
      </c>
      <c r="E794" s="21">
        <v>5.3</v>
      </c>
      <c r="F794" s="21">
        <v>5.27</v>
      </c>
      <c r="G794" s="21"/>
      <c r="H794" s="21"/>
      <c r="I794" s="21">
        <f>IFERROR(VLOOKUP(Tabell1[[#This Row],[Date]],EURIBOR!A794:B2581,2),"")</f>
        <v>-1.4E-2</v>
      </c>
      <c r="J794" s="21">
        <f>IFERROR(VLOOKUP(Tabell1[[#This Row],[Date]],Oil!A794:B2611,2),"")</f>
        <v>30.1</v>
      </c>
      <c r="K794" s="21">
        <f>IFERROR(VLOOKUP(Tabell1[[#This Row],[Date]],'Electricity Spot'!A795:B3398,2,FALSE),"")</f>
        <v>24.14</v>
      </c>
      <c r="L794" s="21">
        <f>IFERROR((VLOOKUP(Tabell1[[#This Row],[Date]],Coal!$B$2:$C$1858,2,FALSE)),"")</f>
        <v>33.730969999999999</v>
      </c>
      <c r="M794" s="21">
        <f>IFERROR(VLOOKUP(Tabell1[[#This Row],[Date]],Table3[[Date]:[Price]],2,FALSE),"")</f>
        <v>9463.64</v>
      </c>
      <c r="N794" s="21">
        <f>IFERROR(VLOOKUP(Tabell1[[#This Row],[Date]],NG!$A$4:$B$1754,2,FALSE),"")</f>
        <v>1.6857</v>
      </c>
    </row>
    <row r="795" spans="1:14" x14ac:dyDescent="0.2">
      <c r="A795" s="1">
        <v>42419</v>
      </c>
      <c r="B795" s="21">
        <v>5.15</v>
      </c>
      <c r="C795" s="21">
        <v>5.41</v>
      </c>
      <c r="D795" s="21">
        <v>5.3</v>
      </c>
      <c r="E795" s="21">
        <v>5.23</v>
      </c>
      <c r="F795" s="21">
        <v>5.17</v>
      </c>
      <c r="G795" s="21"/>
      <c r="H795" s="21"/>
      <c r="I795" s="21">
        <f>IFERROR(VLOOKUP(Tabell1[[#This Row],[Date]],EURIBOR!A795:B2582,2),"")</f>
        <v>-1.7000000000000001E-2</v>
      </c>
      <c r="J795" s="21">
        <f>IFERROR(VLOOKUP(Tabell1[[#This Row],[Date]],Oil!A795:B2612,2),"")</f>
        <v>29.22</v>
      </c>
      <c r="K795" s="21">
        <f>IFERROR(VLOOKUP(Tabell1[[#This Row],[Date]],'Electricity Spot'!A796:B3399,2,FALSE),"")</f>
        <v>21.34</v>
      </c>
      <c r="L795" s="21">
        <f>IFERROR((VLOOKUP(Tabell1[[#This Row],[Date]],Coal!$B$2:$C$1858,2,FALSE)),"")</f>
        <v>34.328384999999997</v>
      </c>
      <c r="M795" s="21">
        <f>IFERROR(VLOOKUP(Tabell1[[#This Row],[Date]],Table3[[Date]:[Price]],2,FALSE),"")</f>
        <v>9388.0499999999993</v>
      </c>
      <c r="N795" s="21">
        <f>IFERROR(VLOOKUP(Tabell1[[#This Row],[Date]],NG!$A$4:$B$1754,2,FALSE),"")</f>
        <v>1.6249</v>
      </c>
    </row>
    <row r="796" spans="1:14" x14ac:dyDescent="0.2">
      <c r="A796" s="1">
        <v>42422</v>
      </c>
      <c r="B796" s="21">
        <v>5.39</v>
      </c>
      <c r="C796" s="21">
        <v>5.65</v>
      </c>
      <c r="D796" s="21">
        <v>5.54</v>
      </c>
      <c r="E796" s="21">
        <v>5.47</v>
      </c>
      <c r="F796" s="21">
        <v>5.41</v>
      </c>
      <c r="G796" s="21"/>
      <c r="H796" s="21"/>
      <c r="I796" s="21">
        <f>IFERROR(VLOOKUP(Tabell1[[#This Row],[Date]],EURIBOR!A796:B2583,2),"")</f>
        <v>-1.7999999999999999E-2</v>
      </c>
      <c r="J796" s="21">
        <f>IFERROR(VLOOKUP(Tabell1[[#This Row],[Date]],Oil!A796:B2613,2),"")</f>
        <v>30.87</v>
      </c>
      <c r="K796" s="21">
        <f>IFERROR(VLOOKUP(Tabell1[[#This Row],[Date]],'Electricity Spot'!A797:B3400,2,FALSE),"")</f>
        <v>18.61</v>
      </c>
      <c r="L796" s="21">
        <f>IFERROR((VLOOKUP(Tabell1[[#This Row],[Date]],Coal!$B$2:$C$1858,2,FALSE)),"")</f>
        <v>35.063665</v>
      </c>
      <c r="M796" s="21">
        <f>IFERROR(VLOOKUP(Tabell1[[#This Row],[Date]],Table3[[Date]:[Price]],2,FALSE),"")</f>
        <v>9573.59</v>
      </c>
      <c r="N796" s="21">
        <f>IFERROR(VLOOKUP(Tabell1[[#This Row],[Date]],NG!$A$4:$B$1754,2,FALSE),"")</f>
        <v>1.6698</v>
      </c>
    </row>
    <row r="797" spans="1:14" x14ac:dyDescent="0.2">
      <c r="A797" s="1">
        <v>42423</v>
      </c>
      <c r="B797" s="21">
        <v>4.88</v>
      </c>
      <c r="C797" s="21">
        <v>5.13</v>
      </c>
      <c r="D797" s="21">
        <v>5.03</v>
      </c>
      <c r="E797" s="21">
        <v>4.95</v>
      </c>
      <c r="F797" s="21">
        <v>4.91</v>
      </c>
      <c r="G797" s="21"/>
      <c r="H797" s="21"/>
      <c r="I797" s="21">
        <f>IFERROR(VLOOKUP(Tabell1[[#This Row],[Date]],EURIBOR!A797:B2584,2),"")</f>
        <v>-1.6E-2</v>
      </c>
      <c r="J797" s="21">
        <f>IFERROR(VLOOKUP(Tabell1[[#This Row],[Date]],Oil!A797:B2614,2),"")</f>
        <v>29.44</v>
      </c>
      <c r="K797" s="21">
        <f>IFERROR(VLOOKUP(Tabell1[[#This Row],[Date]],'Electricity Spot'!A798:B3401,2,FALSE),"")</f>
        <v>19.75</v>
      </c>
      <c r="L797" s="21">
        <f>IFERROR((VLOOKUP(Tabell1[[#This Row],[Date]],Coal!$B$2:$C$1858,2,FALSE)),"")</f>
        <v>34.236474999999999</v>
      </c>
      <c r="M797" s="21">
        <f>IFERROR(VLOOKUP(Tabell1[[#This Row],[Date]],Table3[[Date]:[Price]],2,FALSE),"")</f>
        <v>9416.77</v>
      </c>
      <c r="N797" s="21">
        <f>IFERROR(VLOOKUP(Tabell1[[#This Row],[Date]],NG!$A$4:$B$1754,2,FALSE),"")</f>
        <v>1.6587000000000001</v>
      </c>
    </row>
    <row r="798" spans="1:14" x14ac:dyDescent="0.2">
      <c r="A798" s="1">
        <v>42424</v>
      </c>
      <c r="B798" s="21">
        <v>4.8600000000000003</v>
      </c>
      <c r="C798" s="21">
        <v>5.07</v>
      </c>
      <c r="D798" s="21">
        <v>4.9800000000000004</v>
      </c>
      <c r="E798" s="21">
        <v>4.92</v>
      </c>
      <c r="F798" s="21">
        <v>4.88</v>
      </c>
      <c r="G798" s="21"/>
      <c r="H798" s="21"/>
      <c r="I798" s="21">
        <f>IFERROR(VLOOKUP(Tabell1[[#This Row],[Date]],EURIBOR!A798:B2585,2),"")</f>
        <v>-1.4999999999999999E-2</v>
      </c>
      <c r="J798" s="21">
        <f>IFERROR(VLOOKUP(Tabell1[[#This Row],[Date]],Oil!A798:B2615,2),"")</f>
        <v>30.72</v>
      </c>
      <c r="K798" s="21">
        <f>IFERROR(VLOOKUP(Tabell1[[#This Row],[Date]],'Electricity Spot'!A799:B3402,2,FALSE),"")</f>
        <v>20.420000000000002</v>
      </c>
      <c r="L798" s="21">
        <f>IFERROR((VLOOKUP(Tabell1[[#This Row],[Date]],Coal!$B$2:$C$1858,2,FALSE)),"")</f>
        <v>34.190519999999999</v>
      </c>
      <c r="M798" s="21">
        <f>IFERROR(VLOOKUP(Tabell1[[#This Row],[Date]],Table3[[Date]:[Price]],2,FALSE),"")</f>
        <v>9167.7999999999993</v>
      </c>
      <c r="N798" s="21">
        <f>IFERROR(VLOOKUP(Tabell1[[#This Row],[Date]],NG!$A$4:$B$1754,2,FALSE),"")</f>
        <v>1.6265000000000001</v>
      </c>
    </row>
    <row r="799" spans="1:14" x14ac:dyDescent="0.2">
      <c r="A799" s="1">
        <v>42425</v>
      </c>
      <c r="B799" s="21">
        <v>5.05</v>
      </c>
      <c r="C799" s="21">
        <v>5.27</v>
      </c>
      <c r="D799" s="21">
        <v>5.18</v>
      </c>
      <c r="E799" s="21">
        <v>5.1100000000000003</v>
      </c>
      <c r="F799" s="21">
        <v>5.07</v>
      </c>
      <c r="G799" s="21"/>
      <c r="H799" s="21"/>
      <c r="I799" s="21">
        <f>IFERROR(VLOOKUP(Tabell1[[#This Row],[Date]],EURIBOR!A799:B2586,2),"")</f>
        <v>-1.4999999999999999E-2</v>
      </c>
      <c r="J799" s="21">
        <f>IFERROR(VLOOKUP(Tabell1[[#This Row],[Date]],Oil!A799:B2616,2),"")</f>
        <v>31.22</v>
      </c>
      <c r="K799" s="21">
        <f>IFERROR(VLOOKUP(Tabell1[[#This Row],[Date]],'Electricity Spot'!A800:B3403,2,FALSE),"")</f>
        <v>25.89</v>
      </c>
      <c r="L799" s="21">
        <f>IFERROR((VLOOKUP(Tabell1[[#This Row],[Date]],Coal!$B$2:$C$1858,2,FALSE)),"")</f>
        <v>34.006700000000002</v>
      </c>
      <c r="M799" s="21">
        <f>IFERROR(VLOOKUP(Tabell1[[#This Row],[Date]],Table3[[Date]:[Price]],2,FALSE),"")</f>
        <v>9331.48</v>
      </c>
      <c r="N799" s="21">
        <f>IFERROR(VLOOKUP(Tabell1[[#This Row],[Date]],NG!$A$4:$B$1754,2,FALSE),"")</f>
        <v>1.5988</v>
      </c>
    </row>
    <row r="800" spans="1:14" x14ac:dyDescent="0.2">
      <c r="A800" s="1">
        <v>42426</v>
      </c>
      <c r="B800" s="21">
        <v>4.9800000000000004</v>
      </c>
      <c r="C800" s="21">
        <v>5.2</v>
      </c>
      <c r="D800" s="21">
        <v>5.1100000000000003</v>
      </c>
      <c r="E800" s="21">
        <v>5.04</v>
      </c>
      <c r="F800" s="21">
        <v>5</v>
      </c>
      <c r="G800" s="21"/>
      <c r="H800" s="21"/>
      <c r="I800" s="21">
        <f>IFERROR(VLOOKUP(Tabell1[[#This Row],[Date]],EURIBOR!A800:B2587,2),"")</f>
        <v>-1.7000000000000001E-2</v>
      </c>
      <c r="J800" s="21">
        <f>IFERROR(VLOOKUP(Tabell1[[#This Row],[Date]],Oil!A800:B2617,2),"")</f>
        <v>31.83</v>
      </c>
      <c r="K800" s="21">
        <f>IFERROR(VLOOKUP(Tabell1[[#This Row],[Date]],'Electricity Spot'!A801:B3404,2,FALSE),"")</f>
        <v>23.86</v>
      </c>
      <c r="L800" s="21">
        <f>IFERROR((VLOOKUP(Tabell1[[#This Row],[Date]],Coal!$B$2:$C$1858,2,FALSE)),"")</f>
        <v>34.006700000000002</v>
      </c>
      <c r="M800" s="21">
        <f>IFERROR(VLOOKUP(Tabell1[[#This Row],[Date]],Table3[[Date]:[Price]],2,FALSE),"")</f>
        <v>9513.2999999999993</v>
      </c>
      <c r="N800" s="21">
        <f>IFERROR(VLOOKUP(Tabell1[[#This Row],[Date]],NG!$A$4:$B$1754,2,FALSE),"")</f>
        <v>1.5238</v>
      </c>
    </row>
    <row r="801" spans="1:14" x14ac:dyDescent="0.2">
      <c r="A801" s="1">
        <v>42429</v>
      </c>
      <c r="B801" s="21">
        <v>4.9800000000000004</v>
      </c>
      <c r="C801" s="21">
        <v>5.2</v>
      </c>
      <c r="D801" s="21">
        <v>5.12</v>
      </c>
      <c r="E801" s="21">
        <v>5.0599999999999996</v>
      </c>
      <c r="F801" s="21">
        <v>5.01</v>
      </c>
      <c r="G801" s="21"/>
      <c r="H801" s="21"/>
      <c r="I801" s="21">
        <f>IFERROR(VLOOKUP(Tabell1[[#This Row],[Date]],EURIBOR!A801:B2588,2),"")</f>
        <v>-2.4E-2</v>
      </c>
      <c r="J801" s="21">
        <f>IFERROR(VLOOKUP(Tabell1[[#This Row],[Date]],Oil!A801:B2618,2),"")</f>
        <v>33.049999999999997</v>
      </c>
      <c r="K801" s="21">
        <f>IFERROR(VLOOKUP(Tabell1[[#This Row],[Date]],'Electricity Spot'!A802:B3405,2,FALSE),"")</f>
        <v>24.91</v>
      </c>
      <c r="L801" s="21">
        <f>IFERROR((VLOOKUP(Tabell1[[#This Row],[Date]],Coal!$B$2:$C$1858,2,FALSE)),"")</f>
        <v>33.960745000000003</v>
      </c>
      <c r="M801" s="21">
        <f>IFERROR(VLOOKUP(Tabell1[[#This Row],[Date]],Table3[[Date]:[Price]],2,FALSE),"")</f>
        <v>9495.4</v>
      </c>
      <c r="N801" s="21">
        <f>IFERROR(VLOOKUP(Tabell1[[#This Row],[Date]],NG!$A$4:$B$1754,2,FALSE),"")</f>
        <v>1.4863</v>
      </c>
    </row>
    <row r="802" spans="1:14" x14ac:dyDescent="0.2">
      <c r="A802" s="1">
        <v>42430</v>
      </c>
      <c r="B802" s="21">
        <v>4.97</v>
      </c>
      <c r="C802" s="21">
        <v>5.2</v>
      </c>
      <c r="D802" s="21">
        <v>5.1100000000000003</v>
      </c>
      <c r="E802" s="21">
        <v>5.05</v>
      </c>
      <c r="F802" s="21">
        <v>5</v>
      </c>
      <c r="G802" s="21"/>
      <c r="H802" s="21"/>
      <c r="I802" s="21">
        <f>IFERROR(VLOOKUP(Tabell1[[#This Row],[Date]],EURIBOR!A802:B2589,2),"")</f>
        <v>-2.5999999999999999E-2</v>
      </c>
      <c r="J802" s="21">
        <f>IFERROR(VLOOKUP(Tabell1[[#This Row],[Date]],Oil!A802:B2619,2),"")</f>
        <v>33.36</v>
      </c>
      <c r="K802" s="21">
        <f>IFERROR(VLOOKUP(Tabell1[[#This Row],[Date]],'Electricity Spot'!A803:B3406,2,FALSE),"")</f>
        <v>20.57</v>
      </c>
      <c r="L802" s="21">
        <f>IFERROR((VLOOKUP(Tabell1[[#This Row],[Date]],Coal!$B$2:$C$1858,2,FALSE)),"")</f>
        <v>34.144565</v>
      </c>
      <c r="M802" s="21">
        <f>IFERROR(VLOOKUP(Tabell1[[#This Row],[Date]],Table3[[Date]:[Price]],2,FALSE),"")</f>
        <v>9717.16</v>
      </c>
      <c r="N802" s="21">
        <f>IFERROR(VLOOKUP(Tabell1[[#This Row],[Date]],NG!$A$4:$B$1754,2,FALSE),"")</f>
        <v>1.4436</v>
      </c>
    </row>
    <row r="803" spans="1:14" x14ac:dyDescent="0.2">
      <c r="A803" s="1">
        <v>42431</v>
      </c>
      <c r="B803" s="21">
        <v>4.95</v>
      </c>
      <c r="C803" s="21">
        <v>5.15</v>
      </c>
      <c r="D803" s="21">
        <v>5.08</v>
      </c>
      <c r="E803" s="21">
        <v>5.01</v>
      </c>
      <c r="F803" s="21">
        <v>4.97</v>
      </c>
      <c r="G803" s="21"/>
      <c r="H803" s="21"/>
      <c r="I803" s="21">
        <f>IFERROR(VLOOKUP(Tabell1[[#This Row],[Date]],EURIBOR!A803:B2590,2),"")</f>
        <v>-2.4E-2</v>
      </c>
      <c r="J803" s="21">
        <f>IFERROR(VLOOKUP(Tabell1[[#This Row],[Date]],Oil!A803:B2620,2),"")</f>
        <v>33.840000000000003</v>
      </c>
      <c r="K803" s="21">
        <f>IFERROR(VLOOKUP(Tabell1[[#This Row],[Date]],'Electricity Spot'!A804:B3407,2,FALSE),"")</f>
        <v>23.95</v>
      </c>
      <c r="L803" s="21">
        <f>IFERROR((VLOOKUP(Tabell1[[#This Row],[Date]],Coal!$B$2:$C$1858,2,FALSE)),"")</f>
        <v>33.868834999999997</v>
      </c>
      <c r="M803" s="21">
        <f>IFERROR(VLOOKUP(Tabell1[[#This Row],[Date]],Table3[[Date]:[Price]],2,FALSE),"")</f>
        <v>9776.6200000000008</v>
      </c>
      <c r="N803" s="21">
        <f>IFERROR(VLOOKUP(Tabell1[[#This Row],[Date]],NG!$A$4:$B$1754,2,FALSE),"")</f>
        <v>1.4611000000000001</v>
      </c>
    </row>
    <row r="804" spans="1:14" x14ac:dyDescent="0.2">
      <c r="A804" s="1">
        <v>42432</v>
      </c>
      <c r="B804" s="21">
        <v>4.87</v>
      </c>
      <c r="C804" s="21">
        <v>5.09</v>
      </c>
      <c r="D804" s="21">
        <v>5</v>
      </c>
      <c r="E804" s="21">
        <v>4.9400000000000004</v>
      </c>
      <c r="F804" s="21">
        <v>4.8899999999999997</v>
      </c>
      <c r="G804" s="21"/>
      <c r="H804" s="21"/>
      <c r="I804" s="21">
        <f>IFERROR(VLOOKUP(Tabell1[[#This Row],[Date]],EURIBOR!A804:B2591,2),"")</f>
        <v>-2.5000000000000001E-2</v>
      </c>
      <c r="J804" s="21">
        <f>IFERROR(VLOOKUP(Tabell1[[#This Row],[Date]],Oil!A804:B2621,2),"")</f>
        <v>33.43</v>
      </c>
      <c r="K804" s="21">
        <f>IFERROR(VLOOKUP(Tabell1[[#This Row],[Date]],'Electricity Spot'!A805:B3408,2,FALSE),"")</f>
        <v>25.56</v>
      </c>
      <c r="L804" s="21">
        <f>IFERROR((VLOOKUP(Tabell1[[#This Row],[Date]],Coal!$B$2:$C$1858,2,FALSE)),"")</f>
        <v>34.971755000000002</v>
      </c>
      <c r="M804" s="21">
        <f>IFERROR(VLOOKUP(Tabell1[[#This Row],[Date]],Table3[[Date]:[Price]],2,FALSE),"")</f>
        <v>9751.92</v>
      </c>
      <c r="N804" s="21">
        <f>IFERROR(VLOOKUP(Tabell1[[#This Row],[Date]],NG!$A$4:$B$1754,2,FALSE),"")</f>
        <v>1.4220999999999999</v>
      </c>
    </row>
    <row r="805" spans="1:14" x14ac:dyDescent="0.2">
      <c r="A805" s="1">
        <v>42433</v>
      </c>
      <c r="B805" s="21">
        <v>4.9000000000000004</v>
      </c>
      <c r="C805" s="21">
        <v>5.1100000000000003</v>
      </c>
      <c r="D805" s="21">
        <v>5.05</v>
      </c>
      <c r="E805" s="21">
        <v>4.97</v>
      </c>
      <c r="F805" s="21">
        <v>4.93</v>
      </c>
      <c r="G805" s="21"/>
      <c r="H805" s="21"/>
      <c r="I805" s="21">
        <f>IFERROR(VLOOKUP(Tabell1[[#This Row],[Date]],EURIBOR!A805:B2592,2),"")</f>
        <v>-2.8000000000000001E-2</v>
      </c>
      <c r="J805" s="21">
        <f>IFERROR(VLOOKUP(Tabell1[[#This Row],[Date]],Oil!A805:B2622,2),"")</f>
        <v>34.909999999999997</v>
      </c>
      <c r="K805" s="21">
        <f>IFERROR(VLOOKUP(Tabell1[[#This Row],[Date]],'Electricity Spot'!A806:B3409,2,FALSE),"")</f>
        <v>23.78</v>
      </c>
      <c r="L805" s="21">
        <f>IFERROR((VLOOKUP(Tabell1[[#This Row],[Date]],Coal!$B$2:$C$1858,2,FALSE)),"")</f>
        <v>35.385350000000003</v>
      </c>
      <c r="M805" s="21">
        <f>IFERROR(VLOOKUP(Tabell1[[#This Row],[Date]],Table3[[Date]:[Price]],2,FALSE),"")</f>
        <v>9824.17</v>
      </c>
      <c r="N805" s="21">
        <f>IFERROR(VLOOKUP(Tabell1[[#This Row],[Date]],NG!$A$4:$B$1754,2,FALSE),"")</f>
        <v>1.3572</v>
      </c>
    </row>
    <row r="806" spans="1:14" x14ac:dyDescent="0.2">
      <c r="A806" s="1">
        <v>42436</v>
      </c>
      <c r="B806" s="21">
        <v>5.08</v>
      </c>
      <c r="C806" s="21">
        <v>5.28</v>
      </c>
      <c r="D806" s="21">
        <v>5.2</v>
      </c>
      <c r="E806" s="21">
        <v>5.15</v>
      </c>
      <c r="F806" s="21">
        <v>5.0999999999999996</v>
      </c>
      <c r="G806" s="21"/>
      <c r="H806" s="21"/>
      <c r="I806" s="21">
        <f>IFERROR(VLOOKUP(Tabell1[[#This Row],[Date]],EURIBOR!A806:B2593,2),"")</f>
        <v>-2.4E-2</v>
      </c>
      <c r="J806" s="21">
        <f>IFERROR(VLOOKUP(Tabell1[[#This Row],[Date]],Oil!A806:B2623,2),"")</f>
        <v>36.479999999999997</v>
      </c>
      <c r="K806" s="21">
        <f>IFERROR(VLOOKUP(Tabell1[[#This Row],[Date]],'Electricity Spot'!A807:B3410,2,FALSE),"")</f>
        <v>23.45</v>
      </c>
      <c r="L806" s="21">
        <f>IFERROR((VLOOKUP(Tabell1[[#This Row],[Date]],Coal!$B$2:$C$1858,2,FALSE)),"")</f>
        <v>36.626134999999998</v>
      </c>
      <c r="M806" s="21">
        <f>IFERROR(VLOOKUP(Tabell1[[#This Row],[Date]],Table3[[Date]:[Price]],2,FALSE),"")</f>
        <v>9778.93</v>
      </c>
      <c r="N806" s="21">
        <f>IFERROR(VLOOKUP(Tabell1[[#This Row],[Date]],NG!$A$4:$B$1754,2,FALSE),"")</f>
        <v>1.3812</v>
      </c>
    </row>
    <row r="807" spans="1:14" x14ac:dyDescent="0.2">
      <c r="A807" s="1">
        <v>42437</v>
      </c>
      <c r="B807" s="21">
        <v>5</v>
      </c>
      <c r="C807" s="21">
        <v>5.23</v>
      </c>
      <c r="D807" s="21">
        <v>5.15</v>
      </c>
      <c r="E807" s="21">
        <v>5.08</v>
      </c>
      <c r="F807" s="21">
        <v>5.03</v>
      </c>
      <c r="G807" s="21"/>
      <c r="H807" s="21"/>
      <c r="I807" s="21">
        <f>IFERROR(VLOOKUP(Tabell1[[#This Row],[Date]],EURIBOR!A807:B2594,2),"")</f>
        <v>-2.5000000000000001E-2</v>
      </c>
      <c r="J807" s="21">
        <f>IFERROR(VLOOKUP(Tabell1[[#This Row],[Date]],Oil!A807:B2624,2),"")</f>
        <v>35.35</v>
      </c>
      <c r="K807" s="21">
        <f>IFERROR(VLOOKUP(Tabell1[[#This Row],[Date]],'Electricity Spot'!A808:B3411,2,FALSE),"")</f>
        <v>25.45</v>
      </c>
      <c r="L807" s="21">
        <f>IFERROR((VLOOKUP(Tabell1[[#This Row],[Date]],Coal!$B$2:$C$1858,2,FALSE)),"")</f>
        <v>35.982765000000001</v>
      </c>
      <c r="M807" s="21">
        <f>IFERROR(VLOOKUP(Tabell1[[#This Row],[Date]],Table3[[Date]:[Price]],2,FALSE),"")</f>
        <v>9692.82</v>
      </c>
      <c r="N807" s="21">
        <f>IFERROR(VLOOKUP(Tabell1[[#This Row],[Date]],NG!$A$4:$B$1754,2,FALSE),"")</f>
        <v>1.4056999999999999</v>
      </c>
    </row>
    <row r="808" spans="1:14" x14ac:dyDescent="0.2">
      <c r="A808" s="1">
        <v>42438</v>
      </c>
      <c r="B808" s="21">
        <v>5.08</v>
      </c>
      <c r="C808" s="21">
        <v>5.28</v>
      </c>
      <c r="D808" s="21">
        <v>5.2</v>
      </c>
      <c r="E808" s="21">
        <v>5.13</v>
      </c>
      <c r="F808" s="21">
        <v>5.0999999999999996</v>
      </c>
      <c r="G808" s="21"/>
      <c r="H808" s="21"/>
      <c r="I808" s="21">
        <f>IFERROR(VLOOKUP(Tabell1[[#This Row],[Date]],EURIBOR!A808:B2595,2),"")</f>
        <v>-2.3E-2</v>
      </c>
      <c r="J808" s="21">
        <f>IFERROR(VLOOKUP(Tabell1[[#This Row],[Date]],Oil!A808:B2625,2),"")</f>
        <v>36.159999999999997</v>
      </c>
      <c r="K808" s="21">
        <f>IFERROR(VLOOKUP(Tabell1[[#This Row],[Date]],'Electricity Spot'!A809:B3412,2,FALSE),"")</f>
        <v>24.28</v>
      </c>
      <c r="L808" s="21">
        <f>IFERROR((VLOOKUP(Tabell1[[#This Row],[Date]],Coal!$B$2:$C$1858,2,FALSE)),"")</f>
        <v>36.48827</v>
      </c>
      <c r="M808" s="21">
        <f>IFERROR(VLOOKUP(Tabell1[[#This Row],[Date]],Table3[[Date]:[Price]],2,FALSE),"")</f>
        <v>9723.09</v>
      </c>
      <c r="N808" s="21">
        <f>IFERROR(VLOOKUP(Tabell1[[#This Row],[Date]],NG!$A$4:$B$1754,2,FALSE),"")</f>
        <v>1.4266000000000001</v>
      </c>
    </row>
    <row r="809" spans="1:14" x14ac:dyDescent="0.2">
      <c r="A809" s="1">
        <v>42439</v>
      </c>
      <c r="B809" s="21">
        <v>4.9000000000000004</v>
      </c>
      <c r="C809" s="21">
        <v>5.0999999999999996</v>
      </c>
      <c r="D809" s="21">
        <v>5.03</v>
      </c>
      <c r="E809" s="21">
        <v>4.97</v>
      </c>
      <c r="F809" s="21">
        <v>4.92</v>
      </c>
      <c r="G809" s="21"/>
      <c r="H809" s="21"/>
      <c r="I809" s="21">
        <f>IFERROR(VLOOKUP(Tabell1[[#This Row],[Date]],EURIBOR!A809:B2596,2),"")</f>
        <v>-2.5000000000000001E-2</v>
      </c>
      <c r="J809" s="21">
        <f>IFERROR(VLOOKUP(Tabell1[[#This Row],[Date]],Oil!A809:B2626,2),"")</f>
        <v>35.19</v>
      </c>
      <c r="K809" s="21">
        <f>IFERROR(VLOOKUP(Tabell1[[#This Row],[Date]],'Electricity Spot'!A810:B3413,2,FALSE),"")</f>
        <v>25.01</v>
      </c>
      <c r="L809" s="21">
        <f>IFERROR((VLOOKUP(Tabell1[[#This Row],[Date]],Coal!$B$2:$C$1858,2,FALSE)),"")</f>
        <v>36.304450000000003</v>
      </c>
      <c r="M809" s="21">
        <f>IFERROR(VLOOKUP(Tabell1[[#This Row],[Date]],Table3[[Date]:[Price]],2,FALSE),"")</f>
        <v>9498.15</v>
      </c>
      <c r="N809" s="21">
        <f>IFERROR(VLOOKUP(Tabell1[[#This Row],[Date]],NG!$A$4:$B$1754,2,FALSE),"")</f>
        <v>1.5154000000000001</v>
      </c>
    </row>
    <row r="810" spans="1:14" x14ac:dyDescent="0.2">
      <c r="A810" s="1">
        <v>42440</v>
      </c>
      <c r="B810" s="21">
        <v>4.97</v>
      </c>
      <c r="C810" s="21">
        <v>5.19</v>
      </c>
      <c r="D810" s="21">
        <v>5.1100000000000003</v>
      </c>
      <c r="E810" s="21">
        <v>5.04</v>
      </c>
      <c r="F810" s="21">
        <v>5</v>
      </c>
      <c r="G810" s="21"/>
      <c r="H810" s="21"/>
      <c r="I810" s="21">
        <f>IFERROR(VLOOKUP(Tabell1[[#This Row],[Date]],EURIBOR!A810:B2597,2),"")</f>
        <v>-8.9999999999999993E-3</v>
      </c>
      <c r="J810" s="21">
        <f>IFERROR(VLOOKUP(Tabell1[[#This Row],[Date]],Oil!A810:B2627,2),"")</f>
        <v>35.369999999999997</v>
      </c>
      <c r="K810" s="21">
        <f>IFERROR(VLOOKUP(Tabell1[[#This Row],[Date]],'Electricity Spot'!A811:B3414,2,FALSE),"")</f>
        <v>26.74</v>
      </c>
      <c r="L810" s="21">
        <f>IFERROR((VLOOKUP(Tabell1[[#This Row],[Date]],Coal!$B$2:$C$1858,2,FALSE)),"")</f>
        <v>36.534224999999999</v>
      </c>
      <c r="M810" s="21">
        <f>IFERROR(VLOOKUP(Tabell1[[#This Row],[Date]],Table3[[Date]:[Price]],2,FALSE),"")</f>
        <v>9831.1299999999992</v>
      </c>
      <c r="N810" s="21">
        <f>IFERROR(VLOOKUP(Tabell1[[#This Row],[Date]],NG!$A$4:$B$1754,2,FALSE),"")</f>
        <v>1.544</v>
      </c>
    </row>
    <row r="811" spans="1:14" x14ac:dyDescent="0.2">
      <c r="A811" s="1">
        <v>42443</v>
      </c>
      <c r="B811" s="21">
        <v>4.87</v>
      </c>
      <c r="C811" s="21">
        <v>5.08</v>
      </c>
      <c r="D811" s="21">
        <v>5</v>
      </c>
      <c r="E811" s="21">
        <v>4.9400000000000004</v>
      </c>
      <c r="F811" s="21">
        <v>4.9000000000000004</v>
      </c>
      <c r="G811" s="21"/>
      <c r="H811" s="21"/>
      <c r="I811" s="21">
        <f>IFERROR(VLOOKUP(Tabell1[[#This Row],[Date]],EURIBOR!A811:B2598,2),"")</f>
        <v>-8.0000000000000002E-3</v>
      </c>
      <c r="J811" s="21">
        <f>IFERROR(VLOOKUP(Tabell1[[#This Row],[Date]],Oil!A811:B2628,2),"")</f>
        <v>34.79</v>
      </c>
      <c r="K811" s="21">
        <f>IFERROR(VLOOKUP(Tabell1[[#This Row],[Date]],'Electricity Spot'!A812:B3415,2,FALSE),"")</f>
        <v>22.58</v>
      </c>
      <c r="L811" s="21">
        <f>IFERROR((VLOOKUP(Tabell1[[#This Row],[Date]],Coal!$B$2:$C$1858,2,FALSE)),"")</f>
        <v>35.798945000000003</v>
      </c>
      <c r="M811" s="21">
        <f>IFERROR(VLOOKUP(Tabell1[[#This Row],[Date]],Table3[[Date]:[Price]],2,FALSE),"")</f>
        <v>9990.26</v>
      </c>
      <c r="N811" s="21">
        <f>IFERROR(VLOOKUP(Tabell1[[#This Row],[Date]],NG!$A$4:$B$1754,2,FALSE),"")</f>
        <v>1.5186999999999999</v>
      </c>
    </row>
    <row r="812" spans="1:14" x14ac:dyDescent="0.2">
      <c r="A812" s="1">
        <v>42444</v>
      </c>
      <c r="B812" s="21">
        <v>4.8499999999999996</v>
      </c>
      <c r="C812" s="21">
        <v>5.04</v>
      </c>
      <c r="D812" s="21">
        <v>4.9800000000000004</v>
      </c>
      <c r="E812" s="21">
        <v>4.91</v>
      </c>
      <c r="F812" s="21">
        <v>4.88</v>
      </c>
      <c r="G812" s="21"/>
      <c r="H812" s="21"/>
      <c r="I812" s="21">
        <f>IFERROR(VLOOKUP(Tabell1[[#This Row],[Date]],EURIBOR!A812:B2599,2),"")</f>
        <v>-6.0000000000000001E-3</v>
      </c>
      <c r="J812" s="21">
        <f>IFERROR(VLOOKUP(Tabell1[[#This Row],[Date]],Oil!A812:B2629,2),"")</f>
        <v>34.14</v>
      </c>
      <c r="K812" s="21">
        <f>IFERROR(VLOOKUP(Tabell1[[#This Row],[Date]],'Electricity Spot'!A813:B3416,2,FALSE),"")</f>
        <v>22.23</v>
      </c>
      <c r="L812" s="21">
        <f>IFERROR((VLOOKUP(Tabell1[[#This Row],[Date]],Coal!$B$2:$C$1858,2,FALSE)),"")</f>
        <v>35.339395000000003</v>
      </c>
      <c r="M812" s="21">
        <f>IFERROR(VLOOKUP(Tabell1[[#This Row],[Date]],Table3[[Date]:[Price]],2,FALSE),"")</f>
        <v>9933.85</v>
      </c>
      <c r="N812" s="21">
        <f>IFERROR(VLOOKUP(Tabell1[[#This Row],[Date]],NG!$A$4:$B$1754,2,FALSE),"")</f>
        <v>1.5994999999999999</v>
      </c>
    </row>
    <row r="813" spans="1:14" x14ac:dyDescent="0.2">
      <c r="A813" s="1">
        <v>42445</v>
      </c>
      <c r="B813" s="21">
        <v>4.97</v>
      </c>
      <c r="C813" s="21">
        <v>5.14</v>
      </c>
      <c r="D813" s="21">
        <v>5.09</v>
      </c>
      <c r="E813" s="21">
        <v>5.0199999999999996</v>
      </c>
      <c r="F813" s="21">
        <v>4.9800000000000004</v>
      </c>
      <c r="G813" s="21"/>
      <c r="H813" s="21"/>
      <c r="I813" s="21">
        <f>IFERROR(VLOOKUP(Tabell1[[#This Row],[Date]],EURIBOR!A813:B2600,2),"")</f>
        <v>-4.0000000000000001E-3</v>
      </c>
      <c r="J813" s="21">
        <f>IFERROR(VLOOKUP(Tabell1[[#This Row],[Date]],Oil!A813:B2630,2),"")</f>
        <v>35.6</v>
      </c>
      <c r="K813" s="21">
        <f>IFERROR(VLOOKUP(Tabell1[[#This Row],[Date]],'Electricity Spot'!A814:B3417,2,FALSE),"")</f>
        <v>21.76</v>
      </c>
      <c r="L813" s="21">
        <f>IFERROR((VLOOKUP(Tabell1[[#This Row],[Date]],Coal!$B$2:$C$1858,2,FALSE)),"")</f>
        <v>35.752989999999997</v>
      </c>
      <c r="M813" s="21">
        <f>IFERROR(VLOOKUP(Tabell1[[#This Row],[Date]],Table3[[Date]:[Price]],2,FALSE),"")</f>
        <v>9983.41</v>
      </c>
      <c r="N813" s="21">
        <f>IFERROR(VLOOKUP(Tabell1[[#This Row],[Date]],NG!$A$4:$B$1754,2,FALSE),"")</f>
        <v>1.5665</v>
      </c>
    </row>
    <row r="814" spans="1:14" x14ac:dyDescent="0.2">
      <c r="A814" s="1">
        <v>42446</v>
      </c>
      <c r="B814" s="21">
        <v>5</v>
      </c>
      <c r="C814" s="21">
        <v>5.17</v>
      </c>
      <c r="D814" s="21">
        <v>5.0999999999999996</v>
      </c>
      <c r="E814" s="21">
        <v>5.04</v>
      </c>
      <c r="F814" s="21">
        <v>5.0199999999999996</v>
      </c>
      <c r="G814" s="21"/>
      <c r="H814" s="21"/>
      <c r="I814" s="21">
        <f>IFERROR(VLOOKUP(Tabell1[[#This Row],[Date]],EURIBOR!A814:B2601,2),"")</f>
        <v>-3.0000000000000001E-3</v>
      </c>
      <c r="J814" s="21">
        <f>IFERROR(VLOOKUP(Tabell1[[#This Row],[Date]],Oil!A814:B2631,2),"")</f>
        <v>35.840000000000003</v>
      </c>
      <c r="K814" s="21">
        <f>IFERROR(VLOOKUP(Tabell1[[#This Row],[Date]],'Electricity Spot'!A815:B3418,2,FALSE),"")</f>
        <v>21.89</v>
      </c>
      <c r="L814" s="21">
        <f>IFERROR((VLOOKUP(Tabell1[[#This Row],[Date]],Coal!$B$2:$C$1858,2,FALSE)),"")</f>
        <v>36.626134999999998</v>
      </c>
      <c r="M814" s="21">
        <f>IFERROR(VLOOKUP(Tabell1[[#This Row],[Date]],Table3[[Date]:[Price]],2,FALSE),"")</f>
        <v>9892.2000000000007</v>
      </c>
      <c r="N814" s="21">
        <f>IFERROR(VLOOKUP(Tabell1[[#This Row],[Date]],NG!$A$4:$B$1754,2,FALSE),"")</f>
        <v>1.6072</v>
      </c>
    </row>
    <row r="815" spans="1:14" x14ac:dyDescent="0.2">
      <c r="A815" s="1">
        <v>42447</v>
      </c>
      <c r="B815" s="21">
        <v>4.9400000000000004</v>
      </c>
      <c r="C815" s="21">
        <v>5.12</v>
      </c>
      <c r="D815" s="21">
        <v>5.0599999999999996</v>
      </c>
      <c r="E815" s="21">
        <v>4.99</v>
      </c>
      <c r="F815" s="21">
        <v>4.95</v>
      </c>
      <c r="G815" s="21"/>
      <c r="H815" s="21"/>
      <c r="I815" s="21">
        <f>IFERROR(VLOOKUP(Tabell1[[#This Row],[Date]],EURIBOR!A815:B2602,2),"")</f>
        <v>-3.0000000000000001E-3</v>
      </c>
      <c r="J815" s="21">
        <f>IFERROR(VLOOKUP(Tabell1[[#This Row],[Date]],Oil!A815:B2632,2),"")</f>
        <v>35.950000000000003</v>
      </c>
      <c r="K815" s="21">
        <f>IFERROR(VLOOKUP(Tabell1[[#This Row],[Date]],'Electricity Spot'!A816:B3419,2,FALSE),"")</f>
        <v>21.83</v>
      </c>
      <c r="L815" s="21">
        <f>IFERROR((VLOOKUP(Tabell1[[#This Row],[Date]],Coal!$B$2:$C$1858,2,FALSE)),"")</f>
        <v>37.453325</v>
      </c>
      <c r="M815" s="21">
        <f>IFERROR(VLOOKUP(Tabell1[[#This Row],[Date]],Table3[[Date]:[Price]],2,FALSE),"")</f>
        <v>9950.7999999999993</v>
      </c>
      <c r="N815" s="21">
        <f>IFERROR(VLOOKUP(Tabell1[[#This Row],[Date]],NG!$A$4:$B$1754,2,FALSE),"")</f>
        <v>1.6303000000000001</v>
      </c>
    </row>
    <row r="816" spans="1:14" x14ac:dyDescent="0.2">
      <c r="A816" s="1">
        <v>42450</v>
      </c>
      <c r="B816" s="21">
        <v>4.8600000000000003</v>
      </c>
      <c r="C816" s="21">
        <v>5.05</v>
      </c>
      <c r="D816" s="21">
        <v>4.9800000000000004</v>
      </c>
      <c r="E816" s="21">
        <v>4.92</v>
      </c>
      <c r="F816" s="21">
        <v>4.87</v>
      </c>
      <c r="G816" s="21"/>
      <c r="H816" s="21"/>
      <c r="I816" s="21">
        <f>IFERROR(VLOOKUP(Tabell1[[#This Row],[Date]],EURIBOR!A816:B2603,2),"")</f>
        <v>-2E-3</v>
      </c>
      <c r="J816" s="21">
        <f>IFERROR(VLOOKUP(Tabell1[[#This Row],[Date]],Oil!A816:B2633,2),"")</f>
        <v>36.049999999999997</v>
      </c>
      <c r="K816" s="21">
        <f>IFERROR(VLOOKUP(Tabell1[[#This Row],[Date]],'Electricity Spot'!A817:B3420,2,FALSE),"")</f>
        <v>21.71</v>
      </c>
      <c r="L816" s="21">
        <f>IFERROR((VLOOKUP(Tabell1[[#This Row],[Date]],Coal!$B$2:$C$1858,2,FALSE)),"")</f>
        <v>37.361415000000001</v>
      </c>
      <c r="M816" s="21">
        <f>IFERROR(VLOOKUP(Tabell1[[#This Row],[Date]],Table3[[Date]:[Price]],2,FALSE),"")</f>
        <v>9948.64</v>
      </c>
      <c r="N816" s="21">
        <f>IFERROR(VLOOKUP(Tabell1[[#This Row],[Date]],NG!$A$4:$B$1754,2,FALSE),"")</f>
        <v>1.5653000000000001</v>
      </c>
    </row>
    <row r="817" spans="1:14" x14ac:dyDescent="0.2">
      <c r="A817" s="1">
        <v>42451</v>
      </c>
      <c r="B817" s="21">
        <v>4.82</v>
      </c>
      <c r="C817" s="21">
        <v>4.9800000000000004</v>
      </c>
      <c r="D817" s="21">
        <v>4.9400000000000004</v>
      </c>
      <c r="E817" s="21">
        <v>4.87</v>
      </c>
      <c r="F817" s="21">
        <v>4.83</v>
      </c>
      <c r="G817" s="21"/>
      <c r="H817" s="21"/>
      <c r="I817" s="21">
        <f>IFERROR(VLOOKUP(Tabell1[[#This Row],[Date]],EURIBOR!A817:B2604,2),"")</f>
        <v>-2E-3</v>
      </c>
      <c r="J817" s="21">
        <f>IFERROR(VLOOKUP(Tabell1[[#This Row],[Date]],Oil!A817:B2634,2),"")</f>
        <v>36.44</v>
      </c>
      <c r="K817" s="21">
        <f>IFERROR(VLOOKUP(Tabell1[[#This Row],[Date]],'Electricity Spot'!A818:B3421,2,FALSE),"")</f>
        <v>21.86</v>
      </c>
      <c r="L817" s="21">
        <f>IFERROR((VLOOKUP(Tabell1[[#This Row],[Date]],Coal!$B$2:$C$1858,2,FALSE)),"")</f>
        <v>36.48827</v>
      </c>
      <c r="M817" s="21">
        <f>IFERROR(VLOOKUP(Tabell1[[#This Row],[Date]],Table3[[Date]:[Price]],2,FALSE),"")</f>
        <v>9990</v>
      </c>
      <c r="N817" s="21">
        <f>IFERROR(VLOOKUP(Tabell1[[#This Row],[Date]],NG!$A$4:$B$1754,2,FALSE),"")</f>
        <v>1.5636999999999999</v>
      </c>
    </row>
    <row r="818" spans="1:14" x14ac:dyDescent="0.2">
      <c r="A818" s="1">
        <v>42452</v>
      </c>
      <c r="B818" s="21">
        <v>4.8</v>
      </c>
      <c r="C818" s="21">
        <v>4.9800000000000004</v>
      </c>
      <c r="D818" s="21">
        <v>4.92</v>
      </c>
      <c r="E818" s="21">
        <v>4.8600000000000003</v>
      </c>
      <c r="F818" s="21">
        <v>4.82</v>
      </c>
      <c r="G818" s="21"/>
      <c r="H818" s="21"/>
      <c r="I818" s="21">
        <f>IFERROR(VLOOKUP(Tabell1[[#This Row],[Date]],EURIBOR!A818:B2605,2),"")</f>
        <v>-3.0000000000000001E-3</v>
      </c>
      <c r="J818" s="21">
        <f>IFERROR(VLOOKUP(Tabell1[[#This Row],[Date]],Oil!A818:B2635,2),"")</f>
        <v>35.57</v>
      </c>
      <c r="K818" s="21">
        <f>IFERROR(VLOOKUP(Tabell1[[#This Row],[Date]],'Electricity Spot'!A819:B3422,2,FALSE),"")</f>
        <v>21.74</v>
      </c>
      <c r="L818" s="21">
        <f>IFERROR((VLOOKUP(Tabell1[[#This Row],[Date]],Coal!$B$2:$C$1858,2,FALSE)),"")</f>
        <v>36.074674999999999</v>
      </c>
      <c r="M818" s="21">
        <f>IFERROR(VLOOKUP(Tabell1[[#This Row],[Date]],Table3[[Date]:[Price]],2,FALSE),"")</f>
        <v>10022.93</v>
      </c>
      <c r="N818" s="21">
        <f>IFERROR(VLOOKUP(Tabell1[[#This Row],[Date]],NG!$A$4:$B$1754,2,FALSE),"")</f>
        <v>1.6183999999999998</v>
      </c>
    </row>
    <row r="819" spans="1:14" x14ac:dyDescent="0.2">
      <c r="A819" s="1">
        <v>42453</v>
      </c>
      <c r="B819" s="21"/>
      <c r="C819" s="21">
        <v>5.03</v>
      </c>
      <c r="D819" s="21">
        <v>4.97</v>
      </c>
      <c r="E819" s="21">
        <v>4.9000000000000004</v>
      </c>
      <c r="F819" s="21">
        <v>4.87</v>
      </c>
      <c r="G819" s="21"/>
      <c r="H819" s="21"/>
      <c r="I819" s="21">
        <f>IFERROR(VLOOKUP(Tabell1[[#This Row],[Date]],EURIBOR!A819:B2606,2),"")</f>
        <v>-5.0000000000000001E-3</v>
      </c>
      <c r="J819" s="21">
        <f>IFERROR(VLOOKUP(Tabell1[[#This Row],[Date]],Oil!A819:B2636,2),"")</f>
        <v>35.35</v>
      </c>
      <c r="K819" s="21">
        <f>IFERROR(VLOOKUP(Tabell1[[#This Row],[Date]],'Electricity Spot'!A820:B3423,2,FALSE),"")</f>
        <v>21.32</v>
      </c>
      <c r="L819" s="21">
        <f>IFERROR((VLOOKUP(Tabell1[[#This Row],[Date]],Coal!$B$2:$C$1858,2,FALSE)),"")</f>
        <v>36.48827</v>
      </c>
      <c r="M819" s="21">
        <f>IFERROR(VLOOKUP(Tabell1[[#This Row],[Date]],Table3[[Date]:[Price]],2,FALSE),"")</f>
        <v>9851.35</v>
      </c>
      <c r="N819" s="21">
        <f>IFERROR(VLOOKUP(Tabell1[[#This Row],[Date]],NG!$A$4:$B$1754,2,FALSE),"")</f>
        <v>1.5689</v>
      </c>
    </row>
    <row r="820" spans="1:14" x14ac:dyDescent="0.2">
      <c r="A820" s="1">
        <v>42458</v>
      </c>
      <c r="B820" s="21">
        <v>4.7699999999999996</v>
      </c>
      <c r="C820" s="21">
        <v>4.97</v>
      </c>
      <c r="D820" s="21">
        <v>4.8899999999999997</v>
      </c>
      <c r="E820" s="21">
        <v>4.83</v>
      </c>
      <c r="F820" s="21">
        <v>4.79</v>
      </c>
      <c r="G820" s="21"/>
      <c r="H820" s="21"/>
      <c r="I820" s="21">
        <f>IFERROR(VLOOKUP(Tabell1[[#This Row],[Date]],EURIBOR!A820:B2607,2),"")</f>
        <v>-6.0000000000000001E-3</v>
      </c>
      <c r="J820" s="21">
        <f>IFERROR(VLOOKUP(Tabell1[[#This Row],[Date]],Oil!A820:B2637,2),"")</f>
        <v>34.28</v>
      </c>
      <c r="K820" s="21">
        <f>IFERROR(VLOOKUP(Tabell1[[#This Row],[Date]],'Electricity Spot'!A821:B3424,2,FALSE),"")</f>
        <v>19.88</v>
      </c>
      <c r="L820" s="21">
        <f>IFERROR((VLOOKUP(Tabell1[[#This Row],[Date]],Coal!$B$2:$C$1858,2,FALSE)),"")</f>
        <v>36.396360000000001</v>
      </c>
      <c r="M820" s="21">
        <f>IFERROR(VLOOKUP(Tabell1[[#This Row],[Date]],Table3[[Date]:[Price]],2,FALSE),"")</f>
        <v>9887.94</v>
      </c>
      <c r="N820" s="21">
        <f>IFERROR(VLOOKUP(Tabell1[[#This Row],[Date]],NG!$A$4:$B$1754,2,FALSE),"")</f>
        <v>1.5712000000000002</v>
      </c>
    </row>
    <row r="821" spans="1:14" x14ac:dyDescent="0.2">
      <c r="A821" s="1">
        <v>42459</v>
      </c>
      <c r="B821" s="21">
        <v>4.95</v>
      </c>
      <c r="C821" s="21">
        <v>5.14</v>
      </c>
      <c r="D821" s="21">
        <v>5.0599999999999996</v>
      </c>
      <c r="E821" s="21">
        <v>5.01</v>
      </c>
      <c r="F821" s="21">
        <v>4.97</v>
      </c>
      <c r="G821" s="21"/>
      <c r="H821" s="21"/>
      <c r="I821" s="21">
        <f>IFERROR(VLOOKUP(Tabell1[[#This Row],[Date]],EURIBOR!A821:B2608,2),"")</f>
        <v>-4.0000000000000001E-3</v>
      </c>
      <c r="J821" s="21">
        <f>IFERROR(VLOOKUP(Tabell1[[#This Row],[Date]],Oil!A821:B2638,2),"")</f>
        <v>34.29</v>
      </c>
      <c r="K821" s="21">
        <f>IFERROR(VLOOKUP(Tabell1[[#This Row],[Date]],'Electricity Spot'!A822:B3425,2,FALSE),"")</f>
        <v>21.78</v>
      </c>
      <c r="L821" s="21">
        <f>IFERROR((VLOOKUP(Tabell1[[#This Row],[Date]],Coal!$B$2:$C$1858,2,FALSE)),"")</f>
        <v>37.131639999999997</v>
      </c>
      <c r="M821" s="21">
        <f>IFERROR(VLOOKUP(Tabell1[[#This Row],[Date]],Table3[[Date]:[Price]],2,FALSE),"")</f>
        <v>10046.61</v>
      </c>
      <c r="N821" s="21">
        <f>IFERROR(VLOOKUP(Tabell1[[#This Row],[Date]],NG!$A$4:$B$1754,2,FALSE),"")</f>
        <v>1.6234</v>
      </c>
    </row>
    <row r="822" spans="1:14" x14ac:dyDescent="0.2">
      <c r="A822" s="1">
        <v>42460</v>
      </c>
      <c r="B822" s="21">
        <v>5.2</v>
      </c>
      <c r="C822" s="21">
        <v>5.39</v>
      </c>
      <c r="D822" s="21">
        <v>5.31</v>
      </c>
      <c r="E822" s="21">
        <v>5.26</v>
      </c>
      <c r="F822" s="21">
        <v>5.22</v>
      </c>
      <c r="G822" s="21"/>
      <c r="H822" s="21"/>
      <c r="I822" s="21">
        <f>IFERROR(VLOOKUP(Tabell1[[#This Row],[Date]],EURIBOR!A822:B2609,2),"")</f>
        <v>-5.0000000000000001E-3</v>
      </c>
      <c r="J822" s="21">
        <f>IFERROR(VLOOKUP(Tabell1[[#This Row],[Date]],Oil!A822:B2639,2),"")</f>
        <v>34.020000000000003</v>
      </c>
      <c r="K822" s="21">
        <f>IFERROR(VLOOKUP(Tabell1[[#This Row],[Date]],'Electricity Spot'!A823:B3426,2,FALSE),"")</f>
        <v>22.42</v>
      </c>
      <c r="L822" s="21">
        <f>IFERROR((VLOOKUP(Tabell1[[#This Row],[Date]],Coal!$B$2:$C$1858,2,FALSE)),"")</f>
        <v>37.591189999999997</v>
      </c>
      <c r="M822" s="21">
        <f>IFERROR(VLOOKUP(Tabell1[[#This Row],[Date]],Table3[[Date]:[Price]],2,FALSE),"")</f>
        <v>9965.51</v>
      </c>
      <c r="N822" s="21">
        <f>IFERROR(VLOOKUP(Tabell1[[#This Row],[Date]],NG!$A$4:$B$1754,2,FALSE),"")</f>
        <v>1.7176</v>
      </c>
    </row>
    <row r="823" spans="1:14" x14ac:dyDescent="0.2">
      <c r="A823" s="1">
        <v>42461</v>
      </c>
      <c r="B823" s="21">
        <v>5.18</v>
      </c>
      <c r="C823" s="21">
        <v>5.38</v>
      </c>
      <c r="D823" s="21">
        <v>5.3</v>
      </c>
      <c r="E823" s="21">
        <v>5.23</v>
      </c>
      <c r="F823" s="21">
        <v>5.19</v>
      </c>
      <c r="G823" s="21"/>
      <c r="H823" s="21"/>
      <c r="I823" s="21">
        <f>IFERROR(VLOOKUP(Tabell1[[#This Row],[Date]],EURIBOR!A823:B2610,2),"")</f>
        <v>-2E-3</v>
      </c>
      <c r="J823" s="21">
        <f>IFERROR(VLOOKUP(Tabell1[[#This Row],[Date]],Oil!A823:B2640,2),"")</f>
        <v>33.229999999999997</v>
      </c>
      <c r="K823" s="21">
        <f>IFERROR(VLOOKUP(Tabell1[[#This Row],[Date]],'Electricity Spot'!A824:B3427,2,FALSE),"")</f>
        <v>22.87</v>
      </c>
      <c r="L823" s="21">
        <f>IFERROR((VLOOKUP(Tabell1[[#This Row],[Date]],Coal!$B$2:$C$1858,2,FALSE)),"")</f>
        <v>36.901865000000001</v>
      </c>
      <c r="M823" s="21">
        <f>IFERROR(VLOOKUP(Tabell1[[#This Row],[Date]],Table3[[Date]:[Price]],2,FALSE),"")</f>
        <v>9794.64</v>
      </c>
      <c r="N823" s="21">
        <f>IFERROR(VLOOKUP(Tabell1[[#This Row],[Date]],NG!$A$4:$B$1754,2,FALSE),"")</f>
        <v>1.6059999999999999</v>
      </c>
    </row>
    <row r="824" spans="1:14" x14ac:dyDescent="0.2">
      <c r="A824" s="1">
        <v>42464</v>
      </c>
      <c r="B824" s="21">
        <v>5.3</v>
      </c>
      <c r="C824" s="21">
        <v>5.52</v>
      </c>
      <c r="D824" s="21">
        <v>5.43</v>
      </c>
      <c r="E824" s="21">
        <v>5.37</v>
      </c>
      <c r="F824" s="21">
        <v>5.32</v>
      </c>
      <c r="G824" s="21"/>
      <c r="H824" s="21"/>
      <c r="I824" s="21">
        <f>IFERROR(VLOOKUP(Tabell1[[#This Row],[Date]],EURIBOR!A824:B2611,2),"")</f>
        <v>-1E-3</v>
      </c>
      <c r="J824" s="21">
        <f>IFERROR(VLOOKUP(Tabell1[[#This Row],[Date]],Oil!A824:B2641,2),"")</f>
        <v>32.19</v>
      </c>
      <c r="K824" s="21">
        <f>IFERROR(VLOOKUP(Tabell1[[#This Row],[Date]],'Electricity Spot'!A825:B3428,2,FALSE),"")</f>
        <v>23.11</v>
      </c>
      <c r="L824" s="21">
        <f>IFERROR((VLOOKUP(Tabell1[[#This Row],[Date]],Coal!$B$2:$C$1858,2,FALSE)),"")</f>
        <v>36.350405000000002</v>
      </c>
      <c r="M824" s="21">
        <f>IFERROR(VLOOKUP(Tabell1[[#This Row],[Date]],Table3[[Date]:[Price]],2,FALSE),"")</f>
        <v>9822.08</v>
      </c>
      <c r="N824" s="21">
        <f>IFERROR(VLOOKUP(Tabell1[[#This Row],[Date]],NG!$A$4:$B$1754,2,FALSE),"")</f>
        <v>1.7151999999999998</v>
      </c>
    </row>
    <row r="825" spans="1:14" x14ac:dyDescent="0.2">
      <c r="A825" s="1">
        <v>42465</v>
      </c>
      <c r="B825" s="21">
        <v>5.21</v>
      </c>
      <c r="C825" s="21">
        <v>5.41</v>
      </c>
      <c r="D825" s="21">
        <v>5.34</v>
      </c>
      <c r="E825" s="21">
        <v>5.27</v>
      </c>
      <c r="F825" s="21">
        <v>5.22</v>
      </c>
      <c r="G825" s="21"/>
      <c r="H825" s="21"/>
      <c r="I825" s="21">
        <f>IFERROR(VLOOKUP(Tabell1[[#This Row],[Date]],EURIBOR!A825:B2612,2),"")</f>
        <v>-4.0000000000000001E-3</v>
      </c>
      <c r="J825" s="21">
        <f>IFERROR(VLOOKUP(Tabell1[[#This Row],[Date]],Oil!A825:B2642,2),"")</f>
        <v>32.74</v>
      </c>
      <c r="K825" s="21">
        <f>IFERROR(VLOOKUP(Tabell1[[#This Row],[Date]],'Electricity Spot'!A826:B3429,2,FALSE),"")</f>
        <v>22.69</v>
      </c>
      <c r="L825" s="21">
        <f>IFERROR((VLOOKUP(Tabell1[[#This Row],[Date]],Coal!$B$2:$C$1858,2,FALSE)),"")</f>
        <v>36.626134999999998</v>
      </c>
      <c r="M825" s="21">
        <f>IFERROR(VLOOKUP(Tabell1[[#This Row],[Date]],Table3[[Date]:[Price]],2,FALSE),"")</f>
        <v>9563.36</v>
      </c>
      <c r="N825" s="21">
        <f>IFERROR(VLOOKUP(Tabell1[[#This Row],[Date]],NG!$A$4:$B$1754,2,FALSE),"")</f>
        <v>1.6644000000000001</v>
      </c>
    </row>
    <row r="826" spans="1:14" x14ac:dyDescent="0.2">
      <c r="A826" s="1">
        <v>42466</v>
      </c>
      <c r="B826" s="21">
        <v>5.3</v>
      </c>
      <c r="C826" s="21">
        <v>5.49</v>
      </c>
      <c r="D826" s="21">
        <v>5.41</v>
      </c>
      <c r="E826" s="21">
        <v>5.36</v>
      </c>
      <c r="F826" s="21">
        <v>5.3</v>
      </c>
      <c r="G826" s="21"/>
      <c r="H826" s="21"/>
      <c r="I826" s="21">
        <f>IFERROR(VLOOKUP(Tabell1[[#This Row],[Date]],EURIBOR!A826:B2613,2),"")</f>
        <v>-5.0000000000000001E-3</v>
      </c>
      <c r="J826" s="21">
        <f>IFERROR(VLOOKUP(Tabell1[[#This Row],[Date]],Oil!A826:B2643,2),"")</f>
        <v>34.07</v>
      </c>
      <c r="K826" s="21">
        <f>IFERROR(VLOOKUP(Tabell1[[#This Row],[Date]],'Electricity Spot'!A827:B3430,2,FALSE),"")</f>
        <v>20.99</v>
      </c>
      <c r="L826" s="21">
        <f>IFERROR((VLOOKUP(Tabell1[[#This Row],[Date]],Coal!$B$2:$C$1858,2,FALSE)),"")</f>
        <v>36.672089999999997</v>
      </c>
      <c r="M826" s="21">
        <f>IFERROR(VLOOKUP(Tabell1[[#This Row],[Date]],Table3[[Date]:[Price]],2,FALSE),"")</f>
        <v>9624.51</v>
      </c>
      <c r="N826" s="21">
        <f>IFERROR(VLOOKUP(Tabell1[[#This Row],[Date]],NG!$A$4:$B$1754,2,FALSE),"")</f>
        <v>1.6316000000000002</v>
      </c>
    </row>
    <row r="827" spans="1:14" x14ac:dyDescent="0.2">
      <c r="A827" s="1">
        <v>42467</v>
      </c>
      <c r="B827" s="21">
        <v>5.26</v>
      </c>
      <c r="C827" s="21">
        <v>5.45</v>
      </c>
      <c r="D827" s="21">
        <v>5.37</v>
      </c>
      <c r="E827" s="21">
        <v>5.32</v>
      </c>
      <c r="F827" s="21">
        <v>5.27</v>
      </c>
      <c r="G827" s="21"/>
      <c r="H827" s="21"/>
      <c r="I827" s="21">
        <f>IFERROR(VLOOKUP(Tabell1[[#This Row],[Date]],EURIBOR!A827:B2614,2),"")</f>
        <v>-7.0000000000000001E-3</v>
      </c>
      <c r="J827" s="21">
        <f>IFERROR(VLOOKUP(Tabell1[[#This Row],[Date]],Oil!A827:B2644,2),"")</f>
        <v>34.020000000000003</v>
      </c>
      <c r="K827" s="21">
        <f>IFERROR(VLOOKUP(Tabell1[[#This Row],[Date]],'Electricity Spot'!A828:B3431,2,FALSE),"")</f>
        <v>20.239999999999998</v>
      </c>
      <c r="L827" s="21">
        <f>IFERROR((VLOOKUP(Tabell1[[#This Row],[Date]],Coal!$B$2:$C$1858,2,FALSE)),"")</f>
        <v>36.120629999999998</v>
      </c>
      <c r="M827" s="21">
        <f>IFERROR(VLOOKUP(Tabell1[[#This Row],[Date]],Table3[[Date]:[Price]],2,FALSE),"")</f>
        <v>9530.6200000000008</v>
      </c>
      <c r="N827" s="21">
        <f>IFERROR(VLOOKUP(Tabell1[[#This Row],[Date]],NG!$A$4:$B$1754,2,FALSE),"")</f>
        <v>1.7004999999999999</v>
      </c>
    </row>
    <row r="828" spans="1:14" x14ac:dyDescent="0.2">
      <c r="A828" s="1">
        <v>42468</v>
      </c>
      <c r="B828" s="21">
        <v>5.4</v>
      </c>
      <c r="C828" s="21">
        <v>5.61</v>
      </c>
      <c r="D828" s="21">
        <v>5.54</v>
      </c>
      <c r="E828" s="21">
        <v>5.47</v>
      </c>
      <c r="F828" s="21">
        <v>5.44</v>
      </c>
      <c r="G828" s="21"/>
      <c r="H828" s="21"/>
      <c r="I828" s="21">
        <f>IFERROR(VLOOKUP(Tabell1[[#This Row],[Date]],EURIBOR!A828:B2615,2),"")</f>
        <v>-0.01</v>
      </c>
      <c r="J828" s="21">
        <f>IFERROR(VLOOKUP(Tabell1[[#This Row],[Date]],Oil!A828:B2645,2),"")</f>
        <v>35.950000000000003</v>
      </c>
      <c r="K828" s="21">
        <f>IFERROR(VLOOKUP(Tabell1[[#This Row],[Date]],'Electricity Spot'!A829:B3432,2,FALSE),"")</f>
        <v>21.58</v>
      </c>
      <c r="L828" s="21">
        <f>IFERROR((VLOOKUP(Tabell1[[#This Row],[Date]],Coal!$B$2:$C$1858,2,FALSE)),"")</f>
        <v>36.718044999999996</v>
      </c>
      <c r="M828" s="21">
        <f>IFERROR(VLOOKUP(Tabell1[[#This Row],[Date]],Table3[[Date]:[Price]],2,FALSE),"")</f>
        <v>9622.26</v>
      </c>
      <c r="N828" s="21">
        <f>IFERROR(VLOOKUP(Tabell1[[#This Row],[Date]],NG!$A$4:$B$1754,2,FALSE),"")</f>
        <v>1.754</v>
      </c>
    </row>
    <row r="829" spans="1:14" x14ac:dyDescent="0.2">
      <c r="A829" s="1">
        <v>42471</v>
      </c>
      <c r="B829" s="21">
        <v>5.56</v>
      </c>
      <c r="C829" s="21">
        <v>5.76</v>
      </c>
      <c r="D829" s="21">
        <v>5.68</v>
      </c>
      <c r="E829" s="21">
        <v>5.62</v>
      </c>
      <c r="F829" s="21">
        <v>5.58</v>
      </c>
      <c r="G829" s="21"/>
      <c r="H829" s="21"/>
      <c r="I829" s="21">
        <f>IFERROR(VLOOKUP(Tabell1[[#This Row],[Date]],EURIBOR!A829:B2616,2),"")</f>
        <v>-1.0999999999999999E-2</v>
      </c>
      <c r="J829" s="21">
        <f>IFERROR(VLOOKUP(Tabell1[[#This Row],[Date]],Oil!A829:B2646,2),"")</f>
        <v>36.700000000000003</v>
      </c>
      <c r="K829" s="21">
        <f>IFERROR(VLOOKUP(Tabell1[[#This Row],[Date]],'Electricity Spot'!A830:B3433,2,FALSE),"")</f>
        <v>22.92</v>
      </c>
      <c r="L829" s="21">
        <f>IFERROR((VLOOKUP(Tabell1[[#This Row],[Date]],Coal!$B$2:$C$1858,2,FALSE)),"")</f>
        <v>37.131639999999997</v>
      </c>
      <c r="M829" s="21">
        <f>IFERROR(VLOOKUP(Tabell1[[#This Row],[Date]],Table3[[Date]:[Price]],2,FALSE),"")</f>
        <v>9682.99</v>
      </c>
      <c r="N829" s="21">
        <f>IFERROR(VLOOKUP(Tabell1[[#This Row],[Date]],NG!$A$4:$B$1754,2,FALSE),"")</f>
        <v>1.6412</v>
      </c>
    </row>
    <row r="830" spans="1:14" x14ac:dyDescent="0.2">
      <c r="A830" s="1">
        <v>42472</v>
      </c>
      <c r="B830" s="21">
        <v>5.57</v>
      </c>
      <c r="C830" s="21">
        <v>5.76</v>
      </c>
      <c r="D830" s="21">
        <v>5.68</v>
      </c>
      <c r="E830" s="21">
        <v>5.62</v>
      </c>
      <c r="F830" s="21">
        <v>5.59</v>
      </c>
      <c r="G830" s="21"/>
      <c r="H830" s="21"/>
      <c r="I830" s="21">
        <f>IFERROR(VLOOKUP(Tabell1[[#This Row],[Date]],EURIBOR!A830:B2617,2),"")</f>
        <v>-1.2E-2</v>
      </c>
      <c r="J830" s="21">
        <f>IFERROR(VLOOKUP(Tabell1[[#This Row],[Date]],Oil!A830:B2647,2),"")</f>
        <v>38.06</v>
      </c>
      <c r="K830" s="21">
        <f>IFERROR(VLOOKUP(Tabell1[[#This Row],[Date]],'Electricity Spot'!A831:B3434,2,FALSE),"")</f>
        <v>22.18</v>
      </c>
      <c r="L830" s="21">
        <f>IFERROR((VLOOKUP(Tabell1[[#This Row],[Date]],Coal!$B$2:$C$1858,2,FALSE)),"")</f>
        <v>37.177594999999997</v>
      </c>
      <c r="M830" s="21">
        <f>IFERROR(VLOOKUP(Tabell1[[#This Row],[Date]],Table3[[Date]:[Price]],2,FALSE),"")</f>
        <v>9761.4699999999993</v>
      </c>
      <c r="N830" s="21">
        <f>IFERROR(VLOOKUP(Tabell1[[#This Row],[Date]],NG!$A$4:$B$1754,2,FALSE),"")</f>
        <v>1.7069000000000001</v>
      </c>
    </row>
    <row r="831" spans="1:14" x14ac:dyDescent="0.2">
      <c r="A831" s="1">
        <v>42473</v>
      </c>
      <c r="B831" s="21">
        <v>5.52</v>
      </c>
      <c r="C831" s="21">
        <v>5.72</v>
      </c>
      <c r="D831" s="21">
        <v>5.65</v>
      </c>
      <c r="E831" s="21">
        <v>5.59</v>
      </c>
      <c r="F831" s="21">
        <v>5.54</v>
      </c>
      <c r="G831" s="21"/>
      <c r="H831" s="21"/>
      <c r="I831" s="21">
        <f>IFERROR(VLOOKUP(Tabell1[[#This Row],[Date]],EURIBOR!A831:B2618,2),"")</f>
        <v>-1.2999999999999999E-2</v>
      </c>
      <c r="J831" s="21">
        <f>IFERROR(VLOOKUP(Tabell1[[#This Row],[Date]],Oil!A831:B2648,2),"")</f>
        <v>37.92</v>
      </c>
      <c r="K831" s="21">
        <f>IFERROR(VLOOKUP(Tabell1[[#This Row],[Date]],'Electricity Spot'!A832:B3435,2,FALSE),"")</f>
        <v>24.29</v>
      </c>
      <c r="L831" s="21">
        <f>IFERROR((VLOOKUP(Tabell1[[#This Row],[Date]],Coal!$B$2:$C$1858,2,FALSE)),"")</f>
        <v>37.177594999999997</v>
      </c>
      <c r="M831" s="21">
        <f>IFERROR(VLOOKUP(Tabell1[[#This Row],[Date]],Table3[[Date]:[Price]],2,FALSE),"")</f>
        <v>10026.1</v>
      </c>
      <c r="N831" s="21">
        <f>IFERROR(VLOOKUP(Tabell1[[#This Row],[Date]],NG!$A$4:$B$1754,2,FALSE),"")</f>
        <v>1.7547000000000001</v>
      </c>
    </row>
    <row r="832" spans="1:14" x14ac:dyDescent="0.2">
      <c r="A832" s="1">
        <v>42474</v>
      </c>
      <c r="B832" s="21">
        <v>5.59</v>
      </c>
      <c r="C832" s="21">
        <v>5.78</v>
      </c>
      <c r="D832" s="21">
        <v>5.7</v>
      </c>
      <c r="E832" s="21">
        <v>5.65</v>
      </c>
      <c r="F832" s="21">
        <v>5.61</v>
      </c>
      <c r="G832" s="21"/>
      <c r="H832" s="21"/>
      <c r="I832" s="21">
        <f>IFERROR(VLOOKUP(Tabell1[[#This Row],[Date]],EURIBOR!A832:B2619,2),"")</f>
        <v>-1.0999999999999999E-2</v>
      </c>
      <c r="J832" s="21">
        <f>IFERROR(VLOOKUP(Tabell1[[#This Row],[Date]],Oil!A832:B2649,2),"")</f>
        <v>37.89</v>
      </c>
      <c r="K832" s="21">
        <f>IFERROR(VLOOKUP(Tabell1[[#This Row],[Date]],'Electricity Spot'!A833:B3436,2,FALSE),"")</f>
        <v>23.97</v>
      </c>
      <c r="L832" s="21">
        <f>IFERROR((VLOOKUP(Tabell1[[#This Row],[Date]],Coal!$B$2:$C$1858,2,FALSE)),"")</f>
        <v>38.464334999999998</v>
      </c>
      <c r="M832" s="21">
        <f>IFERROR(VLOOKUP(Tabell1[[#This Row],[Date]],Table3[[Date]:[Price]],2,FALSE),"")</f>
        <v>10093.65</v>
      </c>
      <c r="N832" s="21">
        <f>IFERROR(VLOOKUP(Tabell1[[#This Row],[Date]],NG!$A$4:$B$1754,2,FALSE),"")</f>
        <v>1.7059</v>
      </c>
    </row>
    <row r="833" spans="1:14" x14ac:dyDescent="0.2">
      <c r="A833" s="1">
        <v>42475</v>
      </c>
      <c r="B833" s="21">
        <v>5.48</v>
      </c>
      <c r="C833" s="21">
        <v>5.64</v>
      </c>
      <c r="D833" s="21">
        <v>5.57</v>
      </c>
      <c r="E833" s="21">
        <v>5.5</v>
      </c>
      <c r="F833" s="21">
        <v>5.49</v>
      </c>
      <c r="G833" s="21"/>
      <c r="H833" s="21"/>
      <c r="I833" s="21">
        <f>IFERROR(VLOOKUP(Tabell1[[#This Row],[Date]],EURIBOR!A833:B2620,2),"")</f>
        <v>-1.0999999999999999E-2</v>
      </c>
      <c r="J833" s="21">
        <f>IFERROR(VLOOKUP(Tabell1[[#This Row],[Date]],Oil!A833:B2650,2),"")</f>
        <v>37.14</v>
      </c>
      <c r="K833" s="21">
        <f>IFERROR(VLOOKUP(Tabell1[[#This Row],[Date]],'Electricity Spot'!A834:B3437,2,FALSE),"")</f>
        <v>22.52</v>
      </c>
      <c r="L833" s="21">
        <f>IFERROR((VLOOKUP(Tabell1[[#This Row],[Date]],Coal!$B$2:$C$1858,2,FALSE)),"")</f>
        <v>39.199615000000001</v>
      </c>
      <c r="M833" s="21">
        <f>IFERROR(VLOOKUP(Tabell1[[#This Row],[Date]],Table3[[Date]:[Price]],2,FALSE),"")</f>
        <v>10051.57</v>
      </c>
      <c r="N833" s="21">
        <f>IFERROR(VLOOKUP(Tabell1[[#This Row],[Date]],NG!$A$4:$B$1754,2,FALSE),"")</f>
        <v>1.5202</v>
      </c>
    </row>
    <row r="834" spans="1:14" x14ac:dyDescent="0.2">
      <c r="A834" s="1">
        <v>42478</v>
      </c>
      <c r="B834" s="21">
        <v>5.46</v>
      </c>
      <c r="C834" s="21">
        <v>5.64</v>
      </c>
      <c r="D834" s="21">
        <v>5.56</v>
      </c>
      <c r="E834" s="21">
        <v>5.51</v>
      </c>
      <c r="F834" s="21">
        <v>5.48</v>
      </c>
      <c r="G834" s="21"/>
      <c r="H834" s="21"/>
      <c r="I834" s="21">
        <f>IFERROR(VLOOKUP(Tabell1[[#This Row],[Date]],EURIBOR!A834:B2621,2),"")</f>
        <v>-1.2E-2</v>
      </c>
      <c r="J834" s="21">
        <f>IFERROR(VLOOKUP(Tabell1[[#This Row],[Date]],Oil!A834:B2651,2),"")</f>
        <v>37.119999999999997</v>
      </c>
      <c r="K834" s="21">
        <f>IFERROR(VLOOKUP(Tabell1[[#This Row],[Date]],'Electricity Spot'!A835:B3438,2,FALSE),"")</f>
        <v>21.18</v>
      </c>
      <c r="L834" s="21">
        <f>IFERROR((VLOOKUP(Tabell1[[#This Row],[Date]],Coal!$B$2:$C$1858,2,FALSE)),"")</f>
        <v>39.842984999999999</v>
      </c>
      <c r="M834" s="21">
        <f>IFERROR(VLOOKUP(Tabell1[[#This Row],[Date]],Table3[[Date]:[Price]],2,FALSE),"")</f>
        <v>10120.31</v>
      </c>
      <c r="N834" s="21">
        <f>IFERROR(VLOOKUP(Tabell1[[#This Row],[Date]],NG!$A$4:$B$1754,2,FALSE),"")</f>
        <v>1.5594000000000001</v>
      </c>
    </row>
    <row r="835" spans="1:14" x14ac:dyDescent="0.2">
      <c r="A835" s="1">
        <v>42479</v>
      </c>
      <c r="B835" s="21">
        <v>5.55</v>
      </c>
      <c r="C835" s="21">
        <v>5.75</v>
      </c>
      <c r="D835" s="21">
        <v>5.67</v>
      </c>
      <c r="E835" s="21">
        <v>5.62</v>
      </c>
      <c r="F835" s="21">
        <v>5.57</v>
      </c>
      <c r="G835" s="21"/>
      <c r="H835" s="21"/>
      <c r="I835" s="21">
        <f>IFERROR(VLOOKUP(Tabell1[[#This Row],[Date]],EURIBOR!A835:B2622,2),"")</f>
        <v>-1.0999999999999999E-2</v>
      </c>
      <c r="J835" s="21">
        <f>IFERROR(VLOOKUP(Tabell1[[#This Row],[Date]],Oil!A835:B2652,2),"")</f>
        <v>37.72</v>
      </c>
      <c r="K835" s="21">
        <f>IFERROR(VLOOKUP(Tabell1[[#This Row],[Date]],'Electricity Spot'!A836:B3439,2,FALSE),"")</f>
        <v>20.58</v>
      </c>
      <c r="L835" s="21">
        <f>IFERROR((VLOOKUP(Tabell1[[#This Row],[Date]],Coal!$B$2:$C$1858,2,FALSE)),"")</f>
        <v>40.164670000000001</v>
      </c>
      <c r="M835" s="21">
        <f>IFERROR(VLOOKUP(Tabell1[[#This Row],[Date]],Table3[[Date]:[Price]],2,FALSE),"")</f>
        <v>10349.59</v>
      </c>
      <c r="N835" s="21">
        <f>IFERROR(VLOOKUP(Tabell1[[#This Row],[Date]],NG!$A$4:$B$1754,2,FALSE),"")</f>
        <v>1.6698</v>
      </c>
    </row>
    <row r="836" spans="1:14" x14ac:dyDescent="0.2">
      <c r="A836" s="1">
        <v>42480</v>
      </c>
      <c r="B836" s="21">
        <v>5.53</v>
      </c>
      <c r="C836" s="21">
        <v>5.73</v>
      </c>
      <c r="D836" s="21">
        <v>5.65</v>
      </c>
      <c r="E836" s="21">
        <v>5.6</v>
      </c>
      <c r="F836" s="21">
        <v>5.55</v>
      </c>
      <c r="G836" s="21"/>
      <c r="H836" s="21"/>
      <c r="I836" s="21">
        <f>IFERROR(VLOOKUP(Tabell1[[#This Row],[Date]],EURIBOR!A836:B2623,2),"")</f>
        <v>-1.0999999999999999E-2</v>
      </c>
      <c r="J836" s="21">
        <f>IFERROR(VLOOKUP(Tabell1[[#This Row],[Date]],Oil!A836:B2653,2),"")</f>
        <v>39.200000000000003</v>
      </c>
      <c r="K836" s="21">
        <f>IFERROR(VLOOKUP(Tabell1[[#This Row],[Date]],'Electricity Spot'!A837:B3440,2,FALSE),"")</f>
        <v>21.7</v>
      </c>
      <c r="L836" s="21">
        <f>IFERROR((VLOOKUP(Tabell1[[#This Row],[Date]],Coal!$B$2:$C$1858,2,FALSE)),"")</f>
        <v>40.118715000000002</v>
      </c>
      <c r="M836" s="21">
        <f>IFERROR(VLOOKUP(Tabell1[[#This Row],[Date]],Table3[[Date]:[Price]],2,FALSE),"")</f>
        <v>10421.290000000001</v>
      </c>
      <c r="N836" s="21">
        <f>IFERROR(VLOOKUP(Tabell1[[#This Row],[Date]],NG!$A$4:$B$1754,2,FALSE),"")</f>
        <v>1.7793999999999999</v>
      </c>
    </row>
    <row r="837" spans="1:14" x14ac:dyDescent="0.2">
      <c r="A837" s="1">
        <v>42481</v>
      </c>
      <c r="B837" s="21">
        <v>5.73</v>
      </c>
      <c r="C837" s="21">
        <v>5.93</v>
      </c>
      <c r="D837" s="21">
        <v>5.86</v>
      </c>
      <c r="E837" s="21">
        <v>5.81</v>
      </c>
      <c r="F837" s="21">
        <v>5.77</v>
      </c>
      <c r="G837" s="21"/>
      <c r="H837" s="21"/>
      <c r="I837" s="21">
        <f>IFERROR(VLOOKUP(Tabell1[[#This Row],[Date]],EURIBOR!A837:B2624,2),"")</f>
        <v>-1.0999999999999999E-2</v>
      </c>
      <c r="J837" s="21">
        <f>IFERROR(VLOOKUP(Tabell1[[#This Row],[Date]],Oil!A837:B2654,2),"")</f>
        <v>38.479999999999997</v>
      </c>
      <c r="K837" s="21">
        <f>IFERROR(VLOOKUP(Tabell1[[#This Row],[Date]],'Electricity Spot'!A838:B3441,2,FALSE),"")</f>
        <v>21.82</v>
      </c>
      <c r="L837" s="21">
        <f>IFERROR((VLOOKUP(Tabell1[[#This Row],[Date]],Coal!$B$2:$C$1858,2,FALSE)),"")</f>
        <v>41.405455000000003</v>
      </c>
      <c r="M837" s="21">
        <f>IFERROR(VLOOKUP(Tabell1[[#This Row],[Date]],Table3[[Date]:[Price]],2,FALSE),"")</f>
        <v>10435.73</v>
      </c>
      <c r="N837" s="21">
        <f>IFERROR(VLOOKUP(Tabell1[[#This Row],[Date]],NG!$A$4:$B$1754,2,FALSE),"")</f>
        <v>1.7161999999999999</v>
      </c>
    </row>
    <row r="838" spans="1:14" x14ac:dyDescent="0.2">
      <c r="A838" s="1">
        <v>42482</v>
      </c>
      <c r="B838" s="21"/>
      <c r="C838" s="21">
        <v>6.13</v>
      </c>
      <c r="D838" s="21">
        <v>6.06</v>
      </c>
      <c r="E838" s="21">
        <v>6.01</v>
      </c>
      <c r="F838" s="21">
        <v>5.96</v>
      </c>
      <c r="G838" s="21"/>
      <c r="H838" s="21"/>
      <c r="I838" s="21">
        <f>IFERROR(VLOOKUP(Tabell1[[#This Row],[Date]],EURIBOR!A838:B2625,2),"")</f>
        <v>-1.0999999999999999E-2</v>
      </c>
      <c r="J838" s="21">
        <f>IFERROR(VLOOKUP(Tabell1[[#This Row],[Date]],Oil!A838:B2655,2),"")</f>
        <v>39.21</v>
      </c>
      <c r="K838" s="21">
        <f>IFERROR(VLOOKUP(Tabell1[[#This Row],[Date]],'Electricity Spot'!A839:B3442,2,FALSE),"")</f>
        <v>21.75</v>
      </c>
      <c r="L838" s="21">
        <f>IFERROR((VLOOKUP(Tabell1[[#This Row],[Date]],Coal!$B$2:$C$1858,2,FALSE)),"")</f>
        <v>41.819049999999997</v>
      </c>
      <c r="M838" s="21">
        <f>IFERROR(VLOOKUP(Tabell1[[#This Row],[Date]],Table3[[Date]:[Price]],2,FALSE),"")</f>
        <v>10373.49</v>
      </c>
      <c r="N838" s="21">
        <f>IFERROR(VLOOKUP(Tabell1[[#This Row],[Date]],NG!$A$4:$B$1754,2,FALSE),"")</f>
        <v>1.6922999999999999</v>
      </c>
    </row>
    <row r="839" spans="1:14" x14ac:dyDescent="0.2">
      <c r="A839" s="1">
        <v>42485</v>
      </c>
      <c r="B839" s="21">
        <v>5.9</v>
      </c>
      <c r="C839" s="21">
        <v>6.1</v>
      </c>
      <c r="D839" s="21">
        <v>6.02</v>
      </c>
      <c r="E839" s="21">
        <v>5.98</v>
      </c>
      <c r="F839" s="21">
        <v>5.92</v>
      </c>
      <c r="G839" s="21"/>
      <c r="H839" s="21"/>
      <c r="I839" s="21">
        <f>IFERROR(VLOOKUP(Tabell1[[#This Row],[Date]],EURIBOR!A839:B2626,2),"")</f>
        <v>-1.2999999999999999E-2</v>
      </c>
      <c r="J839" s="21">
        <f>IFERROR(VLOOKUP(Tabell1[[#This Row],[Date]],Oil!A839:B2656,2),"")</f>
        <v>38.53</v>
      </c>
      <c r="K839" s="21">
        <f>IFERROR(VLOOKUP(Tabell1[[#This Row],[Date]],'Electricity Spot'!A840:B3443,2,FALSE),"")</f>
        <v>24.93</v>
      </c>
      <c r="L839" s="21">
        <f>IFERROR((VLOOKUP(Tabell1[[#This Row],[Date]],Coal!$B$2:$C$1858,2,FALSE)),"")</f>
        <v>41.819049999999997</v>
      </c>
      <c r="M839" s="21">
        <f>IFERROR(VLOOKUP(Tabell1[[#This Row],[Date]],Table3[[Date]:[Price]],2,FALSE),"")</f>
        <v>10294.35</v>
      </c>
      <c r="N839" s="21">
        <f>IFERROR(VLOOKUP(Tabell1[[#This Row],[Date]],NG!$A$4:$B$1754,2,FALSE),"")</f>
        <v>1.7555000000000001</v>
      </c>
    </row>
    <row r="840" spans="1:14" x14ac:dyDescent="0.2">
      <c r="A840" s="1">
        <v>42486</v>
      </c>
      <c r="B840" s="21">
        <v>6.6</v>
      </c>
      <c r="C840" s="21">
        <v>6.81</v>
      </c>
      <c r="D840" s="21">
        <v>6.73</v>
      </c>
      <c r="E840" s="21">
        <v>6.67</v>
      </c>
      <c r="F840" s="21">
        <v>6.62</v>
      </c>
      <c r="G840" s="21"/>
      <c r="H840" s="21"/>
      <c r="I840" s="21">
        <f>IFERROR(VLOOKUP(Tabell1[[#This Row],[Date]],EURIBOR!A840:B2627,2),"")</f>
        <v>-1.4E-2</v>
      </c>
      <c r="J840" s="21">
        <f>IFERROR(VLOOKUP(Tabell1[[#This Row],[Date]],Oil!A840:B2657,2),"")</f>
        <v>39.729999999999997</v>
      </c>
      <c r="K840" s="21">
        <f>IFERROR(VLOOKUP(Tabell1[[#This Row],[Date]],'Electricity Spot'!A841:B3444,2,FALSE),"")</f>
        <v>24.83</v>
      </c>
      <c r="L840" s="21">
        <f>IFERROR((VLOOKUP(Tabell1[[#This Row],[Date]],Coal!$B$2:$C$1858,2,FALSE)),"")</f>
        <v>42.967925000000001</v>
      </c>
      <c r="M840" s="21">
        <f>IFERROR(VLOOKUP(Tabell1[[#This Row],[Date]],Table3[[Date]:[Price]],2,FALSE),"")</f>
        <v>10259.59</v>
      </c>
      <c r="N840" s="21">
        <f>IFERROR(VLOOKUP(Tabell1[[#This Row],[Date]],NG!$A$4:$B$1754,2,FALSE),"")</f>
        <v>1.6614</v>
      </c>
    </row>
    <row r="841" spans="1:14" x14ac:dyDescent="0.2">
      <c r="A841" s="1">
        <v>42487</v>
      </c>
      <c r="B841" s="21">
        <v>6.84</v>
      </c>
      <c r="C841" s="21">
        <v>7.03</v>
      </c>
      <c r="D841" s="21">
        <v>6.96</v>
      </c>
      <c r="E841" s="21">
        <v>6.9</v>
      </c>
      <c r="F841" s="21">
        <v>6.85</v>
      </c>
      <c r="G841" s="21"/>
      <c r="H841" s="21"/>
      <c r="I841" s="21">
        <f>IFERROR(VLOOKUP(Tabell1[[#This Row],[Date]],EURIBOR!A841:B2628,2),"")</f>
        <v>-1.0999999999999999E-2</v>
      </c>
      <c r="J841" s="21">
        <f>IFERROR(VLOOKUP(Tabell1[[#This Row],[Date]],Oil!A841:B2658,2),"")</f>
        <v>40.61</v>
      </c>
      <c r="K841" s="21">
        <f>IFERROR(VLOOKUP(Tabell1[[#This Row],[Date]],'Electricity Spot'!A842:B3445,2,FALSE),"")</f>
        <v>24.23</v>
      </c>
      <c r="L841" s="21">
        <f>IFERROR((VLOOKUP(Tabell1[[#This Row],[Date]],Coal!$B$2:$C$1858,2,FALSE)),"")</f>
        <v>43.565339999999999</v>
      </c>
      <c r="M841" s="21">
        <f>IFERROR(VLOOKUP(Tabell1[[#This Row],[Date]],Table3[[Date]:[Price]],2,FALSE),"")</f>
        <v>10299.83</v>
      </c>
      <c r="N841" s="21">
        <f>IFERROR(VLOOKUP(Tabell1[[#This Row],[Date]],NG!$A$4:$B$1754,2,FALSE),"")</f>
        <v>1.6609</v>
      </c>
    </row>
    <row r="842" spans="1:14" x14ac:dyDescent="0.2">
      <c r="A842" s="1">
        <v>42488</v>
      </c>
      <c r="B842" s="21">
        <v>6.33</v>
      </c>
      <c r="C842" s="21">
        <v>6.52</v>
      </c>
      <c r="D842" s="21">
        <v>6.45</v>
      </c>
      <c r="E842" s="21">
        <v>6.38</v>
      </c>
      <c r="F842" s="21">
        <v>6.35</v>
      </c>
      <c r="G842" s="21"/>
      <c r="H842" s="21"/>
      <c r="I842" s="21">
        <f>IFERROR(VLOOKUP(Tabell1[[#This Row],[Date]],EURIBOR!A842:B2629,2),"")</f>
        <v>-1.2E-2</v>
      </c>
      <c r="J842" s="21">
        <f>IFERROR(VLOOKUP(Tabell1[[#This Row],[Date]],Oil!A842:B2659,2),"")</f>
        <v>41.14</v>
      </c>
      <c r="K842" s="21">
        <f>IFERROR(VLOOKUP(Tabell1[[#This Row],[Date]],'Electricity Spot'!A843:B3446,2,FALSE),"")</f>
        <v>25.38</v>
      </c>
      <c r="L842" s="21">
        <f>IFERROR((VLOOKUP(Tabell1[[#This Row],[Date]],Coal!$B$2:$C$1858,2,FALSE)),"")</f>
        <v>43.243654999999997</v>
      </c>
      <c r="M842" s="21">
        <f>IFERROR(VLOOKUP(Tabell1[[#This Row],[Date]],Table3[[Date]:[Price]],2,FALSE),"")</f>
        <v>10321.15</v>
      </c>
      <c r="N842" s="21">
        <f>IFERROR(VLOOKUP(Tabell1[[#This Row],[Date]],NG!$A$4:$B$1754,2,FALSE),"")</f>
        <v>1.6694</v>
      </c>
    </row>
    <row r="843" spans="1:14" x14ac:dyDescent="0.2">
      <c r="A843" s="1">
        <v>42489</v>
      </c>
      <c r="B843" s="21">
        <v>6.16</v>
      </c>
      <c r="C843" s="21">
        <v>6.38</v>
      </c>
      <c r="D843" s="21">
        <v>6.28</v>
      </c>
      <c r="E843" s="21">
        <v>6.23</v>
      </c>
      <c r="F843" s="21">
        <v>6.19</v>
      </c>
      <c r="G843" s="21"/>
      <c r="H843" s="21"/>
      <c r="I843" s="21">
        <f>IFERROR(VLOOKUP(Tabell1[[#This Row],[Date]],EURIBOR!A843:B2630,2),"")</f>
        <v>-1.2E-2</v>
      </c>
      <c r="J843" s="21">
        <f>IFERROR(VLOOKUP(Tabell1[[#This Row],[Date]],Oil!A843:B2660,2),"")</f>
        <v>40.520000000000003</v>
      </c>
      <c r="K843" s="21">
        <f>IFERROR(VLOOKUP(Tabell1[[#This Row],[Date]],'Electricity Spot'!A844:B3447,2,FALSE),"")</f>
        <v>22.65</v>
      </c>
      <c r="L843" s="21">
        <f>IFERROR((VLOOKUP(Tabell1[[#This Row],[Date]],Coal!$B$2:$C$1858,2,FALSE)),"")</f>
        <v>43.47343</v>
      </c>
      <c r="M843" s="21">
        <f>IFERROR(VLOOKUP(Tabell1[[#This Row],[Date]],Table3[[Date]:[Price]],2,FALSE),"")</f>
        <v>10038.969999999999</v>
      </c>
      <c r="N843" s="21">
        <f>IFERROR(VLOOKUP(Tabell1[[#This Row],[Date]],NG!$A$4:$B$1754,2,FALSE),"")</f>
        <v>1.6678999999999999</v>
      </c>
    </row>
    <row r="844" spans="1:14" x14ac:dyDescent="0.2">
      <c r="A844" s="1">
        <v>42492</v>
      </c>
      <c r="B844" s="21">
        <v>6.07</v>
      </c>
      <c r="C844" s="21">
        <v>6.3</v>
      </c>
      <c r="D844" s="21">
        <v>6.23</v>
      </c>
      <c r="E844" s="21">
        <v>6.16</v>
      </c>
      <c r="F844" s="21">
        <v>6.11</v>
      </c>
      <c r="G844" s="21"/>
      <c r="H844" s="21"/>
      <c r="I844" s="21">
        <f>IFERROR(VLOOKUP(Tabell1[[#This Row],[Date]],EURIBOR!A844:B2631,2),"")</f>
        <v>-1.2E-2</v>
      </c>
      <c r="J844" s="21">
        <f>IFERROR(VLOOKUP(Tabell1[[#This Row],[Date]],Oil!A844:B2661,2),"")</f>
        <v>39.380000000000003</v>
      </c>
      <c r="K844" s="21">
        <f>IFERROR(VLOOKUP(Tabell1[[#This Row],[Date]],'Electricity Spot'!A845:B3448,2,FALSE),"")</f>
        <v>24.18</v>
      </c>
      <c r="L844" s="21">
        <f>IFERROR((VLOOKUP(Tabell1[[#This Row],[Date]],Coal!$B$2:$C$1858,2,FALSE)),"")</f>
        <v>43.47343</v>
      </c>
      <c r="M844" s="21">
        <f>IFERROR(VLOOKUP(Tabell1[[#This Row],[Date]],Table3[[Date]:[Price]],2,FALSE),"")</f>
        <v>10123.27</v>
      </c>
      <c r="N844" s="21">
        <f>IFERROR(VLOOKUP(Tabell1[[#This Row],[Date]],NG!$A$4:$B$1754,2,FALSE),"")</f>
        <v>1.6560000000000001</v>
      </c>
    </row>
    <row r="845" spans="1:14" x14ac:dyDescent="0.2">
      <c r="A845" s="1">
        <v>42493</v>
      </c>
      <c r="B845" s="21">
        <v>5.96</v>
      </c>
      <c r="C845" s="21">
        <v>6.16</v>
      </c>
      <c r="D845" s="21">
        <v>6.08</v>
      </c>
      <c r="E845" s="21">
        <v>6.02</v>
      </c>
      <c r="F845" s="21">
        <v>5.98</v>
      </c>
      <c r="G845" s="21"/>
      <c r="H845" s="21"/>
      <c r="I845" s="21">
        <f>IFERROR(VLOOKUP(Tabell1[[#This Row],[Date]],EURIBOR!A845:B2632,2),"")</f>
        <v>-1.2E-2</v>
      </c>
      <c r="J845" s="21">
        <f>IFERROR(VLOOKUP(Tabell1[[#This Row],[Date]],Oil!A845:B2662,2),"")</f>
        <v>38.65</v>
      </c>
      <c r="K845" s="21">
        <f>IFERROR(VLOOKUP(Tabell1[[#This Row],[Date]],'Electricity Spot'!A846:B3449,2,FALSE),"")</f>
        <v>24.1</v>
      </c>
      <c r="L845" s="21">
        <f>IFERROR((VLOOKUP(Tabell1[[#This Row],[Date]],Coal!$B$2:$C$1858,2,FALSE)),"")</f>
        <v>42.967925000000001</v>
      </c>
      <c r="M845" s="21">
        <f>IFERROR(VLOOKUP(Tabell1[[#This Row],[Date]],Table3[[Date]:[Price]],2,FALSE),"")</f>
        <v>9926.77</v>
      </c>
      <c r="N845" s="21">
        <f>IFERROR(VLOOKUP(Tabell1[[#This Row],[Date]],NG!$A$4:$B$1754,2,FALSE),"")</f>
        <v>1.6663000000000001</v>
      </c>
    </row>
    <row r="846" spans="1:14" x14ac:dyDescent="0.2">
      <c r="A846" s="1">
        <v>42494</v>
      </c>
      <c r="B846" s="21">
        <v>6.12</v>
      </c>
      <c r="C846" s="21">
        <v>6.34</v>
      </c>
      <c r="D846" s="21">
        <v>6.24</v>
      </c>
      <c r="E846" s="21">
        <v>6.19</v>
      </c>
      <c r="F846" s="21">
        <v>6.14</v>
      </c>
      <c r="G846" s="21"/>
      <c r="H846" s="21"/>
      <c r="I846" s="21">
        <f>IFERROR(VLOOKUP(Tabell1[[#This Row],[Date]],EURIBOR!A846:B2633,2),"")</f>
        <v>-1.2E-2</v>
      </c>
      <c r="J846" s="21">
        <f>IFERROR(VLOOKUP(Tabell1[[#This Row],[Date]],Oil!A846:B2663,2),"")</f>
        <v>38.56</v>
      </c>
      <c r="K846" s="21">
        <f>IFERROR(VLOOKUP(Tabell1[[#This Row],[Date]],'Electricity Spot'!A847:B3450,2,FALSE),"")</f>
        <v>25.05</v>
      </c>
      <c r="L846" s="21">
        <f>IFERROR((VLOOKUP(Tabell1[[#This Row],[Date]],Coal!$B$2:$C$1858,2,FALSE)),"")</f>
        <v>42.738149999999997</v>
      </c>
      <c r="M846" s="21">
        <f>IFERROR(VLOOKUP(Tabell1[[#This Row],[Date]],Table3[[Date]:[Price]],2,FALSE),"")</f>
        <v>9828.25</v>
      </c>
      <c r="N846" s="21">
        <f>IFERROR(VLOOKUP(Tabell1[[#This Row],[Date]],NG!$A$4:$B$1754,2,FALSE),"")</f>
        <v>1.7368999999999999</v>
      </c>
    </row>
    <row r="847" spans="1:14" x14ac:dyDescent="0.2">
      <c r="A847" s="1">
        <v>42495</v>
      </c>
      <c r="B847" s="21"/>
      <c r="C847" s="21">
        <v>6.41</v>
      </c>
      <c r="D847" s="21">
        <v>6.31</v>
      </c>
      <c r="E847" s="21">
        <v>6.24</v>
      </c>
      <c r="F847" s="21">
        <v>6.22</v>
      </c>
      <c r="G847" s="21"/>
      <c r="H847" s="21"/>
      <c r="I847" s="21">
        <f>IFERROR(VLOOKUP(Tabell1[[#This Row],[Date]],EURIBOR!A847:B2634,2),"")</f>
        <v>-1.2999999999999999E-2</v>
      </c>
      <c r="J847" s="21">
        <f>IFERROR(VLOOKUP(Tabell1[[#This Row],[Date]],Oil!A847:B2664,2),"")</f>
        <v>39.18</v>
      </c>
      <c r="K847" s="21">
        <f>IFERROR(VLOOKUP(Tabell1[[#This Row],[Date]],'Electricity Spot'!A848:B3451,2,FALSE),"")</f>
        <v>21.32</v>
      </c>
      <c r="L847" s="21">
        <f>IFERROR((VLOOKUP(Tabell1[[#This Row],[Date]],Coal!$B$2:$C$1858,2,FALSE)),"")</f>
        <v>43.151744999999998</v>
      </c>
      <c r="M847" s="21">
        <f>IFERROR(VLOOKUP(Tabell1[[#This Row],[Date]],Table3[[Date]:[Price]],2,FALSE),"")</f>
        <v>9851.86</v>
      </c>
      <c r="N847" s="21">
        <f>IFERROR(VLOOKUP(Tabell1[[#This Row],[Date]],NG!$A$4:$B$1754,2,FALSE),"")</f>
        <v>1.7943</v>
      </c>
    </row>
    <row r="848" spans="1:14" x14ac:dyDescent="0.2">
      <c r="A848" s="1">
        <v>42496</v>
      </c>
      <c r="B848" s="21"/>
      <c r="C848" s="21">
        <v>6.04</v>
      </c>
      <c r="D848" s="21">
        <v>5.95</v>
      </c>
      <c r="E848" s="21">
        <v>5.9</v>
      </c>
      <c r="F848" s="21">
        <v>5.87</v>
      </c>
      <c r="G848" s="21"/>
      <c r="H848" s="21"/>
      <c r="I848" s="21">
        <f>IFERROR(VLOOKUP(Tabell1[[#This Row],[Date]],EURIBOR!A848:B2635,2),"")</f>
        <v>-1.2999999999999999E-2</v>
      </c>
      <c r="J848" s="21">
        <f>IFERROR(VLOOKUP(Tabell1[[#This Row],[Date]],Oil!A848:B2665,2),"")</f>
        <v>39.25</v>
      </c>
      <c r="K848" s="21">
        <f>IFERROR(VLOOKUP(Tabell1[[#This Row],[Date]],'Electricity Spot'!A849:B3452,2,FALSE),"")</f>
        <v>21.84</v>
      </c>
      <c r="L848" s="21">
        <f>IFERROR((VLOOKUP(Tabell1[[#This Row],[Date]],Coal!$B$2:$C$1858,2,FALSE)),"")</f>
        <v>42.646239999999999</v>
      </c>
      <c r="M848" s="21">
        <f>IFERROR(VLOOKUP(Tabell1[[#This Row],[Date]],Table3[[Date]:[Price]],2,FALSE),"")</f>
        <v>9869.9500000000007</v>
      </c>
      <c r="N848" s="21">
        <f>IFERROR(VLOOKUP(Tabell1[[#This Row],[Date]],NG!$A$4:$B$1754,2,FALSE),"")</f>
        <v>1.6105</v>
      </c>
    </row>
    <row r="849" spans="1:14" x14ac:dyDescent="0.2">
      <c r="A849" s="1">
        <v>42499</v>
      </c>
      <c r="B849" s="21">
        <v>5.69</v>
      </c>
      <c r="C849" s="21">
        <v>5.91</v>
      </c>
      <c r="D849" s="21">
        <v>5.81</v>
      </c>
      <c r="E849" s="21">
        <v>5.76</v>
      </c>
      <c r="F849" s="21">
        <v>5.71</v>
      </c>
      <c r="G849" s="21"/>
      <c r="H849" s="21"/>
      <c r="I849" s="21">
        <f>IFERROR(VLOOKUP(Tabell1[[#This Row],[Date]],EURIBOR!A849:B2636,2),"")</f>
        <v>-1.4E-2</v>
      </c>
      <c r="J849" s="21">
        <f>IFERROR(VLOOKUP(Tabell1[[#This Row],[Date]],Oil!A849:B2666,2),"")</f>
        <v>37.75</v>
      </c>
      <c r="K849" s="21">
        <f>IFERROR(VLOOKUP(Tabell1[[#This Row],[Date]],'Electricity Spot'!A850:B3453,2,FALSE),"")</f>
        <v>21.21</v>
      </c>
      <c r="L849" s="21">
        <f>IFERROR((VLOOKUP(Tabell1[[#This Row],[Date]],Coal!$B$2:$C$1858,2,FALSE)),"")</f>
        <v>41.313544999999998</v>
      </c>
      <c r="M849" s="21">
        <f>IFERROR(VLOOKUP(Tabell1[[#This Row],[Date]],Table3[[Date]:[Price]],2,FALSE),"")</f>
        <v>9980.49</v>
      </c>
      <c r="N849" s="21">
        <f>IFERROR(VLOOKUP(Tabell1[[#This Row],[Date]],NG!$A$4:$B$1754,2,FALSE),"")</f>
        <v>1.7297</v>
      </c>
    </row>
    <row r="850" spans="1:14" x14ac:dyDescent="0.2">
      <c r="A850" s="1">
        <v>42500</v>
      </c>
      <c r="B850" s="21">
        <v>5.89</v>
      </c>
      <c r="C850" s="21">
        <v>6.11</v>
      </c>
      <c r="D850" s="21">
        <v>6</v>
      </c>
      <c r="E850" s="21">
        <v>5.96</v>
      </c>
      <c r="F850" s="21">
        <v>5.91</v>
      </c>
      <c r="G850" s="21"/>
      <c r="H850" s="21"/>
      <c r="I850" s="21">
        <f>IFERROR(VLOOKUP(Tabell1[[#This Row],[Date]],EURIBOR!A850:B2637,2),"")</f>
        <v>-1.2999999999999999E-2</v>
      </c>
      <c r="J850" s="21">
        <f>IFERROR(VLOOKUP(Tabell1[[#This Row],[Date]],Oil!A850:B2667,2),"")</f>
        <v>39.68</v>
      </c>
      <c r="K850" s="21">
        <f>IFERROR(VLOOKUP(Tabell1[[#This Row],[Date]],'Electricity Spot'!A851:B3454,2,FALSE),"")</f>
        <v>23.82</v>
      </c>
      <c r="L850" s="21">
        <f>IFERROR((VLOOKUP(Tabell1[[#This Row],[Date]],Coal!$B$2:$C$1858,2,FALSE)),"")</f>
        <v>41.359499999999997</v>
      </c>
      <c r="M850" s="21">
        <f>IFERROR(VLOOKUP(Tabell1[[#This Row],[Date]],Table3[[Date]:[Price]],2,FALSE),"")</f>
        <v>10045.44</v>
      </c>
      <c r="N850" s="21">
        <f>IFERROR(VLOOKUP(Tabell1[[#This Row],[Date]],NG!$A$4:$B$1754,2,FALSE),"")</f>
        <v>1.7923</v>
      </c>
    </row>
    <row r="851" spans="1:14" x14ac:dyDescent="0.2">
      <c r="A851" s="1">
        <v>42501</v>
      </c>
      <c r="B851" s="21">
        <v>5.99</v>
      </c>
      <c r="C851" s="21">
        <v>6.22</v>
      </c>
      <c r="D851" s="21">
        <v>6.12</v>
      </c>
      <c r="E851" s="21">
        <v>6.07</v>
      </c>
      <c r="F851" s="21">
        <v>6.02</v>
      </c>
      <c r="G851" s="21"/>
      <c r="H851" s="21"/>
      <c r="I851" s="21">
        <f>IFERROR(VLOOKUP(Tabell1[[#This Row],[Date]],EURIBOR!A851:B2638,2),"")</f>
        <v>-1.2E-2</v>
      </c>
      <c r="J851" s="21">
        <f>IFERROR(VLOOKUP(Tabell1[[#This Row],[Date]],Oil!A851:B2668,2),"")</f>
        <v>40.75</v>
      </c>
      <c r="K851" s="21">
        <f>IFERROR(VLOOKUP(Tabell1[[#This Row],[Date]],'Electricity Spot'!A852:B3455,2,FALSE),"")</f>
        <v>24.25</v>
      </c>
      <c r="L851" s="21">
        <f>IFERROR((VLOOKUP(Tabell1[[#This Row],[Date]],Coal!$B$2:$C$1858,2,FALSE)),"")</f>
        <v>41.681184999999999</v>
      </c>
      <c r="M851" s="21">
        <f>IFERROR(VLOOKUP(Tabell1[[#This Row],[Date]],Table3[[Date]:[Price]],2,FALSE),"")</f>
        <v>9975.32</v>
      </c>
      <c r="N851" s="21">
        <f>IFERROR(VLOOKUP(Tabell1[[#This Row],[Date]],NG!$A$4:$B$1754,2,FALSE),"")</f>
        <v>1.7606999999999999</v>
      </c>
    </row>
    <row r="852" spans="1:14" x14ac:dyDescent="0.2">
      <c r="A852" s="1">
        <v>42502</v>
      </c>
      <c r="B852" s="21">
        <v>5.8</v>
      </c>
      <c r="C852" s="21">
        <v>6.03</v>
      </c>
      <c r="D852" s="21">
        <v>5.92</v>
      </c>
      <c r="E852" s="21">
        <v>5.88</v>
      </c>
      <c r="F852" s="21">
        <v>5.82</v>
      </c>
      <c r="G852" s="21"/>
      <c r="H852" s="21"/>
      <c r="I852" s="21">
        <f>IFERROR(VLOOKUP(Tabell1[[#This Row],[Date]],EURIBOR!A852:B2639,2),"")</f>
        <v>-1.2E-2</v>
      </c>
      <c r="J852" s="21">
        <f>IFERROR(VLOOKUP(Tabell1[[#This Row],[Date]],Oil!A852:B2669,2),"")</f>
        <v>41.7</v>
      </c>
      <c r="K852" s="21">
        <f>IFERROR(VLOOKUP(Tabell1[[#This Row],[Date]],'Electricity Spot'!A853:B3456,2,FALSE),"")</f>
        <v>23.32</v>
      </c>
      <c r="L852" s="21">
        <f>IFERROR((VLOOKUP(Tabell1[[#This Row],[Date]],Coal!$B$2:$C$1858,2,FALSE)),"")</f>
        <v>41.727139999999999</v>
      </c>
      <c r="M852" s="21">
        <f>IFERROR(VLOOKUP(Tabell1[[#This Row],[Date]],Table3[[Date]:[Price]],2,FALSE),"")</f>
        <v>9862.1200000000008</v>
      </c>
      <c r="N852" s="21">
        <f>IFERROR(VLOOKUP(Tabell1[[#This Row],[Date]],NG!$A$4:$B$1754,2,FALSE),"")</f>
        <v>1.7610000000000001</v>
      </c>
    </row>
    <row r="853" spans="1:14" x14ac:dyDescent="0.2">
      <c r="A853" s="1">
        <v>42503</v>
      </c>
      <c r="B853" s="21">
        <v>5.81</v>
      </c>
      <c r="C853" s="21">
        <v>6.03</v>
      </c>
      <c r="D853" s="21">
        <v>5.94</v>
      </c>
      <c r="E853" s="21">
        <v>5.88</v>
      </c>
      <c r="F853" s="21">
        <v>5.84</v>
      </c>
      <c r="G853" s="21"/>
      <c r="H853" s="21"/>
      <c r="I853" s="21">
        <f>IFERROR(VLOOKUP(Tabell1[[#This Row],[Date]],EURIBOR!A853:B2640,2),"")</f>
        <v>-1.2E-2</v>
      </c>
      <c r="J853" s="21">
        <f>IFERROR(VLOOKUP(Tabell1[[#This Row],[Date]],Oil!A853:B2670,2),"")</f>
        <v>41.89</v>
      </c>
      <c r="K853" s="21">
        <f>IFERROR(VLOOKUP(Tabell1[[#This Row],[Date]],'Electricity Spot'!A854:B3457,2,FALSE),"")</f>
        <v>25.06</v>
      </c>
      <c r="L853" s="21">
        <f>IFERROR((VLOOKUP(Tabell1[[#This Row],[Date]],Coal!$B$2:$C$1858,2,FALSE)),"")</f>
        <v>41.865004999999996</v>
      </c>
      <c r="M853" s="21">
        <f>IFERROR(VLOOKUP(Tabell1[[#This Row],[Date]],Table3[[Date]:[Price]],2,FALSE),"")</f>
        <v>9952.9</v>
      </c>
      <c r="N853" s="21">
        <f>IFERROR(VLOOKUP(Tabell1[[#This Row],[Date]],NG!$A$4:$B$1754,2,FALSE),"")</f>
        <v>1.7351999999999999</v>
      </c>
    </row>
    <row r="854" spans="1:14" x14ac:dyDescent="0.2">
      <c r="A854" s="1">
        <v>42506</v>
      </c>
      <c r="B854" s="21"/>
      <c r="C854" s="21">
        <v>6.28</v>
      </c>
      <c r="D854" s="21">
        <v>6.19</v>
      </c>
      <c r="E854" s="21">
        <v>6.15</v>
      </c>
      <c r="F854" s="21">
        <v>6.11</v>
      </c>
      <c r="G854" s="21"/>
      <c r="H854" s="21"/>
      <c r="I854" s="21">
        <f>IFERROR(VLOOKUP(Tabell1[[#This Row],[Date]],EURIBOR!A854:B2641,2),"")</f>
        <v>-1.2E-2</v>
      </c>
      <c r="J854" s="21">
        <f>IFERROR(VLOOKUP(Tabell1[[#This Row],[Date]],Oil!A854:B2671,2),"")</f>
        <v>42.81</v>
      </c>
      <c r="K854" s="21">
        <f>IFERROR(VLOOKUP(Tabell1[[#This Row],[Date]],'Electricity Spot'!A855:B3458,2,FALSE),"")</f>
        <v>22.42</v>
      </c>
      <c r="L854" s="21">
        <f>IFERROR((VLOOKUP(Tabell1[[#This Row],[Date]],Coal!$B$2:$C$1858,2,FALSE)),"")</f>
        <v>42.692194999999998</v>
      </c>
      <c r="M854" s="21" t="str">
        <f>IFERROR(VLOOKUP(Tabell1[[#This Row],[Date]],Table3[[Date]:[Price]],2,FALSE),"")</f>
        <v/>
      </c>
      <c r="N854" s="21">
        <f>IFERROR(VLOOKUP(Tabell1[[#This Row],[Date]],NG!$A$4:$B$1754,2,FALSE),"")</f>
        <v>1.6825999999999999</v>
      </c>
    </row>
    <row r="855" spans="1:14" x14ac:dyDescent="0.2">
      <c r="A855" s="1">
        <v>42507</v>
      </c>
      <c r="B855" s="21">
        <v>6.03</v>
      </c>
      <c r="C855" s="21">
        <v>6.22</v>
      </c>
      <c r="D855" s="21">
        <v>6.14</v>
      </c>
      <c r="E855" s="21">
        <v>6.08</v>
      </c>
      <c r="F855" s="21">
        <v>6.05</v>
      </c>
      <c r="G855" s="21"/>
      <c r="H855" s="21"/>
      <c r="I855" s="21">
        <f>IFERROR(VLOOKUP(Tabell1[[#This Row],[Date]],EURIBOR!A855:B2642,2),"")</f>
        <v>-1.0999999999999999E-2</v>
      </c>
      <c r="J855" s="21">
        <f>IFERROR(VLOOKUP(Tabell1[[#This Row],[Date]],Oil!A855:B2672,2),"")</f>
        <v>43.01</v>
      </c>
      <c r="K855" s="21">
        <f>IFERROR(VLOOKUP(Tabell1[[#This Row],[Date]],'Electricity Spot'!A856:B3459,2,FALSE),"")</f>
        <v>24.73</v>
      </c>
      <c r="L855" s="21">
        <f>IFERROR((VLOOKUP(Tabell1[[#This Row],[Date]],Coal!$B$2:$C$1858,2,FALSE)),"")</f>
        <v>42.921970000000002</v>
      </c>
      <c r="M855" s="21">
        <f>IFERROR(VLOOKUP(Tabell1[[#This Row],[Date]],Table3[[Date]:[Price]],2,FALSE),"")</f>
        <v>9890.19</v>
      </c>
      <c r="N855" s="21">
        <f>IFERROR(VLOOKUP(Tabell1[[#This Row],[Date]],NG!$A$4:$B$1754,2,FALSE),"")</f>
        <v>1.7296</v>
      </c>
    </row>
    <row r="856" spans="1:14" x14ac:dyDescent="0.2">
      <c r="A856" s="1">
        <v>42508</v>
      </c>
      <c r="B856" s="21">
        <v>6.04</v>
      </c>
      <c r="C856" s="21">
        <v>6.26</v>
      </c>
      <c r="D856" s="21">
        <v>6.16</v>
      </c>
      <c r="E856" s="21">
        <v>6.12</v>
      </c>
      <c r="F856" s="21">
        <v>6.07</v>
      </c>
      <c r="G856" s="21"/>
      <c r="H856" s="21"/>
      <c r="I856" s="21">
        <f>IFERROR(VLOOKUP(Tabell1[[#This Row],[Date]],EURIBOR!A856:B2643,2),"")</f>
        <v>-1.0999999999999999E-2</v>
      </c>
      <c r="J856" s="21">
        <f>IFERROR(VLOOKUP(Tabell1[[#This Row],[Date]],Oil!A856:B2673,2),"")</f>
        <v>42.45</v>
      </c>
      <c r="K856" s="21">
        <f>IFERROR(VLOOKUP(Tabell1[[#This Row],[Date]],'Electricity Spot'!A857:B3460,2,FALSE),"")</f>
        <v>27.46</v>
      </c>
      <c r="L856" s="21">
        <f>IFERROR((VLOOKUP(Tabell1[[#This Row],[Date]],Coal!$B$2:$C$1858,2,FALSE)),"")</f>
        <v>43.243654999999997</v>
      </c>
      <c r="M856" s="21">
        <f>IFERROR(VLOOKUP(Tabell1[[#This Row],[Date]],Table3[[Date]:[Price]],2,FALSE),"")</f>
        <v>9943.23</v>
      </c>
      <c r="N856" s="21">
        <f>IFERROR(VLOOKUP(Tabell1[[#This Row],[Date]],NG!$A$4:$B$1754,2,FALSE),"")</f>
        <v>1.6922000000000001</v>
      </c>
    </row>
    <row r="857" spans="1:14" x14ac:dyDescent="0.2">
      <c r="A857" s="1">
        <v>42509</v>
      </c>
      <c r="B857" s="21">
        <v>5.97</v>
      </c>
      <c r="C857" s="21">
        <v>6.18</v>
      </c>
      <c r="D857" s="21">
        <v>6.09</v>
      </c>
      <c r="E857" s="21">
        <v>6.03</v>
      </c>
      <c r="F857" s="21">
        <v>5.99</v>
      </c>
      <c r="G857" s="21"/>
      <c r="H857" s="21"/>
      <c r="I857" s="21">
        <f>IFERROR(VLOOKUP(Tabell1[[#This Row],[Date]],EURIBOR!A857:B2644,2),"")</f>
        <v>-1.0999999999999999E-2</v>
      </c>
      <c r="J857" s="21">
        <f>IFERROR(VLOOKUP(Tabell1[[#This Row],[Date]],Oil!A857:B2674,2),"")</f>
        <v>43.14</v>
      </c>
      <c r="K857" s="21">
        <f>IFERROR(VLOOKUP(Tabell1[[#This Row],[Date]],'Electricity Spot'!A858:B3461,2,FALSE),"")</f>
        <v>29.39</v>
      </c>
      <c r="L857" s="21">
        <f>IFERROR((VLOOKUP(Tabell1[[#This Row],[Date]],Coal!$B$2:$C$1858,2,FALSE)),"")</f>
        <v>42.830060000000003</v>
      </c>
      <c r="M857" s="21">
        <f>IFERROR(VLOOKUP(Tabell1[[#This Row],[Date]],Table3[[Date]:[Price]],2,FALSE),"")</f>
        <v>9795.89</v>
      </c>
      <c r="N857" s="21">
        <f>IFERROR(VLOOKUP(Tabell1[[#This Row],[Date]],NG!$A$4:$B$1754,2,FALSE),"")</f>
        <v>1.6284000000000001</v>
      </c>
    </row>
    <row r="858" spans="1:14" x14ac:dyDescent="0.2">
      <c r="A858" s="1">
        <v>42510</v>
      </c>
      <c r="B858" s="21">
        <v>5.95</v>
      </c>
      <c r="C858" s="21">
        <v>6.17</v>
      </c>
      <c r="D858" s="21">
        <v>6.07</v>
      </c>
      <c r="E858" s="21">
        <v>6.03</v>
      </c>
      <c r="F858" s="21">
        <v>5.98</v>
      </c>
      <c r="G858" s="21"/>
      <c r="H858" s="21"/>
      <c r="I858" s="21">
        <f>IFERROR(VLOOKUP(Tabell1[[#This Row],[Date]],EURIBOR!A858:B2645,2),"")</f>
        <v>-1.0999999999999999E-2</v>
      </c>
      <c r="J858" s="21">
        <f>IFERROR(VLOOKUP(Tabell1[[#This Row],[Date]],Oil!A858:B2675,2),"")</f>
        <v>43.06</v>
      </c>
      <c r="K858" s="21">
        <f>IFERROR(VLOOKUP(Tabell1[[#This Row],[Date]],'Electricity Spot'!A859:B3462,2,FALSE),"")</f>
        <v>25.08</v>
      </c>
      <c r="L858" s="21">
        <f>IFERROR((VLOOKUP(Tabell1[[#This Row],[Date]],Coal!$B$2:$C$1858,2,FALSE)),"")</f>
        <v>43.151744999999998</v>
      </c>
      <c r="M858" s="21">
        <f>IFERROR(VLOOKUP(Tabell1[[#This Row],[Date]],Table3[[Date]:[Price]],2,FALSE),"")</f>
        <v>9916.02</v>
      </c>
      <c r="N858" s="21">
        <f>IFERROR(VLOOKUP(Tabell1[[#This Row],[Date]],NG!$A$4:$B$1754,2,FALSE),"")</f>
        <v>1.6146</v>
      </c>
    </row>
    <row r="859" spans="1:14" x14ac:dyDescent="0.2">
      <c r="A859" s="1">
        <v>42513</v>
      </c>
      <c r="B859" s="21">
        <v>5.72</v>
      </c>
      <c r="C859" s="21">
        <v>5.94</v>
      </c>
      <c r="D859" s="21">
        <v>5.83</v>
      </c>
      <c r="E859" s="21">
        <v>5.8</v>
      </c>
      <c r="F859" s="21">
        <v>5.74</v>
      </c>
      <c r="G859" s="21"/>
      <c r="H859" s="21"/>
      <c r="I859" s="21">
        <f>IFERROR(VLOOKUP(Tabell1[[#This Row],[Date]],EURIBOR!A859:B2646,2),"")</f>
        <v>-1.2E-2</v>
      </c>
      <c r="J859" s="21">
        <f>IFERROR(VLOOKUP(Tabell1[[#This Row],[Date]],Oil!A859:B2676,2),"")</f>
        <v>42.63</v>
      </c>
      <c r="K859" s="21">
        <f>IFERROR(VLOOKUP(Tabell1[[#This Row],[Date]],'Electricity Spot'!A860:B3463,2,FALSE),"")</f>
        <v>24.25</v>
      </c>
      <c r="L859" s="21">
        <f>IFERROR((VLOOKUP(Tabell1[[#This Row],[Date]],Coal!$B$2:$C$1858,2,FALSE)),"")</f>
        <v>42.738149999999997</v>
      </c>
      <c r="M859" s="21">
        <f>IFERROR(VLOOKUP(Tabell1[[#This Row],[Date]],Table3[[Date]:[Price]],2,FALSE),"")</f>
        <v>9842.2900000000009</v>
      </c>
      <c r="N859" s="21">
        <f>IFERROR(VLOOKUP(Tabell1[[#This Row],[Date]],NG!$A$4:$B$1754,2,FALSE),"")</f>
        <v>1.7425000000000002</v>
      </c>
    </row>
    <row r="860" spans="1:14" x14ac:dyDescent="0.2">
      <c r="A860" s="1">
        <v>42514</v>
      </c>
      <c r="B860" s="21">
        <v>5.78</v>
      </c>
      <c r="C860" s="21">
        <v>5.99</v>
      </c>
      <c r="D860" s="21">
        <v>5.91</v>
      </c>
      <c r="E860" s="21">
        <v>5.84</v>
      </c>
      <c r="F860" s="21">
        <v>5.8</v>
      </c>
      <c r="G860" s="21"/>
      <c r="H860" s="21"/>
      <c r="I860" s="21">
        <f>IFERROR(VLOOKUP(Tabell1[[#This Row],[Date]],EURIBOR!A860:B2647,2),"")</f>
        <v>-1.2E-2</v>
      </c>
      <c r="J860" s="21">
        <f>IFERROR(VLOOKUP(Tabell1[[#This Row],[Date]],Oil!A860:B2677,2),"")</f>
        <v>43.48</v>
      </c>
      <c r="K860" s="21">
        <f>IFERROR(VLOOKUP(Tabell1[[#This Row],[Date]],'Electricity Spot'!A861:B3464,2,FALSE),"")</f>
        <v>23.95</v>
      </c>
      <c r="L860" s="21">
        <f>IFERROR((VLOOKUP(Tabell1[[#This Row],[Date]],Coal!$B$2:$C$1858,2,FALSE)),"")</f>
        <v>42.784104999999997</v>
      </c>
      <c r="M860" s="21">
        <f>IFERROR(VLOOKUP(Tabell1[[#This Row],[Date]],Table3[[Date]:[Price]],2,FALSE),"")</f>
        <v>10057.31</v>
      </c>
      <c r="N860" s="21">
        <f>IFERROR(VLOOKUP(Tabell1[[#This Row],[Date]],NG!$A$4:$B$1754,2,FALSE),"")</f>
        <v>1.7086999999999999</v>
      </c>
    </row>
    <row r="861" spans="1:14" x14ac:dyDescent="0.2">
      <c r="A861" s="1">
        <v>42515</v>
      </c>
      <c r="B861" s="21">
        <v>5.85</v>
      </c>
      <c r="C861" s="21">
        <v>6.06</v>
      </c>
      <c r="D861" s="21">
        <v>5.96</v>
      </c>
      <c r="E861" s="21">
        <v>5.92</v>
      </c>
      <c r="F861" s="21">
        <v>5.87</v>
      </c>
      <c r="G861" s="21"/>
      <c r="H861" s="21"/>
      <c r="I861" s="21">
        <f>IFERROR(VLOOKUP(Tabell1[[#This Row],[Date]],EURIBOR!A861:B2648,2),"")</f>
        <v>-1.2999999999999999E-2</v>
      </c>
      <c r="J861" s="21">
        <f>IFERROR(VLOOKUP(Tabell1[[#This Row],[Date]],Oil!A861:B2678,2),"")</f>
        <v>44.16</v>
      </c>
      <c r="K861" s="21">
        <f>IFERROR(VLOOKUP(Tabell1[[#This Row],[Date]],'Electricity Spot'!A862:B3465,2,FALSE),"")</f>
        <v>24.14</v>
      </c>
      <c r="L861" s="21">
        <f>IFERROR((VLOOKUP(Tabell1[[#This Row],[Date]],Coal!$B$2:$C$1858,2,FALSE)),"")</f>
        <v>43.749160000000003</v>
      </c>
      <c r="M861" s="21">
        <f>IFERROR(VLOOKUP(Tabell1[[#This Row],[Date]],Table3[[Date]:[Price]],2,FALSE),"")</f>
        <v>10205.209999999999</v>
      </c>
      <c r="N861" s="21">
        <f>IFERROR(VLOOKUP(Tabell1[[#This Row],[Date]],NG!$A$4:$B$1754,2,FALSE),"")</f>
        <v>1.583</v>
      </c>
    </row>
    <row r="862" spans="1:14" x14ac:dyDescent="0.2">
      <c r="A862" s="1">
        <v>42516</v>
      </c>
      <c r="B862" s="21">
        <v>6.01</v>
      </c>
      <c r="C862" s="21">
        <v>6.21</v>
      </c>
      <c r="D862" s="21">
        <v>6.12</v>
      </c>
      <c r="E862" s="21">
        <v>6.08</v>
      </c>
      <c r="F862" s="21">
        <v>6.03</v>
      </c>
      <c r="G862" s="21"/>
      <c r="H862" s="21"/>
      <c r="I862" s="21">
        <f>IFERROR(VLOOKUP(Tabell1[[#This Row],[Date]],EURIBOR!A862:B2649,2),"")</f>
        <v>-1.4E-2</v>
      </c>
      <c r="J862" s="21">
        <f>IFERROR(VLOOKUP(Tabell1[[#This Row],[Date]],Oil!A862:B2679,2),"")</f>
        <v>44.59</v>
      </c>
      <c r="K862" s="21">
        <f>IFERROR(VLOOKUP(Tabell1[[#This Row],[Date]],'Electricity Spot'!A863:B3466,2,FALSE),"")</f>
        <v>25.17</v>
      </c>
      <c r="L862" s="21">
        <f>IFERROR((VLOOKUP(Tabell1[[#This Row],[Date]],Coal!$B$2:$C$1858,2,FALSE)),"")</f>
        <v>44.300620000000002</v>
      </c>
      <c r="M862" s="21">
        <f>IFERROR(VLOOKUP(Tabell1[[#This Row],[Date]],Table3[[Date]:[Price]],2,FALSE),"")</f>
        <v>10272.709999999999</v>
      </c>
      <c r="N862" s="21">
        <f>IFERROR(VLOOKUP(Tabell1[[#This Row],[Date]],NG!$A$4:$B$1754,2,FALSE),"")</f>
        <v>1.5645</v>
      </c>
    </row>
    <row r="863" spans="1:14" x14ac:dyDescent="0.2">
      <c r="A863" s="1">
        <v>42517</v>
      </c>
      <c r="B863" s="21">
        <v>6.03</v>
      </c>
      <c r="C863" s="21">
        <v>6.22</v>
      </c>
      <c r="D863" s="21">
        <v>6.15</v>
      </c>
      <c r="E863" s="21">
        <v>6.1</v>
      </c>
      <c r="F863" s="21">
        <v>6.04</v>
      </c>
      <c r="G863" s="21"/>
      <c r="H863" s="21"/>
      <c r="I863" s="21">
        <f>IFERROR(VLOOKUP(Tabell1[[#This Row],[Date]],EURIBOR!A863:B2650,2),"")</f>
        <v>-1.4999999999999999E-2</v>
      </c>
      <c r="J863" s="21">
        <f>IFERROR(VLOOKUP(Tabell1[[#This Row],[Date]],Oil!A863:B2680,2),"")</f>
        <v>43.96</v>
      </c>
      <c r="K863" s="21">
        <f>IFERROR(VLOOKUP(Tabell1[[#This Row],[Date]],'Electricity Spot'!A864:B3467,2,FALSE),"")</f>
        <v>25.92</v>
      </c>
      <c r="L863" s="21">
        <f>IFERROR((VLOOKUP(Tabell1[[#This Row],[Date]],Coal!$B$2:$C$1858,2,FALSE)),"")</f>
        <v>44.806125000000002</v>
      </c>
      <c r="M863" s="21">
        <f>IFERROR(VLOOKUP(Tabell1[[#This Row],[Date]],Table3[[Date]:[Price]],2,FALSE),"")</f>
        <v>10286.31</v>
      </c>
      <c r="N863" s="21">
        <f>IFERROR(VLOOKUP(Tabell1[[#This Row],[Date]],NG!$A$4:$B$1754,2,FALSE),"")</f>
        <v>1.5911999999999999</v>
      </c>
    </row>
    <row r="864" spans="1:14" x14ac:dyDescent="0.2">
      <c r="A864" s="1">
        <v>42520</v>
      </c>
      <c r="B864" s="21">
        <v>6.1</v>
      </c>
      <c r="C864" s="21">
        <v>6.31</v>
      </c>
      <c r="D864" s="21">
        <v>6.24</v>
      </c>
      <c r="E864" s="21">
        <v>6.18</v>
      </c>
      <c r="F864" s="21">
        <v>6.13</v>
      </c>
      <c r="G864" s="21"/>
      <c r="H864" s="21"/>
      <c r="I864" s="21">
        <f>IFERROR(VLOOKUP(Tabell1[[#This Row],[Date]],EURIBOR!A864:B2651,2),"")</f>
        <v>-1.4999999999999999E-2</v>
      </c>
      <c r="J864" s="21">
        <f>IFERROR(VLOOKUP(Tabell1[[#This Row],[Date]],Oil!A864:B2681,2),"")</f>
        <v>44.14</v>
      </c>
      <c r="K864" s="21">
        <f>IFERROR(VLOOKUP(Tabell1[[#This Row],[Date]],'Electricity Spot'!A865:B3468,2,FALSE),"")</f>
        <v>22.56</v>
      </c>
      <c r="L864" s="21">
        <f>IFERROR((VLOOKUP(Tabell1[[#This Row],[Date]],Coal!$B$2:$C$1858,2,FALSE)),"")</f>
        <v>44.806125000000002</v>
      </c>
      <c r="M864" s="21">
        <f>IFERROR(VLOOKUP(Tabell1[[#This Row],[Date]],Table3[[Date]:[Price]],2,FALSE),"")</f>
        <v>10333.23</v>
      </c>
      <c r="N864" s="21" t="str">
        <f>IFERROR(VLOOKUP(Tabell1[[#This Row],[Date]],NG!$A$4:$B$1754,2,FALSE),"")</f>
        <v/>
      </c>
    </row>
    <row r="865" spans="1:14" x14ac:dyDescent="0.2">
      <c r="A865" s="1">
        <v>42521</v>
      </c>
      <c r="B865" s="21">
        <v>6.09</v>
      </c>
      <c r="C865" s="21">
        <v>6.3</v>
      </c>
      <c r="D865" s="21">
        <v>6.2</v>
      </c>
      <c r="E865" s="21">
        <v>6.16</v>
      </c>
      <c r="F865" s="21">
        <v>6.11</v>
      </c>
      <c r="G865" s="21"/>
      <c r="H865" s="21"/>
      <c r="I865" s="21">
        <f>IFERROR(VLOOKUP(Tabell1[[#This Row],[Date]],EURIBOR!A865:B2652,2),"")</f>
        <v>-1.4999999999999999E-2</v>
      </c>
      <c r="J865" s="21">
        <f>IFERROR(VLOOKUP(Tabell1[[#This Row],[Date]],Oil!A865:B2682,2),"")</f>
        <v>43.37</v>
      </c>
      <c r="K865" s="21">
        <f>IFERROR(VLOOKUP(Tabell1[[#This Row],[Date]],'Electricity Spot'!A866:B3469,2,FALSE),"")</f>
        <v>24.28</v>
      </c>
      <c r="L865" s="21">
        <f>IFERROR((VLOOKUP(Tabell1[[#This Row],[Date]],Coal!$B$2:$C$1858,2,FALSE)),"")</f>
        <v>45.909044999999999</v>
      </c>
      <c r="M865" s="21">
        <f>IFERROR(VLOOKUP(Tabell1[[#This Row],[Date]],Table3[[Date]:[Price]],2,FALSE),"")</f>
        <v>10262.74</v>
      </c>
      <c r="N865" s="21">
        <f>IFERROR(VLOOKUP(Tabell1[[#This Row],[Date]],NG!$A$4:$B$1754,2,FALSE),"")</f>
        <v>1.8780999999999999</v>
      </c>
    </row>
    <row r="866" spans="1:14" x14ac:dyDescent="0.2">
      <c r="A866" s="1">
        <v>42522</v>
      </c>
      <c r="B866" s="21">
        <v>5.95</v>
      </c>
      <c r="C866" s="21">
        <v>6.16</v>
      </c>
      <c r="D866" s="21">
        <v>6.06</v>
      </c>
      <c r="E866" s="21">
        <v>6.02</v>
      </c>
      <c r="F866" s="21">
        <v>5.97</v>
      </c>
      <c r="G866" s="21"/>
      <c r="H866" s="21"/>
      <c r="I866" s="21">
        <f>IFERROR(VLOOKUP(Tabell1[[#This Row],[Date]],EURIBOR!A866:B2653,2),"")</f>
        <v>-1.7999999999999999E-2</v>
      </c>
      <c r="J866" s="21">
        <f>IFERROR(VLOOKUP(Tabell1[[#This Row],[Date]],Oil!A866:B2683,2),"")</f>
        <v>43.73</v>
      </c>
      <c r="K866" s="21">
        <f>IFERROR(VLOOKUP(Tabell1[[#This Row],[Date]],'Electricity Spot'!A867:B3470,2,FALSE),"")</f>
        <v>25.56</v>
      </c>
      <c r="L866" s="21">
        <f>IFERROR((VLOOKUP(Tabell1[[#This Row],[Date]],Coal!$B$2:$C$1858,2,FALSE)),"")</f>
        <v>46.368594999999999</v>
      </c>
      <c r="M866" s="21">
        <f>IFERROR(VLOOKUP(Tabell1[[#This Row],[Date]],Table3[[Date]:[Price]],2,FALSE),"")</f>
        <v>10204.44</v>
      </c>
      <c r="N866" s="21">
        <f>IFERROR(VLOOKUP(Tabell1[[#This Row],[Date]],NG!$A$4:$B$1754,2,FALSE),"")</f>
        <v>2.0184000000000002</v>
      </c>
    </row>
    <row r="867" spans="1:14" x14ac:dyDescent="0.2">
      <c r="A867" s="1">
        <v>42523</v>
      </c>
      <c r="B867" s="21">
        <v>6.01</v>
      </c>
      <c r="C867" s="21">
        <v>6.22</v>
      </c>
      <c r="D867" s="21">
        <v>6.11</v>
      </c>
      <c r="E867" s="21">
        <v>6.07</v>
      </c>
      <c r="F867" s="21">
        <v>6.02</v>
      </c>
      <c r="G867" s="21"/>
      <c r="H867" s="21"/>
      <c r="I867" s="21">
        <f>IFERROR(VLOOKUP(Tabell1[[#This Row],[Date]],EURIBOR!A867:B2654,2),"")</f>
        <v>-1.7000000000000001E-2</v>
      </c>
      <c r="J867" s="21">
        <f>IFERROR(VLOOKUP(Tabell1[[#This Row],[Date]],Oil!A867:B2684,2),"")</f>
        <v>44.02</v>
      </c>
      <c r="K867" s="21">
        <f>IFERROR(VLOOKUP(Tabell1[[#This Row],[Date]],'Electricity Spot'!A868:B3471,2,FALSE),"")</f>
        <v>24.63</v>
      </c>
      <c r="L867" s="21">
        <f>IFERROR((VLOOKUP(Tabell1[[#This Row],[Date]],Coal!$B$2:$C$1858,2,FALSE)),"")</f>
        <v>48.252749999999999</v>
      </c>
      <c r="M867" s="21">
        <f>IFERROR(VLOOKUP(Tabell1[[#This Row],[Date]],Table3[[Date]:[Price]],2,FALSE),"")</f>
        <v>10208</v>
      </c>
      <c r="N867" s="21">
        <f>IFERROR(VLOOKUP(Tabell1[[#This Row],[Date]],NG!$A$4:$B$1754,2,FALSE),"")</f>
        <v>2.0617000000000001</v>
      </c>
    </row>
    <row r="868" spans="1:14" x14ac:dyDescent="0.2">
      <c r="A868" s="1">
        <v>42524</v>
      </c>
      <c r="B868" s="21">
        <v>5.93</v>
      </c>
      <c r="C868" s="21">
        <v>6.12</v>
      </c>
      <c r="D868" s="21">
        <v>6.04</v>
      </c>
      <c r="E868" s="21">
        <v>5.98</v>
      </c>
      <c r="F868" s="21">
        <v>5.96</v>
      </c>
      <c r="G868" s="21"/>
      <c r="H868" s="21"/>
      <c r="I868" s="21">
        <f>IFERROR(VLOOKUP(Tabell1[[#This Row],[Date]],EURIBOR!A868:B2655,2),"")</f>
        <v>-1.6E-2</v>
      </c>
      <c r="J868" s="21">
        <f>IFERROR(VLOOKUP(Tabell1[[#This Row],[Date]],Oil!A868:B2685,2),"")</f>
        <v>43.3</v>
      </c>
      <c r="K868" s="21">
        <f>IFERROR(VLOOKUP(Tabell1[[#This Row],[Date]],'Electricity Spot'!A869:B3472,2,FALSE),"")</f>
        <v>24.52</v>
      </c>
      <c r="L868" s="21">
        <f>IFERROR((VLOOKUP(Tabell1[[#This Row],[Date]],Coal!$B$2:$C$1858,2,FALSE)),"")</f>
        <v>49.355670000000003</v>
      </c>
      <c r="M868" s="21">
        <f>IFERROR(VLOOKUP(Tabell1[[#This Row],[Date]],Table3[[Date]:[Price]],2,FALSE),"")</f>
        <v>10103.26</v>
      </c>
      <c r="N868" s="21">
        <f>IFERROR(VLOOKUP(Tabell1[[#This Row],[Date]],NG!$A$4:$B$1754,2,FALSE),"")</f>
        <v>2.0409999999999999</v>
      </c>
    </row>
    <row r="869" spans="1:14" x14ac:dyDescent="0.2">
      <c r="A869" s="1">
        <v>42527</v>
      </c>
      <c r="B869" s="21">
        <v>6.2</v>
      </c>
      <c r="C869" s="21">
        <v>6.41</v>
      </c>
      <c r="D869" s="21">
        <v>6.31</v>
      </c>
      <c r="E869" s="21">
        <v>6.26</v>
      </c>
      <c r="F869" s="21">
        <v>6.21</v>
      </c>
      <c r="G869" s="21"/>
      <c r="H869" s="21"/>
      <c r="I869" s="21">
        <f>IFERROR(VLOOKUP(Tabell1[[#This Row],[Date]],EURIBOR!A869:B2656,2),"")</f>
        <v>-1.7999999999999999E-2</v>
      </c>
      <c r="J869" s="21">
        <f>IFERROR(VLOOKUP(Tabell1[[#This Row],[Date]],Oil!A869:B2686,2),"")</f>
        <v>43.09</v>
      </c>
      <c r="K869" s="21">
        <f>IFERROR(VLOOKUP(Tabell1[[#This Row],[Date]],'Electricity Spot'!A870:B3473,2,FALSE),"")</f>
        <v>26.92</v>
      </c>
      <c r="L869" s="21">
        <f>IFERROR((VLOOKUP(Tabell1[[#This Row],[Date]],Coal!$B$2:$C$1858,2,FALSE)),"")</f>
        <v>51.101959999999998</v>
      </c>
      <c r="M869" s="21">
        <f>IFERROR(VLOOKUP(Tabell1[[#This Row],[Date]],Table3[[Date]:[Price]],2,FALSE),"")</f>
        <v>10121.08</v>
      </c>
      <c r="N869" s="21">
        <f>IFERROR(VLOOKUP(Tabell1[[#This Row],[Date]],NG!$A$4:$B$1754,2,FALSE),"")</f>
        <v>2.0375999999999999</v>
      </c>
    </row>
    <row r="870" spans="1:14" x14ac:dyDescent="0.2">
      <c r="A870" s="1">
        <v>42528</v>
      </c>
      <c r="B870" s="21">
        <v>6.11</v>
      </c>
      <c r="C870" s="21">
        <v>6.3</v>
      </c>
      <c r="D870" s="21">
        <v>6.21</v>
      </c>
      <c r="E870" s="21">
        <v>6.16</v>
      </c>
      <c r="F870" s="21">
        <v>6.12</v>
      </c>
      <c r="G870" s="21"/>
      <c r="H870" s="21"/>
      <c r="I870" s="21">
        <f>IFERROR(VLOOKUP(Tabell1[[#This Row],[Date]],EURIBOR!A870:B2657,2),"")</f>
        <v>-1.7999999999999999E-2</v>
      </c>
      <c r="J870" s="21">
        <f>IFERROR(VLOOKUP(Tabell1[[#This Row],[Date]],Oil!A870:B2687,2),"")</f>
        <v>44.04</v>
      </c>
      <c r="K870" s="21">
        <f>IFERROR(VLOOKUP(Tabell1[[#This Row],[Date]],'Electricity Spot'!A871:B3474,2,FALSE),"")</f>
        <v>27.4</v>
      </c>
      <c r="L870" s="21">
        <f>IFERROR((VLOOKUP(Tabell1[[#This Row],[Date]],Coal!$B$2:$C$1858,2,FALSE)),"")</f>
        <v>50.274769999999997</v>
      </c>
      <c r="M870" s="21">
        <f>IFERROR(VLOOKUP(Tabell1[[#This Row],[Date]],Table3[[Date]:[Price]],2,FALSE),"")</f>
        <v>10287.68</v>
      </c>
      <c r="N870" s="21">
        <f>IFERROR(VLOOKUP(Tabell1[[#This Row],[Date]],NG!$A$4:$B$1754,2,FALSE),"")</f>
        <v>2.0148999999999999</v>
      </c>
    </row>
    <row r="871" spans="1:14" x14ac:dyDescent="0.2">
      <c r="A871" s="1">
        <v>42529</v>
      </c>
      <c r="B871" s="21">
        <v>6.1</v>
      </c>
      <c r="C871" s="21">
        <v>6.32</v>
      </c>
      <c r="D871" s="21">
        <v>6.2</v>
      </c>
      <c r="E871" s="21">
        <v>6.16</v>
      </c>
      <c r="F871" s="21">
        <v>6.11</v>
      </c>
      <c r="G871" s="21"/>
      <c r="H871" s="21"/>
      <c r="I871" s="21">
        <f>IFERROR(VLOOKUP(Tabell1[[#This Row],[Date]],EURIBOR!A871:B2658,2),"")</f>
        <v>-1.7999999999999999E-2</v>
      </c>
      <c r="J871" s="21">
        <f>IFERROR(VLOOKUP(Tabell1[[#This Row],[Date]],Oil!A871:B2688,2),"")</f>
        <v>45.03</v>
      </c>
      <c r="K871" s="21">
        <f>IFERROR(VLOOKUP(Tabell1[[#This Row],[Date]],'Electricity Spot'!A872:B3475,2,FALSE),"")</f>
        <v>26.56</v>
      </c>
      <c r="L871" s="21">
        <f>IFERROR((VLOOKUP(Tabell1[[#This Row],[Date]],Coal!$B$2:$C$1858,2,FALSE)),"")</f>
        <v>48.758254999999998</v>
      </c>
      <c r="M871" s="21">
        <f>IFERROR(VLOOKUP(Tabell1[[#This Row],[Date]],Table3[[Date]:[Price]],2,FALSE),"")</f>
        <v>10217.030000000001</v>
      </c>
      <c r="N871" s="21">
        <f>IFERROR(VLOOKUP(Tabell1[[#This Row],[Date]],NG!$A$4:$B$1754,2,FALSE),"")</f>
        <v>2.0415000000000001</v>
      </c>
    </row>
    <row r="872" spans="1:14" x14ac:dyDescent="0.2">
      <c r="A872" s="1">
        <v>42530</v>
      </c>
      <c r="B872" s="21">
        <v>6.1</v>
      </c>
      <c r="C872" s="21">
        <v>6.28</v>
      </c>
      <c r="D872" s="21">
        <v>6.21</v>
      </c>
      <c r="E872" s="21">
        <v>6.17</v>
      </c>
      <c r="F872" s="21">
        <v>6.12</v>
      </c>
      <c r="G872" s="21"/>
      <c r="H872" s="21"/>
      <c r="I872" s="21">
        <f>IFERROR(VLOOKUP(Tabell1[[#This Row],[Date]],EURIBOR!A872:B2659,2),"")</f>
        <v>-1.7999999999999999E-2</v>
      </c>
      <c r="J872" s="21">
        <f>IFERROR(VLOOKUP(Tabell1[[#This Row],[Date]],Oil!A872:B2689,2),"")</f>
        <v>44.52</v>
      </c>
      <c r="K872" s="21">
        <f>IFERROR(VLOOKUP(Tabell1[[#This Row],[Date]],'Electricity Spot'!A873:B3476,2,FALSE),"")</f>
        <v>27.05</v>
      </c>
      <c r="L872" s="21">
        <f>IFERROR((VLOOKUP(Tabell1[[#This Row],[Date]],Coal!$B$2:$C$1858,2,FALSE)),"")</f>
        <v>48.62039</v>
      </c>
      <c r="M872" s="21">
        <f>IFERROR(VLOOKUP(Tabell1[[#This Row],[Date]],Table3[[Date]:[Price]],2,FALSE),"")</f>
        <v>10088.870000000001</v>
      </c>
      <c r="N872" s="21">
        <f>IFERROR(VLOOKUP(Tabell1[[#This Row],[Date]],NG!$A$4:$B$1754,2,FALSE),"")</f>
        <v>2.0406</v>
      </c>
    </row>
    <row r="873" spans="1:14" x14ac:dyDescent="0.2">
      <c r="A873" s="1">
        <v>42531</v>
      </c>
      <c r="B873" s="21">
        <v>5.94</v>
      </c>
      <c r="C873" s="21">
        <v>6.13</v>
      </c>
      <c r="D873" s="21">
        <v>6.04</v>
      </c>
      <c r="E873" s="21">
        <v>6</v>
      </c>
      <c r="F873" s="21">
        <v>5.96</v>
      </c>
      <c r="G873" s="21"/>
      <c r="H873" s="21"/>
      <c r="I873" s="21">
        <f>IFERROR(VLOOKUP(Tabell1[[#This Row],[Date]],EURIBOR!A873:B2660,2),"")</f>
        <v>-1.7999999999999999E-2</v>
      </c>
      <c r="J873" s="21">
        <f>IFERROR(VLOOKUP(Tabell1[[#This Row],[Date]],Oil!A873:B2690,2),"")</f>
        <v>43.35</v>
      </c>
      <c r="K873" s="21">
        <f>IFERROR(VLOOKUP(Tabell1[[#This Row],[Date]],'Electricity Spot'!A874:B3477,2,FALSE),"")</f>
        <v>26.49</v>
      </c>
      <c r="L873" s="21">
        <f>IFERROR((VLOOKUP(Tabell1[[#This Row],[Date]],Coal!$B$2:$C$1858,2,FALSE)),"")</f>
        <v>47.793199999999999</v>
      </c>
      <c r="M873" s="21">
        <f>IFERROR(VLOOKUP(Tabell1[[#This Row],[Date]],Table3[[Date]:[Price]],2,FALSE),"")</f>
        <v>9834.6200000000008</v>
      </c>
      <c r="N873" s="21">
        <f>IFERROR(VLOOKUP(Tabell1[[#This Row],[Date]],NG!$A$4:$B$1754,2,FALSE),"")</f>
        <v>2.1435</v>
      </c>
    </row>
    <row r="874" spans="1:14" x14ac:dyDescent="0.2">
      <c r="A874" s="1">
        <v>42534</v>
      </c>
      <c r="B874" s="21">
        <v>5.86</v>
      </c>
      <c r="C874" s="21">
        <v>6.03</v>
      </c>
      <c r="D874" s="21">
        <v>5.95</v>
      </c>
      <c r="E874" s="21">
        <v>5.91</v>
      </c>
      <c r="F874" s="21">
        <v>5.86</v>
      </c>
      <c r="G874" s="21"/>
      <c r="H874" s="21"/>
      <c r="I874" s="21">
        <f>IFERROR(VLOOKUP(Tabell1[[#This Row],[Date]],EURIBOR!A874:B2661,2),"")</f>
        <v>-0.02</v>
      </c>
      <c r="J874" s="21">
        <f>IFERROR(VLOOKUP(Tabell1[[#This Row],[Date]],Oil!A874:B2691,2),"")</f>
        <v>42.79</v>
      </c>
      <c r="K874" s="21">
        <f>IFERROR(VLOOKUP(Tabell1[[#This Row],[Date]],'Electricity Spot'!A875:B3478,2,FALSE),"")</f>
        <v>27.85</v>
      </c>
      <c r="L874" s="21">
        <f>IFERROR((VLOOKUP(Tabell1[[#This Row],[Date]],Coal!$B$2:$C$1858,2,FALSE)),"")</f>
        <v>47.793199999999999</v>
      </c>
      <c r="M874" s="21">
        <f>IFERROR(VLOOKUP(Tabell1[[#This Row],[Date]],Table3[[Date]:[Price]],2,FALSE),"")</f>
        <v>9657.44</v>
      </c>
      <c r="N874" s="21">
        <f>IFERROR(VLOOKUP(Tabell1[[#This Row],[Date]],NG!$A$4:$B$1754,2,FALSE),"")</f>
        <v>2.2364000000000002</v>
      </c>
    </row>
    <row r="875" spans="1:14" x14ac:dyDescent="0.2">
      <c r="A875" s="1">
        <v>42535</v>
      </c>
      <c r="B875" s="21">
        <v>5.86</v>
      </c>
      <c r="C875" s="21">
        <v>6.03</v>
      </c>
      <c r="D875" s="21">
        <v>5.95</v>
      </c>
      <c r="E875" s="21">
        <v>5.92</v>
      </c>
      <c r="F875" s="21">
        <v>5.87</v>
      </c>
      <c r="G875" s="21"/>
      <c r="H875" s="21"/>
      <c r="I875" s="21">
        <f>IFERROR(VLOOKUP(Tabell1[[#This Row],[Date]],EURIBOR!A875:B2662,2),"")</f>
        <v>-2.1000000000000001E-2</v>
      </c>
      <c r="J875" s="21">
        <f>IFERROR(VLOOKUP(Tabell1[[#This Row],[Date]],Oil!A875:B2692,2),"")</f>
        <v>42.41</v>
      </c>
      <c r="K875" s="21">
        <f>IFERROR(VLOOKUP(Tabell1[[#This Row],[Date]],'Electricity Spot'!A876:B3479,2,FALSE),"")</f>
        <v>27.69</v>
      </c>
      <c r="L875" s="21">
        <f>IFERROR((VLOOKUP(Tabell1[[#This Row],[Date]],Coal!$B$2:$C$1858,2,FALSE)),"")</f>
        <v>48.068930000000002</v>
      </c>
      <c r="M875" s="21">
        <f>IFERROR(VLOOKUP(Tabell1[[#This Row],[Date]],Table3[[Date]:[Price]],2,FALSE),"")</f>
        <v>9519.2000000000007</v>
      </c>
      <c r="N875" s="21">
        <f>IFERROR(VLOOKUP(Tabell1[[#This Row],[Date]],NG!$A$4:$B$1754,2,FALSE),"")</f>
        <v>2.25</v>
      </c>
    </row>
    <row r="876" spans="1:14" x14ac:dyDescent="0.2">
      <c r="A876" s="1">
        <v>42536</v>
      </c>
      <c r="B876" s="21">
        <v>5.9</v>
      </c>
      <c r="C876" s="21">
        <v>6.07</v>
      </c>
      <c r="D876" s="21">
        <v>6</v>
      </c>
      <c r="E876" s="21">
        <v>5.96</v>
      </c>
      <c r="F876" s="21">
        <v>5.91</v>
      </c>
      <c r="G876" s="21"/>
      <c r="H876" s="21"/>
      <c r="I876" s="21">
        <f>IFERROR(VLOOKUP(Tabell1[[#This Row],[Date]],EURIBOR!A876:B2663,2),"")</f>
        <v>-2.1000000000000001E-2</v>
      </c>
      <c r="J876" s="21">
        <f>IFERROR(VLOOKUP(Tabell1[[#This Row],[Date]],Oil!A876:B2693,2),"")</f>
        <v>41.9</v>
      </c>
      <c r="K876" s="21">
        <f>IFERROR(VLOOKUP(Tabell1[[#This Row],[Date]],'Electricity Spot'!A877:B3480,2,FALSE),"")</f>
        <v>28.63</v>
      </c>
      <c r="L876" s="21">
        <f>IFERROR((VLOOKUP(Tabell1[[#This Row],[Date]],Coal!$B$2:$C$1858,2,FALSE)),"")</f>
        <v>48.574435000000001</v>
      </c>
      <c r="M876" s="21">
        <f>IFERROR(VLOOKUP(Tabell1[[#This Row],[Date]],Table3[[Date]:[Price]],2,FALSE),"")</f>
        <v>9606.7099999999991</v>
      </c>
      <c r="N876" s="21">
        <f>IFERROR(VLOOKUP(Tabell1[[#This Row],[Date]],NG!$A$4:$B$1754,2,FALSE),"")</f>
        <v>2.3319000000000001</v>
      </c>
    </row>
    <row r="877" spans="1:14" x14ac:dyDescent="0.2">
      <c r="A877" s="1">
        <v>42537</v>
      </c>
      <c r="B877" s="21">
        <v>5.7</v>
      </c>
      <c r="C877" s="21">
        <v>5.88</v>
      </c>
      <c r="D877" s="21">
        <v>5.8</v>
      </c>
      <c r="E877" s="21">
        <v>5.75</v>
      </c>
      <c r="F877" s="21">
        <v>5.71</v>
      </c>
      <c r="G877" s="21"/>
      <c r="H877" s="21"/>
      <c r="I877" s="21">
        <f>IFERROR(VLOOKUP(Tabell1[[#This Row],[Date]],EURIBOR!A877:B2664,2),"")</f>
        <v>-2.5999999999999999E-2</v>
      </c>
      <c r="J877" s="21">
        <f>IFERROR(VLOOKUP(Tabell1[[#This Row],[Date]],Oil!A877:B2694,2),"")</f>
        <v>40.56</v>
      </c>
      <c r="K877" s="21">
        <f>IFERROR(VLOOKUP(Tabell1[[#This Row],[Date]],'Electricity Spot'!A878:B3481,2,FALSE),"")</f>
        <v>28.65</v>
      </c>
      <c r="L877" s="21">
        <f>IFERROR((VLOOKUP(Tabell1[[#This Row],[Date]],Coal!$B$2:$C$1858,2,FALSE)),"")</f>
        <v>49.447580000000002</v>
      </c>
      <c r="M877" s="21">
        <f>IFERROR(VLOOKUP(Tabell1[[#This Row],[Date]],Table3[[Date]:[Price]],2,FALSE),"")</f>
        <v>9550.4699999999993</v>
      </c>
      <c r="N877" s="21">
        <f>IFERROR(VLOOKUP(Tabell1[[#This Row],[Date]],NG!$A$4:$B$1754,2,FALSE),"")</f>
        <v>2.3269000000000002</v>
      </c>
    </row>
    <row r="878" spans="1:14" x14ac:dyDescent="0.2">
      <c r="A878" s="1">
        <v>42538</v>
      </c>
      <c r="B878" s="21">
        <v>5.65</v>
      </c>
      <c r="C878" s="21">
        <v>5.86</v>
      </c>
      <c r="D878" s="21">
        <v>5.78</v>
      </c>
      <c r="E878" s="21">
        <v>5.7</v>
      </c>
      <c r="F878" s="21">
        <v>5.68</v>
      </c>
      <c r="G878" s="21"/>
      <c r="H878" s="21"/>
      <c r="I878" s="21">
        <f>IFERROR(VLOOKUP(Tabell1[[#This Row],[Date]],EURIBOR!A878:B2665,2),"")</f>
        <v>-2.5999999999999999E-2</v>
      </c>
      <c r="J878" s="21">
        <f>IFERROR(VLOOKUP(Tabell1[[#This Row],[Date]],Oil!A878:B2695,2),"")</f>
        <v>42.4</v>
      </c>
      <c r="K878" s="21">
        <f>IFERROR(VLOOKUP(Tabell1[[#This Row],[Date]],'Electricity Spot'!A879:B3482,2,FALSE),"")</f>
        <v>27.72</v>
      </c>
      <c r="L878" s="21">
        <f>IFERROR((VLOOKUP(Tabell1[[#This Row],[Date]],Coal!$B$2:$C$1858,2,FALSE)),"")</f>
        <v>51.239825000000003</v>
      </c>
      <c r="M878" s="21">
        <f>IFERROR(VLOOKUP(Tabell1[[#This Row],[Date]],Table3[[Date]:[Price]],2,FALSE),"")</f>
        <v>9631.36</v>
      </c>
      <c r="N878" s="21">
        <f>IFERROR(VLOOKUP(Tabell1[[#This Row],[Date]],NG!$A$4:$B$1754,2,FALSE),"")</f>
        <v>2.2911999999999999</v>
      </c>
    </row>
    <row r="879" spans="1:14" x14ac:dyDescent="0.2">
      <c r="A879" s="1">
        <v>42541</v>
      </c>
      <c r="B879" s="21">
        <v>5.85</v>
      </c>
      <c r="C879" s="21">
        <v>6.03</v>
      </c>
      <c r="D879" s="21">
        <v>5.96</v>
      </c>
      <c r="E879" s="21">
        <v>5.9</v>
      </c>
      <c r="F879" s="21">
        <v>5.87</v>
      </c>
      <c r="G879" s="21"/>
      <c r="H879" s="21"/>
      <c r="I879" s="21">
        <f>IFERROR(VLOOKUP(Tabell1[[#This Row],[Date]],EURIBOR!A879:B2666,2),"")</f>
        <v>-2.8000000000000001E-2</v>
      </c>
      <c r="J879" s="21">
        <f>IFERROR(VLOOKUP(Tabell1[[#This Row],[Date]],Oil!A879:B2696,2),"")</f>
        <v>43.25</v>
      </c>
      <c r="K879" s="21">
        <f>IFERROR(VLOOKUP(Tabell1[[#This Row],[Date]],'Electricity Spot'!A880:B3483,2,FALSE),"")</f>
        <v>27.58</v>
      </c>
      <c r="L879" s="21">
        <f>IFERROR((VLOOKUP(Tabell1[[#This Row],[Date]],Coal!$B$2:$C$1858,2,FALSE)),"")</f>
        <v>54.180945000000001</v>
      </c>
      <c r="M879" s="21">
        <f>IFERROR(VLOOKUP(Tabell1[[#This Row],[Date]],Table3[[Date]:[Price]],2,FALSE),"")</f>
        <v>9962.02</v>
      </c>
      <c r="N879" s="21">
        <f>IFERROR(VLOOKUP(Tabell1[[#This Row],[Date]],NG!$A$4:$B$1754,2,FALSE),"")</f>
        <v>2.4148000000000001</v>
      </c>
    </row>
    <row r="880" spans="1:14" x14ac:dyDescent="0.2">
      <c r="A880" s="1">
        <v>42542</v>
      </c>
      <c r="B880" s="21">
        <v>5.56</v>
      </c>
      <c r="C880" s="21">
        <v>5.74</v>
      </c>
      <c r="D880" s="21">
        <v>5.66</v>
      </c>
      <c r="E880" s="21">
        <v>5.61</v>
      </c>
      <c r="F880" s="21">
        <v>5.57</v>
      </c>
      <c r="G880" s="21"/>
      <c r="H880" s="21"/>
      <c r="I880" s="21">
        <f>IFERROR(VLOOKUP(Tabell1[[#This Row],[Date]],EURIBOR!A880:B2667,2),"")</f>
        <v>-2.9000000000000001E-2</v>
      </c>
      <c r="J880" s="21">
        <f>IFERROR(VLOOKUP(Tabell1[[#This Row],[Date]],Oil!A880:B2697,2),"")</f>
        <v>43.94</v>
      </c>
      <c r="K880" s="21">
        <f>IFERROR(VLOOKUP(Tabell1[[#This Row],[Date]],'Electricity Spot'!A881:B3484,2,FALSE),"")</f>
        <v>27.78</v>
      </c>
      <c r="L880" s="21">
        <f>IFERROR((VLOOKUP(Tabell1[[#This Row],[Date]],Coal!$B$2:$C$1858,2,FALSE)),"")</f>
        <v>51.331735000000002</v>
      </c>
      <c r="M880" s="21">
        <f>IFERROR(VLOOKUP(Tabell1[[#This Row],[Date]],Table3[[Date]:[Price]],2,FALSE),"")</f>
        <v>10015.540000000001</v>
      </c>
      <c r="N880" s="21">
        <f>IFERROR(VLOOKUP(Tabell1[[#This Row],[Date]],NG!$A$4:$B$1754,2,FALSE),"")</f>
        <v>2.4527000000000001</v>
      </c>
    </row>
    <row r="881" spans="1:14" x14ac:dyDescent="0.2">
      <c r="A881" s="1">
        <v>42543</v>
      </c>
      <c r="B881" s="21">
        <v>5.66</v>
      </c>
      <c r="C881" s="21">
        <v>5.85</v>
      </c>
      <c r="D881" s="21">
        <v>5.78</v>
      </c>
      <c r="E881" s="21">
        <v>5.73</v>
      </c>
      <c r="F881" s="21">
        <v>5.7</v>
      </c>
      <c r="G881" s="21"/>
      <c r="H881" s="21"/>
      <c r="I881" s="21">
        <f>IFERROR(VLOOKUP(Tabell1[[#This Row],[Date]],EURIBOR!A881:B2668,2),"")</f>
        <v>-2.9000000000000001E-2</v>
      </c>
      <c r="J881" s="21">
        <f>IFERROR(VLOOKUP(Tabell1[[#This Row],[Date]],Oil!A881:B2698,2),"")</f>
        <v>42.78</v>
      </c>
      <c r="K881" s="21">
        <f>IFERROR(VLOOKUP(Tabell1[[#This Row],[Date]],'Electricity Spot'!A882:B3485,2,FALSE),"")</f>
        <v>28.17</v>
      </c>
      <c r="L881" s="21">
        <f>IFERROR((VLOOKUP(Tabell1[[#This Row],[Date]],Coal!$B$2:$C$1858,2,FALSE)),"")</f>
        <v>53.123980000000003</v>
      </c>
      <c r="M881" s="21">
        <f>IFERROR(VLOOKUP(Tabell1[[#This Row],[Date]],Table3[[Date]:[Price]],2,FALSE),"")</f>
        <v>10071.06</v>
      </c>
      <c r="N881" s="21">
        <f>IFERROR(VLOOKUP(Tabell1[[#This Row],[Date]],NG!$A$4:$B$1754,2,FALSE),"")</f>
        <v>2.4571999999999998</v>
      </c>
    </row>
    <row r="882" spans="1:14" x14ac:dyDescent="0.2">
      <c r="A882" s="1">
        <v>42544</v>
      </c>
      <c r="B882" s="21">
        <v>5.64</v>
      </c>
      <c r="C882" s="21">
        <v>5.82</v>
      </c>
      <c r="D882" s="21">
        <v>5.73</v>
      </c>
      <c r="E882" s="21">
        <v>5.7</v>
      </c>
      <c r="F882" s="21">
        <v>5.65</v>
      </c>
      <c r="G882" s="21"/>
      <c r="H882" s="21"/>
      <c r="I882" s="21">
        <f>IFERROR(VLOOKUP(Tabell1[[#This Row],[Date]],EURIBOR!A882:B2669,2),"")</f>
        <v>-2.9000000000000001E-2</v>
      </c>
      <c r="J882" s="21">
        <f>IFERROR(VLOOKUP(Tabell1[[#This Row],[Date]],Oil!A882:B2699,2),"")</f>
        <v>43.65</v>
      </c>
      <c r="K882" s="21">
        <f>IFERROR(VLOOKUP(Tabell1[[#This Row],[Date]],'Electricity Spot'!A883:B3486,2,FALSE),"")</f>
        <v>27.94</v>
      </c>
      <c r="L882" s="21">
        <f>IFERROR((VLOOKUP(Tabell1[[#This Row],[Date]],Coal!$B$2:$C$1858,2,FALSE)),"")</f>
        <v>52.296790000000001</v>
      </c>
      <c r="M882" s="21">
        <f>IFERROR(VLOOKUP(Tabell1[[#This Row],[Date]],Table3[[Date]:[Price]],2,FALSE),"")</f>
        <v>10257.030000000001</v>
      </c>
      <c r="N882" s="21">
        <f>IFERROR(VLOOKUP(Tabell1[[#This Row],[Date]],NG!$A$4:$B$1754,2,FALSE),"")</f>
        <v>2.3647</v>
      </c>
    </row>
    <row r="883" spans="1:14" x14ac:dyDescent="0.2">
      <c r="A883" s="1">
        <v>42545</v>
      </c>
      <c r="B883" s="21">
        <v>4.96</v>
      </c>
      <c r="C883" s="21">
        <v>5.15</v>
      </c>
      <c r="D883" s="21">
        <v>5.05</v>
      </c>
      <c r="E883" s="21">
        <v>5.0199999999999996</v>
      </c>
      <c r="F883" s="21">
        <v>4.97</v>
      </c>
      <c r="G883" s="21"/>
      <c r="H883" s="21"/>
      <c r="I883" s="21">
        <f>IFERROR(VLOOKUP(Tabell1[[#This Row],[Date]],EURIBOR!A883:B2670,2),"")</f>
        <v>-4.7E-2</v>
      </c>
      <c r="J883" s="21">
        <f>IFERROR(VLOOKUP(Tabell1[[#This Row],[Date]],Oil!A883:B2700,2),"")</f>
        <v>42.03</v>
      </c>
      <c r="K883" s="21">
        <f>IFERROR(VLOOKUP(Tabell1[[#This Row],[Date]],'Electricity Spot'!A884:B3487,2,FALSE),"")</f>
        <v>27</v>
      </c>
      <c r="L883" s="21">
        <f>IFERROR((VLOOKUP(Tabell1[[#This Row],[Date]],Coal!$B$2:$C$1858,2,FALSE)),"")</f>
        <v>50.182859999999998</v>
      </c>
      <c r="M883" s="21">
        <f>IFERROR(VLOOKUP(Tabell1[[#This Row],[Date]],Table3[[Date]:[Price]],2,FALSE),"")</f>
        <v>9557.16</v>
      </c>
      <c r="N883" s="21">
        <f>IFERROR(VLOOKUP(Tabell1[[#This Row],[Date]],NG!$A$4:$B$1754,2,FALSE),"")</f>
        <v>2.3940999999999999</v>
      </c>
    </row>
    <row r="884" spans="1:14" x14ac:dyDescent="0.2">
      <c r="A884" s="1">
        <v>42548</v>
      </c>
      <c r="B884" s="21">
        <v>4.7699999999999996</v>
      </c>
      <c r="C884" s="21">
        <v>4.96</v>
      </c>
      <c r="D884" s="21">
        <v>4.87</v>
      </c>
      <c r="E884" s="21">
        <v>4.83</v>
      </c>
      <c r="F884" s="21">
        <v>4.79</v>
      </c>
      <c r="G884" s="21"/>
      <c r="H884" s="21"/>
      <c r="I884" s="21">
        <f>IFERROR(VLOOKUP(Tabell1[[#This Row],[Date]],EURIBOR!A884:B2671,2),"")</f>
        <v>-4.8000000000000001E-2</v>
      </c>
      <c r="J884" s="21">
        <f>IFERROR(VLOOKUP(Tabell1[[#This Row],[Date]],Oil!A884:B2701,2),"")</f>
        <v>41.71</v>
      </c>
      <c r="K884" s="21">
        <f>IFERROR(VLOOKUP(Tabell1[[#This Row],[Date]],'Electricity Spot'!A885:B3488,2,FALSE),"")</f>
        <v>28.41</v>
      </c>
      <c r="L884" s="21">
        <f>IFERROR((VLOOKUP(Tabell1[[#This Row],[Date]],Coal!$B$2:$C$1858,2,FALSE)),"")</f>
        <v>49.079940000000001</v>
      </c>
      <c r="M884" s="21">
        <f>IFERROR(VLOOKUP(Tabell1[[#This Row],[Date]],Table3[[Date]:[Price]],2,FALSE),"")</f>
        <v>9268.66</v>
      </c>
      <c r="N884" s="21">
        <f>IFERROR(VLOOKUP(Tabell1[[#This Row],[Date]],NG!$A$4:$B$1754,2,FALSE),"")</f>
        <v>2.4986999999999999</v>
      </c>
    </row>
    <row r="885" spans="1:14" x14ac:dyDescent="0.2">
      <c r="A885" s="1">
        <v>42549</v>
      </c>
      <c r="B885" s="21">
        <v>4.6900000000000004</v>
      </c>
      <c r="C885" s="21">
        <v>4.88</v>
      </c>
      <c r="D885" s="21">
        <v>4.8</v>
      </c>
      <c r="E885" s="21">
        <v>4.74</v>
      </c>
      <c r="F885" s="21">
        <v>4.7</v>
      </c>
      <c r="G885" s="21"/>
      <c r="H885" s="21"/>
      <c r="I885" s="21">
        <f>IFERROR(VLOOKUP(Tabell1[[#This Row],[Date]],EURIBOR!A885:B2672,2),"")</f>
        <v>-4.9000000000000002E-2</v>
      </c>
      <c r="J885" s="21">
        <f>IFERROR(VLOOKUP(Tabell1[[#This Row],[Date]],Oil!A885:B2702,2),"")</f>
        <v>42.84</v>
      </c>
      <c r="K885" s="21">
        <f>IFERROR(VLOOKUP(Tabell1[[#This Row],[Date]],'Electricity Spot'!A886:B3489,2,FALSE),"")</f>
        <v>29.67</v>
      </c>
      <c r="L885" s="21">
        <f>IFERROR((VLOOKUP(Tabell1[[#This Row],[Date]],Coal!$B$2:$C$1858,2,FALSE)),"")</f>
        <v>49.447580000000002</v>
      </c>
      <c r="M885" s="21">
        <f>IFERROR(VLOOKUP(Tabell1[[#This Row],[Date]],Table3[[Date]:[Price]],2,FALSE),"")</f>
        <v>9447.2800000000007</v>
      </c>
      <c r="N885" s="21">
        <f>IFERROR(VLOOKUP(Tabell1[[#This Row],[Date]],NG!$A$4:$B$1754,2,FALSE),"")</f>
        <v>2.5884</v>
      </c>
    </row>
    <row r="886" spans="1:14" x14ac:dyDescent="0.2">
      <c r="A886" s="1">
        <v>42550</v>
      </c>
      <c r="B886" s="21">
        <v>4.51</v>
      </c>
      <c r="C886" s="21">
        <v>4.6900000000000004</v>
      </c>
      <c r="D886" s="21">
        <v>4.6100000000000003</v>
      </c>
      <c r="E886" s="21">
        <v>4.57</v>
      </c>
      <c r="F886" s="21">
        <v>4.53</v>
      </c>
      <c r="G886" s="21"/>
      <c r="H886" s="21"/>
      <c r="I886" s="21">
        <f>IFERROR(VLOOKUP(Tabell1[[#This Row],[Date]],EURIBOR!A886:B2673,2),"")</f>
        <v>-5.0999999999999997E-2</v>
      </c>
      <c r="J886" s="21">
        <f>IFERROR(VLOOKUP(Tabell1[[#This Row],[Date]],Oil!A886:B2703,2),"")</f>
        <v>43.87</v>
      </c>
      <c r="K886" s="21">
        <f>IFERROR(VLOOKUP(Tabell1[[#This Row],[Date]],'Electricity Spot'!A887:B3490,2,FALSE),"")</f>
        <v>28.84</v>
      </c>
      <c r="L886" s="21">
        <f>IFERROR((VLOOKUP(Tabell1[[#This Row],[Date]],Coal!$B$2:$C$1858,2,FALSE)),"")</f>
        <v>49.815219999999997</v>
      </c>
      <c r="M886" s="21">
        <f>IFERROR(VLOOKUP(Tabell1[[#This Row],[Date]],Table3[[Date]:[Price]],2,FALSE),"")</f>
        <v>9612.27</v>
      </c>
      <c r="N886" s="21">
        <f>IFERROR(VLOOKUP(Tabell1[[#This Row],[Date]],NG!$A$4:$B$1754,2,FALSE),"")</f>
        <v>2.6402999999999999</v>
      </c>
    </row>
    <row r="887" spans="1:14" x14ac:dyDescent="0.2">
      <c r="A887" s="1">
        <v>42551</v>
      </c>
      <c r="B887" s="21">
        <v>4.46</v>
      </c>
      <c r="C887" s="21">
        <v>4.6399999999999997</v>
      </c>
      <c r="D887" s="21">
        <v>4.57</v>
      </c>
      <c r="E887" s="21">
        <v>4.5199999999999996</v>
      </c>
      <c r="F887" s="21">
        <v>4.4800000000000004</v>
      </c>
      <c r="G887" s="21"/>
      <c r="H887" s="21"/>
      <c r="I887" s="21">
        <f>IFERROR(VLOOKUP(Tabell1[[#This Row],[Date]],EURIBOR!A887:B2674,2),"")</f>
        <v>-5.0999999999999997E-2</v>
      </c>
      <c r="J887" s="21">
        <f>IFERROR(VLOOKUP(Tabell1[[#This Row],[Date]],Oil!A887:B2704,2),"")</f>
        <v>43.73</v>
      </c>
      <c r="K887" s="21">
        <f>IFERROR(VLOOKUP(Tabell1[[#This Row],[Date]],'Electricity Spot'!A888:B3491,2,FALSE),"")</f>
        <v>27.15</v>
      </c>
      <c r="L887" s="21">
        <f>IFERROR((VLOOKUP(Tabell1[[#This Row],[Date]],Coal!$B$2:$C$1858,2,FALSE)),"")</f>
        <v>50.780275000000003</v>
      </c>
      <c r="M887" s="21">
        <f>IFERROR(VLOOKUP(Tabell1[[#This Row],[Date]],Table3[[Date]:[Price]],2,FALSE),"")</f>
        <v>9680.09</v>
      </c>
      <c r="N887" s="21">
        <f>IFERROR(VLOOKUP(Tabell1[[#This Row],[Date]],NG!$A$4:$B$1754,2,FALSE),"")</f>
        <v>2.6181999999999999</v>
      </c>
    </row>
    <row r="888" spans="1:14" x14ac:dyDescent="0.2">
      <c r="A888" s="1">
        <v>42552</v>
      </c>
      <c r="B888" s="21">
        <v>4.5999999999999996</v>
      </c>
      <c r="C888" s="21">
        <v>4.78</v>
      </c>
      <c r="D888" s="21">
        <v>4.71</v>
      </c>
      <c r="E888" s="21">
        <v>4.6500000000000004</v>
      </c>
      <c r="F888" s="21">
        <v>4.62</v>
      </c>
      <c r="G888" s="21"/>
      <c r="H888" s="21"/>
      <c r="I888" s="21">
        <f>IFERROR(VLOOKUP(Tabell1[[#This Row],[Date]],EURIBOR!A888:B2675,2),"")</f>
        <v>-5.1999999999999998E-2</v>
      </c>
      <c r="J888" s="21">
        <f>IFERROR(VLOOKUP(Tabell1[[#This Row],[Date]],Oil!A888:B2705,2),"")</f>
        <v>44.24</v>
      </c>
      <c r="K888" s="21">
        <f>IFERROR(VLOOKUP(Tabell1[[#This Row],[Date]],'Electricity Spot'!A889:B3492,2,FALSE),"")</f>
        <v>25.32</v>
      </c>
      <c r="L888" s="21">
        <f>IFERROR((VLOOKUP(Tabell1[[#This Row],[Date]],Coal!$B$2:$C$1858,2,FALSE)),"")</f>
        <v>52.296790000000001</v>
      </c>
      <c r="M888" s="21">
        <f>IFERROR(VLOOKUP(Tabell1[[#This Row],[Date]],Table3[[Date]:[Price]],2,FALSE),"")</f>
        <v>9776.1200000000008</v>
      </c>
      <c r="N888" s="21">
        <f>IFERROR(VLOOKUP(Tabell1[[#This Row],[Date]],NG!$A$4:$B$1754,2,FALSE),"")</f>
        <v>2.5821000000000001</v>
      </c>
    </row>
    <row r="889" spans="1:14" x14ac:dyDescent="0.2">
      <c r="A889" s="1">
        <v>42555</v>
      </c>
      <c r="B889" s="21">
        <v>4.95</v>
      </c>
      <c r="C889" s="21">
        <v>5.14</v>
      </c>
      <c r="D889" s="21">
        <v>5.0599999999999996</v>
      </c>
      <c r="E889" s="21">
        <v>5.01</v>
      </c>
      <c r="F889" s="21">
        <v>4.9800000000000004</v>
      </c>
      <c r="G889" s="21"/>
      <c r="H889" s="21"/>
      <c r="I889" s="21">
        <f>IFERROR(VLOOKUP(Tabell1[[#This Row],[Date]],EURIBOR!A889:B2676,2),"")</f>
        <v>-5.5E-2</v>
      </c>
      <c r="J889" s="21">
        <f>IFERROR(VLOOKUP(Tabell1[[#This Row],[Date]],Oil!A889:B2706,2),"")</f>
        <v>43.52</v>
      </c>
      <c r="K889" s="21">
        <f>IFERROR(VLOOKUP(Tabell1[[#This Row],[Date]],'Electricity Spot'!A890:B3493,2,FALSE),"")</f>
        <v>25.94</v>
      </c>
      <c r="L889" s="21">
        <f>IFERROR((VLOOKUP(Tabell1[[#This Row],[Date]],Coal!$B$2:$C$1858,2,FALSE)),"")</f>
        <v>53.491619999999998</v>
      </c>
      <c r="M889" s="21">
        <f>IFERROR(VLOOKUP(Tabell1[[#This Row],[Date]],Table3[[Date]:[Price]],2,FALSE),"")</f>
        <v>9709.09</v>
      </c>
      <c r="N889" s="21" t="str">
        <f>IFERROR(VLOOKUP(Tabell1[[#This Row],[Date]],NG!$A$4:$B$1754,2,FALSE),"")</f>
        <v/>
      </c>
    </row>
    <row r="890" spans="1:14" x14ac:dyDescent="0.2">
      <c r="A890" s="1">
        <v>42556</v>
      </c>
      <c r="B890" s="21">
        <v>4.71</v>
      </c>
      <c r="C890" s="21">
        <v>4.8899999999999997</v>
      </c>
      <c r="D890" s="21">
        <v>4.8099999999999996</v>
      </c>
      <c r="E890" s="21">
        <v>4.76</v>
      </c>
      <c r="F890" s="21">
        <v>4.7300000000000004</v>
      </c>
      <c r="G890" s="21"/>
      <c r="H890" s="21"/>
      <c r="I890" s="21">
        <f>IFERROR(VLOOKUP(Tabell1[[#This Row],[Date]],EURIBOR!A890:B2677,2),"")</f>
        <v>-5.8999999999999997E-2</v>
      </c>
      <c r="J890" s="21">
        <f>IFERROR(VLOOKUP(Tabell1[[#This Row],[Date]],Oil!A890:B2707,2),"")</f>
        <v>41.94</v>
      </c>
      <c r="K890" s="21">
        <f>IFERROR(VLOOKUP(Tabell1[[#This Row],[Date]],'Electricity Spot'!A891:B3494,2,FALSE),"")</f>
        <v>24.91</v>
      </c>
      <c r="L890" s="21">
        <f>IFERROR((VLOOKUP(Tabell1[[#This Row],[Date]],Coal!$B$2:$C$1858,2,FALSE)),"")</f>
        <v>53.078024999999997</v>
      </c>
      <c r="M890" s="21">
        <f>IFERROR(VLOOKUP(Tabell1[[#This Row],[Date]],Table3[[Date]:[Price]],2,FALSE),"")</f>
        <v>9532.61</v>
      </c>
      <c r="N890" s="21">
        <f>IFERROR(VLOOKUP(Tabell1[[#This Row],[Date]],NG!$A$4:$B$1754,2,FALSE),"")</f>
        <v>2.5423999999999998</v>
      </c>
    </row>
    <row r="891" spans="1:14" x14ac:dyDescent="0.2">
      <c r="A891" s="1">
        <v>42557</v>
      </c>
      <c r="B891" s="21">
        <v>4.57</v>
      </c>
      <c r="C891" s="21">
        <v>4.74</v>
      </c>
      <c r="D891" s="21">
        <v>4.66</v>
      </c>
      <c r="E891" s="21">
        <v>4.62</v>
      </c>
      <c r="F891" s="21">
        <v>4.58</v>
      </c>
      <c r="G891" s="21"/>
      <c r="H891" s="21"/>
      <c r="I891" s="21">
        <f>IFERROR(VLOOKUP(Tabell1[[#This Row],[Date]],EURIBOR!A891:B2678,2),"")</f>
        <v>-6.2E-2</v>
      </c>
      <c r="J891" s="21">
        <f>IFERROR(VLOOKUP(Tabell1[[#This Row],[Date]],Oil!A891:B2708,2),"")</f>
        <v>42.65</v>
      </c>
      <c r="K891" s="21">
        <f>IFERROR(VLOOKUP(Tabell1[[#This Row],[Date]],'Electricity Spot'!A892:B3495,2,FALSE),"")</f>
        <v>22.18</v>
      </c>
      <c r="L891" s="21">
        <f>IFERROR((VLOOKUP(Tabell1[[#This Row],[Date]],Coal!$B$2:$C$1858,2,FALSE)),"")</f>
        <v>52.572519999999997</v>
      </c>
      <c r="M891" s="21">
        <f>IFERROR(VLOOKUP(Tabell1[[#This Row],[Date]],Table3[[Date]:[Price]],2,FALSE),"")</f>
        <v>9373.26</v>
      </c>
      <c r="N891" s="21">
        <f>IFERROR(VLOOKUP(Tabell1[[#This Row],[Date]],NG!$A$4:$B$1754,2,FALSE),"")</f>
        <v>2.4805000000000001</v>
      </c>
    </row>
    <row r="892" spans="1:14" x14ac:dyDescent="0.2">
      <c r="A892" s="1">
        <v>42558</v>
      </c>
      <c r="B892" s="21">
        <v>4.57</v>
      </c>
      <c r="C892" s="21">
        <v>4.75</v>
      </c>
      <c r="D892" s="21">
        <v>4.67</v>
      </c>
      <c r="E892" s="21">
        <v>4.63</v>
      </c>
      <c r="F892" s="21">
        <v>4.59</v>
      </c>
      <c r="G892" s="21"/>
      <c r="H892" s="21"/>
      <c r="I892" s="21">
        <f>IFERROR(VLOOKUP(Tabell1[[#This Row],[Date]],EURIBOR!A892:B2679,2),"")</f>
        <v>-6.3E-2</v>
      </c>
      <c r="J892" s="21">
        <f>IFERROR(VLOOKUP(Tabell1[[#This Row],[Date]],Oil!A892:B2709,2),"")</f>
        <v>40.56</v>
      </c>
      <c r="K892" s="21">
        <f>IFERROR(VLOOKUP(Tabell1[[#This Row],[Date]],'Electricity Spot'!A893:B3496,2,FALSE),"")</f>
        <v>25.07</v>
      </c>
      <c r="L892" s="21">
        <f>IFERROR((VLOOKUP(Tabell1[[#This Row],[Date]],Coal!$B$2:$C$1858,2,FALSE)),"")</f>
        <v>53.629485000000003</v>
      </c>
      <c r="M892" s="21">
        <f>IFERROR(VLOOKUP(Tabell1[[#This Row],[Date]],Table3[[Date]:[Price]],2,FALSE),"")</f>
        <v>9418.7800000000007</v>
      </c>
      <c r="N892" s="21">
        <f>IFERROR(VLOOKUP(Tabell1[[#This Row],[Date]],NG!$A$4:$B$1754,2,FALSE),"")</f>
        <v>2.5808</v>
      </c>
    </row>
    <row r="893" spans="1:14" x14ac:dyDescent="0.2">
      <c r="A893" s="1">
        <v>42559</v>
      </c>
      <c r="B893" s="21">
        <v>4.54</v>
      </c>
      <c r="C893" s="21">
        <v>4.7300000000000004</v>
      </c>
      <c r="D893" s="21">
        <v>4.66</v>
      </c>
      <c r="E893" s="21">
        <v>4.6100000000000003</v>
      </c>
      <c r="F893" s="21">
        <v>4.55</v>
      </c>
      <c r="G893" s="21"/>
      <c r="H893" s="21"/>
      <c r="I893" s="21">
        <f>IFERROR(VLOOKUP(Tabell1[[#This Row],[Date]],EURIBOR!A893:B2680,2),"")</f>
        <v>-5.8999999999999997E-2</v>
      </c>
      <c r="J893" s="21">
        <f>IFERROR(VLOOKUP(Tabell1[[#This Row],[Date]],Oil!A893:B2710,2),"")</f>
        <v>40.380000000000003</v>
      </c>
      <c r="K893" s="21">
        <f>IFERROR(VLOOKUP(Tabell1[[#This Row],[Date]],'Electricity Spot'!A894:B3497,2,FALSE),"")</f>
        <v>25.66</v>
      </c>
      <c r="L893" s="21">
        <f>IFERROR((VLOOKUP(Tabell1[[#This Row],[Date]],Coal!$B$2:$C$1858,2,FALSE)),"")</f>
        <v>52.664430000000003</v>
      </c>
      <c r="M893" s="21">
        <f>IFERROR(VLOOKUP(Tabell1[[#This Row],[Date]],Table3[[Date]:[Price]],2,FALSE),"")</f>
        <v>9629.66</v>
      </c>
      <c r="N893" s="21">
        <f>IFERROR(VLOOKUP(Tabell1[[#This Row],[Date]],NG!$A$4:$B$1754,2,FALSE),"")</f>
        <v>2.5030999999999999</v>
      </c>
    </row>
    <row r="894" spans="1:14" x14ac:dyDescent="0.2">
      <c r="A894" s="1">
        <v>42562</v>
      </c>
      <c r="B894" s="21">
        <v>4.42</v>
      </c>
      <c r="C894" s="21">
        <v>4.58</v>
      </c>
      <c r="D894" s="21">
        <v>4.53</v>
      </c>
      <c r="E894" s="21">
        <v>4.4800000000000004</v>
      </c>
      <c r="F894" s="21">
        <v>4.4400000000000004</v>
      </c>
      <c r="G894" s="21"/>
      <c r="H894" s="21"/>
      <c r="I894" s="21">
        <f>IFERROR(VLOOKUP(Tabell1[[#This Row],[Date]],EURIBOR!A894:B2681,2),"")</f>
        <v>-6.3E-2</v>
      </c>
      <c r="J894" s="21">
        <f>IFERROR(VLOOKUP(Tabell1[[#This Row],[Date]],Oil!A894:B2711,2),"")</f>
        <v>40.1</v>
      </c>
      <c r="K894" s="21">
        <f>IFERROR(VLOOKUP(Tabell1[[#This Row],[Date]],'Electricity Spot'!A895:B3498,2,FALSE),"")</f>
        <v>24.85</v>
      </c>
      <c r="L894" s="21">
        <f>IFERROR((VLOOKUP(Tabell1[[#This Row],[Date]],Coal!$B$2:$C$1858,2,FALSE)),"")</f>
        <v>51.92915</v>
      </c>
      <c r="M894" s="21">
        <f>IFERROR(VLOOKUP(Tabell1[[#This Row],[Date]],Table3[[Date]:[Price]],2,FALSE),"")</f>
        <v>9833.41</v>
      </c>
      <c r="N894" s="21">
        <f>IFERROR(VLOOKUP(Tabell1[[#This Row],[Date]],NG!$A$4:$B$1754,2,FALSE),"")</f>
        <v>2.5742000000000003</v>
      </c>
    </row>
    <row r="895" spans="1:14" x14ac:dyDescent="0.2">
      <c r="A895" s="1">
        <v>42563</v>
      </c>
      <c r="B895" s="21">
        <v>4.62</v>
      </c>
      <c r="C895" s="21">
        <v>4.76</v>
      </c>
      <c r="D895" s="21">
        <v>4.74</v>
      </c>
      <c r="E895" s="21">
        <v>4.6900000000000004</v>
      </c>
      <c r="F895" s="21">
        <v>4.6399999999999997</v>
      </c>
      <c r="G895" s="21"/>
      <c r="H895" s="21"/>
      <c r="I895" s="21">
        <f>IFERROR(VLOOKUP(Tabell1[[#This Row],[Date]],EURIBOR!A895:B2682,2),"")</f>
        <v>-6.0999999999999999E-2</v>
      </c>
      <c r="J895" s="21">
        <f>IFERROR(VLOOKUP(Tabell1[[#This Row],[Date]],Oil!A895:B2712,2),"")</f>
        <v>41.88</v>
      </c>
      <c r="K895" s="21">
        <f>IFERROR(VLOOKUP(Tabell1[[#This Row],[Date]],'Electricity Spot'!A896:B3499,2,FALSE),"")</f>
        <v>25.51</v>
      </c>
      <c r="L895" s="21">
        <f>IFERROR((VLOOKUP(Tabell1[[#This Row],[Date]],Coal!$B$2:$C$1858,2,FALSE)),"")</f>
        <v>53.859259999999999</v>
      </c>
      <c r="M895" s="21">
        <f>IFERROR(VLOOKUP(Tabell1[[#This Row],[Date]],Table3[[Date]:[Price]],2,FALSE),"")</f>
        <v>9964.07</v>
      </c>
      <c r="N895" s="21">
        <f>IFERROR(VLOOKUP(Tabell1[[#This Row],[Date]],NG!$A$4:$B$1754,2,FALSE),"")</f>
        <v>2.4805000000000001</v>
      </c>
    </row>
    <row r="896" spans="1:14" x14ac:dyDescent="0.2">
      <c r="A896" s="1">
        <v>42564</v>
      </c>
      <c r="B896" s="21">
        <v>4.76</v>
      </c>
      <c r="C896" s="21">
        <v>4.95</v>
      </c>
      <c r="D896" s="21">
        <v>4.87</v>
      </c>
      <c r="E896" s="21">
        <v>4.82</v>
      </c>
      <c r="F896" s="21">
        <v>4.78</v>
      </c>
      <c r="G896" s="21"/>
      <c r="H896" s="21"/>
      <c r="I896" s="21">
        <f>IFERROR(VLOOKUP(Tabell1[[#This Row],[Date]],EURIBOR!A896:B2683,2),"")</f>
        <v>-6.0999999999999999E-2</v>
      </c>
      <c r="J896" s="21">
        <f>IFERROR(VLOOKUP(Tabell1[[#This Row],[Date]],Oil!A896:B2713,2),"")</f>
        <v>40.619999999999997</v>
      </c>
      <c r="K896" s="21">
        <f>IFERROR(VLOOKUP(Tabell1[[#This Row],[Date]],'Electricity Spot'!A897:B3500,2,FALSE),"")</f>
        <v>26.16</v>
      </c>
      <c r="L896" s="21">
        <f>IFERROR((VLOOKUP(Tabell1[[#This Row],[Date]],Coal!$B$2:$C$1858,2,FALSE)),"")</f>
        <v>54.364764999999998</v>
      </c>
      <c r="M896" s="21">
        <f>IFERROR(VLOOKUP(Tabell1[[#This Row],[Date]],Table3[[Date]:[Price]],2,FALSE),"")</f>
        <v>9930.7099999999991</v>
      </c>
      <c r="N896" s="21">
        <f>IFERROR(VLOOKUP(Tabell1[[#This Row],[Date]],NG!$A$4:$B$1754,2,FALSE),"")</f>
        <v>2.5287999999999999</v>
      </c>
    </row>
    <row r="897" spans="1:14" x14ac:dyDescent="0.2">
      <c r="A897" s="1">
        <v>42565</v>
      </c>
      <c r="B897" s="21">
        <v>4.7699999999999996</v>
      </c>
      <c r="C897" s="21">
        <v>4.95</v>
      </c>
      <c r="D897" s="21">
        <v>4.87</v>
      </c>
      <c r="E897" s="21">
        <v>4.83</v>
      </c>
      <c r="F897" s="21">
        <v>4.79</v>
      </c>
      <c r="G897" s="21"/>
      <c r="H897" s="21"/>
      <c r="I897" s="21">
        <f>IFERROR(VLOOKUP(Tabell1[[#This Row],[Date]],EURIBOR!A897:B2684,2),"")</f>
        <v>-6.0999999999999999E-2</v>
      </c>
      <c r="J897" s="21">
        <f>IFERROR(VLOOKUP(Tabell1[[#This Row],[Date]],Oil!A897:B2714,2),"")</f>
        <v>41.11</v>
      </c>
      <c r="K897" s="21">
        <f>IFERROR(VLOOKUP(Tabell1[[#This Row],[Date]],'Electricity Spot'!A898:B3501,2,FALSE),"")</f>
        <v>25.48</v>
      </c>
      <c r="L897" s="21">
        <f>IFERROR((VLOOKUP(Tabell1[[#This Row],[Date]],Coal!$B$2:$C$1858,2,FALSE)),"")</f>
        <v>54.502630000000003</v>
      </c>
      <c r="M897" s="21">
        <f>IFERROR(VLOOKUP(Tabell1[[#This Row],[Date]],Table3[[Date]:[Price]],2,FALSE),"")</f>
        <v>10068.299999999999</v>
      </c>
      <c r="N897" s="21">
        <f>IFERROR(VLOOKUP(Tabell1[[#This Row],[Date]],NG!$A$4:$B$1754,2,FALSE),"")</f>
        <v>2.4954999999999998</v>
      </c>
    </row>
    <row r="898" spans="1:14" x14ac:dyDescent="0.2">
      <c r="A898" s="1">
        <v>42566</v>
      </c>
      <c r="B898" s="21">
        <v>4.92</v>
      </c>
      <c r="C898" s="21">
        <v>5.07</v>
      </c>
      <c r="D898" s="21">
        <v>5.0199999999999996</v>
      </c>
      <c r="E898" s="21">
        <v>4.96</v>
      </c>
      <c r="F898" s="21">
        <v>4.95</v>
      </c>
      <c r="G898" s="21"/>
      <c r="H898" s="21"/>
      <c r="I898" s="21">
        <f>IFERROR(VLOOKUP(Tabell1[[#This Row],[Date]],EURIBOR!A898:B2685,2),"")</f>
        <v>-5.7000000000000002E-2</v>
      </c>
      <c r="J898" s="21">
        <f>IFERROR(VLOOKUP(Tabell1[[#This Row],[Date]],Oil!A898:B2715,2),"")</f>
        <v>42.23</v>
      </c>
      <c r="K898" s="21">
        <f>IFERROR(VLOOKUP(Tabell1[[#This Row],[Date]],'Electricity Spot'!A899:B3502,2,FALSE),"")</f>
        <v>24.79</v>
      </c>
      <c r="L898" s="21">
        <f>IFERROR((VLOOKUP(Tabell1[[#This Row],[Date]],Coal!$B$2:$C$1858,2,FALSE)),"")</f>
        <v>55.375774999999997</v>
      </c>
      <c r="M898" s="21">
        <f>IFERROR(VLOOKUP(Tabell1[[#This Row],[Date]],Table3[[Date]:[Price]],2,FALSE),"")</f>
        <v>10066.9</v>
      </c>
      <c r="N898" s="21">
        <f>IFERROR(VLOOKUP(Tabell1[[#This Row],[Date]],NG!$A$4:$B$1754,2,FALSE),"")</f>
        <v>2.4100999999999999</v>
      </c>
    </row>
    <row r="899" spans="1:14" x14ac:dyDescent="0.2">
      <c r="A899" s="1">
        <v>42569</v>
      </c>
      <c r="B899" s="21">
        <v>4.84</v>
      </c>
      <c r="C899" s="21">
        <v>4.99</v>
      </c>
      <c r="D899" s="21">
        <v>4.92</v>
      </c>
      <c r="E899" s="21">
        <v>4.88</v>
      </c>
      <c r="F899" s="21">
        <v>4.8499999999999996</v>
      </c>
      <c r="G899" s="21"/>
      <c r="H899" s="21"/>
      <c r="I899" s="21">
        <f>IFERROR(VLOOKUP(Tabell1[[#This Row],[Date]],EURIBOR!A899:B2686,2),"")</f>
        <v>-6.0999999999999999E-2</v>
      </c>
      <c r="J899" s="21">
        <f>IFERROR(VLOOKUP(Tabell1[[#This Row],[Date]],Oil!A899:B2716,2),"")</f>
        <v>41.26</v>
      </c>
      <c r="K899" s="21">
        <f>IFERROR(VLOOKUP(Tabell1[[#This Row],[Date]],'Electricity Spot'!A900:B3503,2,FALSE),"")</f>
        <v>26.5</v>
      </c>
      <c r="L899" s="21">
        <f>IFERROR((VLOOKUP(Tabell1[[#This Row],[Date]],Coal!$B$2:$C$1858,2,FALSE)),"")</f>
        <v>54.824314999999999</v>
      </c>
      <c r="M899" s="21">
        <f>IFERROR(VLOOKUP(Tabell1[[#This Row],[Date]],Table3[[Date]:[Price]],2,FALSE),"")</f>
        <v>10063.129999999999</v>
      </c>
      <c r="N899" s="21">
        <f>IFERROR(VLOOKUP(Tabell1[[#This Row],[Date]],NG!$A$4:$B$1754,2,FALSE),"")</f>
        <v>2.5369000000000002</v>
      </c>
    </row>
    <row r="900" spans="1:14" x14ac:dyDescent="0.2">
      <c r="A900" s="1">
        <v>42570</v>
      </c>
      <c r="B900" s="21">
        <v>4.67</v>
      </c>
      <c r="C900" s="21">
        <v>4.83</v>
      </c>
      <c r="D900" s="21">
        <v>4.7699999999999996</v>
      </c>
      <c r="E900" s="21">
        <v>4.71</v>
      </c>
      <c r="F900" s="21">
        <v>4.68</v>
      </c>
      <c r="G900" s="21"/>
      <c r="H900" s="21"/>
      <c r="I900" s="21">
        <f>IFERROR(VLOOKUP(Tabell1[[#This Row],[Date]],EURIBOR!A900:B2687,2),"")</f>
        <v>-5.8999999999999997E-2</v>
      </c>
      <c r="J900" s="21">
        <f>IFERROR(VLOOKUP(Tabell1[[#This Row],[Date]],Oil!A900:B2717,2),"")</f>
        <v>41.14</v>
      </c>
      <c r="K900" s="21">
        <f>IFERROR(VLOOKUP(Tabell1[[#This Row],[Date]],'Electricity Spot'!A901:B3504,2,FALSE),"")</f>
        <v>27.84</v>
      </c>
      <c r="L900" s="21">
        <f>IFERROR((VLOOKUP(Tabell1[[#This Row],[Date]],Coal!$B$2:$C$1858,2,FALSE)),"")</f>
        <v>54.089035000000003</v>
      </c>
      <c r="M900" s="21">
        <f>IFERROR(VLOOKUP(Tabell1[[#This Row],[Date]],Table3[[Date]:[Price]],2,FALSE),"")</f>
        <v>9981.24</v>
      </c>
      <c r="N900" s="21">
        <f>IFERROR(VLOOKUP(Tabell1[[#This Row],[Date]],NG!$A$4:$B$1754,2,FALSE),"")</f>
        <v>2.5474000000000001</v>
      </c>
    </row>
    <row r="901" spans="1:14" x14ac:dyDescent="0.2">
      <c r="A901" s="1">
        <v>42571</v>
      </c>
      <c r="B901" s="21">
        <v>4.67</v>
      </c>
      <c r="C901" s="21">
        <v>4.82</v>
      </c>
      <c r="D901" s="21">
        <v>4.7699999999999996</v>
      </c>
      <c r="E901" s="21">
        <v>4.72</v>
      </c>
      <c r="F901" s="21">
        <v>4.6900000000000004</v>
      </c>
      <c r="G901" s="21"/>
      <c r="H901" s="21"/>
      <c r="I901" s="21">
        <f>IFERROR(VLOOKUP(Tabell1[[#This Row],[Date]],EURIBOR!A901:B2688,2),"")</f>
        <v>-5.6000000000000001E-2</v>
      </c>
      <c r="J901" s="21">
        <f>IFERROR(VLOOKUP(Tabell1[[#This Row],[Date]],Oil!A901:B2718,2),"")</f>
        <v>41.63</v>
      </c>
      <c r="K901" s="21">
        <f>IFERROR(VLOOKUP(Tabell1[[#This Row],[Date]],'Electricity Spot'!A902:B3505,2,FALSE),"")</f>
        <v>27</v>
      </c>
      <c r="L901" s="21">
        <f>IFERROR((VLOOKUP(Tabell1[[#This Row],[Date]],Coal!$B$2:$C$1858,2,FALSE)),"")</f>
        <v>53.675440000000002</v>
      </c>
      <c r="M901" s="21">
        <f>IFERROR(VLOOKUP(Tabell1[[#This Row],[Date]],Table3[[Date]:[Price]],2,FALSE),"")</f>
        <v>10142.01</v>
      </c>
      <c r="N901" s="21">
        <f>IFERROR(VLOOKUP(Tabell1[[#This Row],[Date]],NG!$A$4:$B$1754,2,FALSE),"")</f>
        <v>2.4731000000000001</v>
      </c>
    </row>
    <row r="902" spans="1:14" x14ac:dyDescent="0.2">
      <c r="A902" s="1">
        <v>42572</v>
      </c>
      <c r="B902" s="21">
        <v>4.6399999999999997</v>
      </c>
      <c r="C902" s="21">
        <v>4.8</v>
      </c>
      <c r="D902" s="21">
        <v>4.74</v>
      </c>
      <c r="E902" s="21">
        <v>4.6900000000000004</v>
      </c>
      <c r="F902" s="21">
        <v>4.66</v>
      </c>
      <c r="G902" s="21"/>
      <c r="H902" s="21"/>
      <c r="I902" s="21">
        <f>IFERROR(VLOOKUP(Tabell1[[#This Row],[Date]],EURIBOR!A902:B2689,2),"")</f>
        <v>-5.3999999999999999E-2</v>
      </c>
      <c r="J902" s="21">
        <f>IFERROR(VLOOKUP(Tabell1[[#This Row],[Date]],Oil!A902:B2719,2),"")</f>
        <v>40.65</v>
      </c>
      <c r="K902" s="21">
        <f>IFERROR(VLOOKUP(Tabell1[[#This Row],[Date]],'Electricity Spot'!A903:B3506,2,FALSE),"")</f>
        <v>27.6</v>
      </c>
      <c r="L902" s="21">
        <f>IFERROR((VLOOKUP(Tabell1[[#This Row],[Date]],Coal!$B$2:$C$1858,2,FALSE)),"")</f>
        <v>53.675440000000002</v>
      </c>
      <c r="M902" s="21">
        <f>IFERROR(VLOOKUP(Tabell1[[#This Row],[Date]],Table3[[Date]:[Price]],2,FALSE),"")</f>
        <v>10156.209999999999</v>
      </c>
      <c r="N902" s="21">
        <f>IFERROR(VLOOKUP(Tabell1[[#This Row],[Date]],NG!$A$4:$B$1754,2,FALSE),"")</f>
        <v>2.4548999999999999</v>
      </c>
    </row>
    <row r="903" spans="1:14" x14ac:dyDescent="0.2">
      <c r="A903" s="1">
        <v>42573</v>
      </c>
      <c r="B903" s="21">
        <v>4.5599999999999996</v>
      </c>
      <c r="C903" s="21">
        <v>4.71</v>
      </c>
      <c r="D903" s="21">
        <v>4.6500000000000004</v>
      </c>
      <c r="E903" s="21">
        <v>4.5999999999999996</v>
      </c>
      <c r="F903" s="21">
        <v>4.58</v>
      </c>
      <c r="G903" s="21"/>
      <c r="H903" s="21"/>
      <c r="I903" s="21">
        <f>IFERROR(VLOOKUP(Tabell1[[#This Row],[Date]],EURIBOR!A903:B2690,2),"")</f>
        <v>-0.05</v>
      </c>
      <c r="J903" s="21">
        <f>IFERROR(VLOOKUP(Tabell1[[#This Row],[Date]],Oil!A903:B2720,2),"")</f>
        <v>40.51</v>
      </c>
      <c r="K903" s="21">
        <f>IFERROR(VLOOKUP(Tabell1[[#This Row],[Date]],'Electricity Spot'!A904:B3507,2,FALSE),"")</f>
        <v>27.15</v>
      </c>
      <c r="L903" s="21">
        <f>IFERROR((VLOOKUP(Tabell1[[#This Row],[Date]],Coal!$B$2:$C$1858,2,FALSE)),"")</f>
        <v>53.399709999999999</v>
      </c>
      <c r="M903" s="21">
        <f>IFERROR(VLOOKUP(Tabell1[[#This Row],[Date]],Table3[[Date]:[Price]],2,FALSE),"")</f>
        <v>10147.459999999999</v>
      </c>
      <c r="N903" s="21">
        <f>IFERROR(VLOOKUP(Tabell1[[#This Row],[Date]],NG!$A$4:$B$1754,2,FALSE),"")</f>
        <v>2.5308999999999999</v>
      </c>
    </row>
    <row r="904" spans="1:14" x14ac:dyDescent="0.2">
      <c r="A904" s="1">
        <v>42576</v>
      </c>
      <c r="B904" s="21">
        <v>4.59</v>
      </c>
      <c r="C904" s="21">
        <v>4.75</v>
      </c>
      <c r="D904" s="21">
        <v>4.68</v>
      </c>
      <c r="E904" s="21">
        <v>4.63</v>
      </c>
      <c r="F904" s="21">
        <v>4.5999999999999996</v>
      </c>
      <c r="G904" s="21"/>
      <c r="H904" s="21"/>
      <c r="I904" s="21">
        <f>IFERROR(VLOOKUP(Tabell1[[#This Row],[Date]],EURIBOR!A904:B2691,2),"")</f>
        <v>-4.9000000000000002E-2</v>
      </c>
      <c r="J904" s="21">
        <f>IFERROR(VLOOKUP(Tabell1[[#This Row],[Date]],Oil!A904:B2721,2),"")</f>
        <v>39.47</v>
      </c>
      <c r="K904" s="21">
        <f>IFERROR(VLOOKUP(Tabell1[[#This Row],[Date]],'Electricity Spot'!A905:B3508,2,FALSE),"")</f>
        <v>27.81</v>
      </c>
      <c r="L904" s="21">
        <f>IFERROR((VLOOKUP(Tabell1[[#This Row],[Date]],Coal!$B$2:$C$1858,2,FALSE)),"")</f>
        <v>53.905214999999998</v>
      </c>
      <c r="M904" s="21">
        <f>IFERROR(VLOOKUP(Tabell1[[#This Row],[Date]],Table3[[Date]:[Price]],2,FALSE),"")</f>
        <v>10198.24</v>
      </c>
      <c r="N904" s="21">
        <f>IFERROR(VLOOKUP(Tabell1[[#This Row],[Date]],NG!$A$4:$B$1754,2,FALSE),"")</f>
        <v>2.5568</v>
      </c>
    </row>
    <row r="905" spans="1:14" x14ac:dyDescent="0.2">
      <c r="A905" s="1">
        <v>42577</v>
      </c>
      <c r="B905" s="21">
        <v>4.5199999999999996</v>
      </c>
      <c r="C905" s="21">
        <v>4.6900000000000004</v>
      </c>
      <c r="D905" s="21">
        <v>4.62</v>
      </c>
      <c r="E905" s="21">
        <v>4.5599999999999996</v>
      </c>
      <c r="F905" s="21">
        <v>4.5199999999999996</v>
      </c>
      <c r="G905" s="21"/>
      <c r="H905" s="21"/>
      <c r="I905" s="21">
        <f>IFERROR(VLOOKUP(Tabell1[[#This Row],[Date]],EURIBOR!A905:B2692,2),"")</f>
        <v>-4.8000000000000001E-2</v>
      </c>
      <c r="J905" s="21">
        <f>IFERROR(VLOOKUP(Tabell1[[#This Row],[Date]],Oil!A905:B2722,2),"")</f>
        <v>39.380000000000003</v>
      </c>
      <c r="K905" s="21">
        <f>IFERROR(VLOOKUP(Tabell1[[#This Row],[Date]],'Electricity Spot'!A906:B3509,2,FALSE),"")</f>
        <v>27.22</v>
      </c>
      <c r="L905" s="21">
        <f>IFERROR((VLOOKUP(Tabell1[[#This Row],[Date]],Coal!$B$2:$C$1858,2,FALSE)),"")</f>
        <v>54.410719999999998</v>
      </c>
      <c r="M905" s="21">
        <f>IFERROR(VLOOKUP(Tabell1[[#This Row],[Date]],Table3[[Date]:[Price]],2,FALSE),"")</f>
        <v>10247.76</v>
      </c>
      <c r="N905" s="21">
        <f>IFERROR(VLOOKUP(Tabell1[[#This Row],[Date]],NG!$A$4:$B$1754,2,FALSE),"")</f>
        <v>2.4712999999999998</v>
      </c>
    </row>
    <row r="906" spans="1:14" x14ac:dyDescent="0.2">
      <c r="A906" s="1">
        <v>42578</v>
      </c>
      <c r="B906" s="21">
        <v>4.5199999999999996</v>
      </c>
      <c r="C906" s="21">
        <v>4.6900000000000004</v>
      </c>
      <c r="D906" s="21">
        <v>4.6100000000000003</v>
      </c>
      <c r="E906" s="21">
        <v>4.57</v>
      </c>
      <c r="F906" s="21">
        <v>4.54</v>
      </c>
      <c r="G906" s="21"/>
      <c r="H906" s="21"/>
      <c r="I906" s="21">
        <f>IFERROR(VLOOKUP(Tabell1[[#This Row],[Date]],EURIBOR!A906:B2693,2),"")</f>
        <v>-4.9000000000000002E-2</v>
      </c>
      <c r="J906" s="21">
        <f>IFERROR(VLOOKUP(Tabell1[[#This Row],[Date]],Oil!A906:B2723,2),"")</f>
        <v>38.44</v>
      </c>
      <c r="K906" s="21">
        <f>IFERROR(VLOOKUP(Tabell1[[#This Row],[Date]],'Electricity Spot'!A907:B3510,2,FALSE),"")</f>
        <v>27.06</v>
      </c>
      <c r="L906" s="21">
        <f>IFERROR((VLOOKUP(Tabell1[[#This Row],[Date]],Coal!$B$2:$C$1858,2,FALSE)),"")</f>
        <v>55.146000000000001</v>
      </c>
      <c r="M906" s="21">
        <f>IFERROR(VLOOKUP(Tabell1[[#This Row],[Date]],Table3[[Date]:[Price]],2,FALSE),"")</f>
        <v>10319.549999999999</v>
      </c>
      <c r="N906" s="21">
        <f>IFERROR(VLOOKUP(Tabell1[[#This Row],[Date]],NG!$A$4:$B$1754,2,FALSE),"")</f>
        <v>2.5461</v>
      </c>
    </row>
    <row r="907" spans="1:14" x14ac:dyDescent="0.2">
      <c r="A907" s="1">
        <v>42579</v>
      </c>
      <c r="B907" s="21">
        <v>4.4800000000000004</v>
      </c>
      <c r="C907" s="21">
        <v>4.66</v>
      </c>
      <c r="D907" s="21">
        <v>4.57</v>
      </c>
      <c r="E907" s="21">
        <v>4.53</v>
      </c>
      <c r="F907" s="21">
        <v>4.5</v>
      </c>
      <c r="G907" s="21"/>
      <c r="H907" s="21"/>
      <c r="I907" s="21">
        <f>IFERROR(VLOOKUP(Tabell1[[#This Row],[Date]],EURIBOR!A907:B2694,2),"")</f>
        <v>-4.9000000000000002E-2</v>
      </c>
      <c r="J907" s="21">
        <f>IFERROR(VLOOKUP(Tabell1[[#This Row],[Date]],Oil!A907:B2724,2),"")</f>
        <v>37.19</v>
      </c>
      <c r="K907" s="21">
        <f>IFERROR(VLOOKUP(Tabell1[[#This Row],[Date]],'Electricity Spot'!A908:B3511,2,FALSE),"")</f>
        <v>26.33</v>
      </c>
      <c r="L907" s="21">
        <f>IFERROR((VLOOKUP(Tabell1[[#This Row],[Date]],Coal!$B$2:$C$1858,2,FALSE)),"")</f>
        <v>55.559595000000002</v>
      </c>
      <c r="M907" s="21">
        <f>IFERROR(VLOOKUP(Tabell1[[#This Row],[Date]],Table3[[Date]:[Price]],2,FALSE),"")</f>
        <v>10274.93</v>
      </c>
      <c r="N907" s="21">
        <f>IFERROR(VLOOKUP(Tabell1[[#This Row],[Date]],NG!$A$4:$B$1754,2,FALSE),"")</f>
        <v>2.4958</v>
      </c>
    </row>
    <row r="908" spans="1:14" x14ac:dyDescent="0.2">
      <c r="A908" s="1">
        <v>42580</v>
      </c>
      <c r="B908" s="21">
        <v>4.41</v>
      </c>
      <c r="C908" s="21">
        <v>4.58</v>
      </c>
      <c r="D908" s="21">
        <v>4.5</v>
      </c>
      <c r="E908" s="21">
        <v>4.46</v>
      </c>
      <c r="F908" s="21">
        <v>4.43</v>
      </c>
      <c r="G908" s="21"/>
      <c r="H908" s="21"/>
      <c r="I908" s="21">
        <f>IFERROR(VLOOKUP(Tabell1[[#This Row],[Date]],EURIBOR!A908:B2695,2),"")</f>
        <v>-4.9000000000000002E-2</v>
      </c>
      <c r="J908" s="21">
        <f>IFERROR(VLOOKUP(Tabell1[[#This Row],[Date]],Oil!A908:B2725,2),"")</f>
        <v>36.76</v>
      </c>
      <c r="K908" s="21">
        <f>IFERROR(VLOOKUP(Tabell1[[#This Row],[Date]],'Electricity Spot'!A909:B3512,2,FALSE),"")</f>
        <v>26.1</v>
      </c>
      <c r="L908" s="21">
        <f>IFERROR((VLOOKUP(Tabell1[[#This Row],[Date]],Coal!$B$2:$C$1858,2,FALSE)),"")</f>
        <v>55.69746</v>
      </c>
      <c r="M908" s="21">
        <f>IFERROR(VLOOKUP(Tabell1[[#This Row],[Date]],Table3[[Date]:[Price]],2,FALSE),"")</f>
        <v>10337.5</v>
      </c>
      <c r="N908" s="21">
        <f>IFERROR(VLOOKUP(Tabell1[[#This Row],[Date]],NG!$A$4:$B$1754,2,FALSE),"")</f>
        <v>2.6383000000000001</v>
      </c>
    </row>
    <row r="909" spans="1:14" x14ac:dyDescent="0.2">
      <c r="A909" s="1">
        <v>42583</v>
      </c>
      <c r="B909" s="21">
        <v>4.37</v>
      </c>
      <c r="C909" s="21">
        <v>4.54</v>
      </c>
      <c r="D909" s="21">
        <v>4.47</v>
      </c>
      <c r="E909" s="21">
        <v>4.42</v>
      </c>
      <c r="F909" s="21">
        <v>4.3899999999999997</v>
      </c>
      <c r="G909" s="21"/>
      <c r="H909" s="21"/>
      <c r="I909" s="21">
        <f>IFERROR(VLOOKUP(Tabell1[[#This Row],[Date]],EURIBOR!A909:B2696,2),"")</f>
        <v>-4.8000000000000001E-2</v>
      </c>
      <c r="J909" s="21">
        <f>IFERROR(VLOOKUP(Tabell1[[#This Row],[Date]],Oil!A909:B2726,2),"")</f>
        <v>36.54</v>
      </c>
      <c r="K909" s="21">
        <f>IFERROR(VLOOKUP(Tabell1[[#This Row],[Date]],'Electricity Spot'!A910:B3513,2,FALSE),"")</f>
        <v>25.6</v>
      </c>
      <c r="L909" s="21">
        <f>IFERROR((VLOOKUP(Tabell1[[#This Row],[Date]],Coal!$B$2:$C$1858,2,FALSE)),"")</f>
        <v>55.467685000000003</v>
      </c>
      <c r="M909" s="21">
        <f>IFERROR(VLOOKUP(Tabell1[[#This Row],[Date]],Table3[[Date]:[Price]],2,FALSE),"")</f>
        <v>10330.52</v>
      </c>
      <c r="N909" s="21">
        <f>IFERROR(VLOOKUP(Tabell1[[#This Row],[Date]],NG!$A$4:$B$1754,2,FALSE),"")</f>
        <v>2.5670000000000002</v>
      </c>
    </row>
    <row r="910" spans="1:14" x14ac:dyDescent="0.2">
      <c r="A910" s="1">
        <v>42584</v>
      </c>
      <c r="B910" s="21">
        <v>4.4000000000000004</v>
      </c>
      <c r="C910" s="21">
        <v>4.58</v>
      </c>
      <c r="D910" s="21">
        <v>4.49</v>
      </c>
      <c r="E910" s="21">
        <v>4.45</v>
      </c>
      <c r="F910" s="21">
        <v>4.41</v>
      </c>
      <c r="G910" s="21"/>
      <c r="H910" s="21"/>
      <c r="I910" s="21">
        <f>IFERROR(VLOOKUP(Tabell1[[#This Row],[Date]],EURIBOR!A910:B2697,2),"")</f>
        <v>-4.8000000000000001E-2</v>
      </c>
      <c r="J910" s="21">
        <f>IFERROR(VLOOKUP(Tabell1[[#This Row],[Date]],Oil!A910:B2727,2),"")</f>
        <v>36.159999999999997</v>
      </c>
      <c r="K910" s="21">
        <f>IFERROR(VLOOKUP(Tabell1[[#This Row],[Date]],'Electricity Spot'!A911:B3514,2,FALSE),"")</f>
        <v>26.37</v>
      </c>
      <c r="L910" s="21">
        <f>IFERROR((VLOOKUP(Tabell1[[#This Row],[Date]],Coal!$B$2:$C$1858,2,FALSE)),"")</f>
        <v>54.870269999999998</v>
      </c>
      <c r="M910" s="21">
        <f>IFERROR(VLOOKUP(Tabell1[[#This Row],[Date]],Table3[[Date]:[Price]],2,FALSE),"")</f>
        <v>10144.34</v>
      </c>
      <c r="N910" s="21">
        <f>IFERROR(VLOOKUP(Tabell1[[#This Row],[Date]],NG!$A$4:$B$1754,2,FALSE),"")</f>
        <v>2.4823</v>
      </c>
    </row>
    <row r="911" spans="1:14" x14ac:dyDescent="0.2">
      <c r="A911" s="1">
        <v>42585</v>
      </c>
      <c r="B911" s="21">
        <v>4.6100000000000003</v>
      </c>
      <c r="C911" s="21">
        <v>4.79</v>
      </c>
      <c r="D911" s="21">
        <v>4.7</v>
      </c>
      <c r="E911" s="21">
        <v>4.66</v>
      </c>
      <c r="F911" s="21">
        <v>4.62</v>
      </c>
      <c r="G911" s="21"/>
      <c r="H911" s="21"/>
      <c r="I911" s="21">
        <f>IFERROR(VLOOKUP(Tabell1[[#This Row],[Date]],EURIBOR!A911:B2698,2),"")</f>
        <v>-4.7E-2</v>
      </c>
      <c r="J911" s="21">
        <f>IFERROR(VLOOKUP(Tabell1[[#This Row],[Date]],Oil!A911:B2728,2),"")</f>
        <v>37.92</v>
      </c>
      <c r="K911" s="21">
        <f>IFERROR(VLOOKUP(Tabell1[[#This Row],[Date]],'Electricity Spot'!A912:B3515,2,FALSE),"")</f>
        <v>25.41</v>
      </c>
      <c r="L911" s="21">
        <f>IFERROR((VLOOKUP(Tabell1[[#This Row],[Date]],Coal!$B$2:$C$1858,2,FALSE)),"")</f>
        <v>54.364764999999998</v>
      </c>
      <c r="M911" s="21">
        <f>IFERROR(VLOOKUP(Tabell1[[#This Row],[Date]],Table3[[Date]:[Price]],2,FALSE),"")</f>
        <v>10170.209999999999</v>
      </c>
      <c r="N911" s="21">
        <f>IFERROR(VLOOKUP(Tabell1[[#This Row],[Date]],NG!$A$4:$B$1754,2,FALSE),"")</f>
        <v>2.5796000000000001</v>
      </c>
    </row>
    <row r="912" spans="1:14" x14ac:dyDescent="0.2">
      <c r="A912" s="1">
        <v>42586</v>
      </c>
      <c r="B912" s="21">
        <v>4.6900000000000004</v>
      </c>
      <c r="C912" s="21">
        <v>4.8499999999999996</v>
      </c>
      <c r="D912" s="21">
        <v>4.7699999999999996</v>
      </c>
      <c r="E912" s="21">
        <v>4.7300000000000004</v>
      </c>
      <c r="F912" s="21">
        <v>4.6900000000000004</v>
      </c>
      <c r="G912" s="21"/>
      <c r="H912" s="21"/>
      <c r="I912" s="21">
        <f>IFERROR(VLOOKUP(Tabell1[[#This Row],[Date]],EURIBOR!A912:B2699,2),"")</f>
        <v>-4.4999999999999998E-2</v>
      </c>
      <c r="J912" s="21">
        <f>IFERROR(VLOOKUP(Tabell1[[#This Row],[Date]],Oil!A912:B2729,2),"")</f>
        <v>38.65</v>
      </c>
      <c r="K912" s="21">
        <f>IFERROR(VLOOKUP(Tabell1[[#This Row],[Date]],'Electricity Spot'!A913:B3516,2,FALSE),"")</f>
        <v>24.54</v>
      </c>
      <c r="L912" s="21">
        <f>IFERROR((VLOOKUP(Tabell1[[#This Row],[Date]],Coal!$B$2:$C$1858,2,FALSE)),"")</f>
        <v>52.3887</v>
      </c>
      <c r="M912" s="21">
        <f>IFERROR(VLOOKUP(Tabell1[[#This Row],[Date]],Table3[[Date]:[Price]],2,FALSE),"")</f>
        <v>10227.86</v>
      </c>
      <c r="N912" s="21">
        <f>IFERROR(VLOOKUP(Tabell1[[#This Row],[Date]],NG!$A$4:$B$1754,2,FALSE),"")</f>
        <v>2.5926999999999998</v>
      </c>
    </row>
    <row r="913" spans="1:14" x14ac:dyDescent="0.2">
      <c r="A913" s="1">
        <v>42587</v>
      </c>
      <c r="B913" s="21">
        <v>4.72</v>
      </c>
      <c r="C913" s="21">
        <v>4.87</v>
      </c>
      <c r="D913" s="21">
        <v>4.8</v>
      </c>
      <c r="E913" s="21">
        <v>4.76</v>
      </c>
      <c r="F913" s="21">
        <v>4.71</v>
      </c>
      <c r="G913" s="21"/>
      <c r="H913" s="21"/>
      <c r="I913" s="21">
        <f>IFERROR(VLOOKUP(Tabell1[[#This Row],[Date]],EURIBOR!A913:B2700,2),"")</f>
        <v>-4.7E-2</v>
      </c>
      <c r="J913" s="21">
        <f>IFERROR(VLOOKUP(Tabell1[[#This Row],[Date]],Oil!A913:B2730,2),"")</f>
        <v>39.01</v>
      </c>
      <c r="K913" s="21">
        <f>IFERROR(VLOOKUP(Tabell1[[#This Row],[Date]],'Electricity Spot'!A914:B3517,2,FALSE),"")</f>
        <v>25.6</v>
      </c>
      <c r="L913" s="21">
        <f>IFERROR((VLOOKUP(Tabell1[[#This Row],[Date]],Coal!$B$2:$C$1858,2,FALSE)),"")</f>
        <v>49.999040000000001</v>
      </c>
      <c r="M913" s="21">
        <f>IFERROR(VLOOKUP(Tabell1[[#This Row],[Date]],Table3[[Date]:[Price]],2,FALSE),"")</f>
        <v>10367.209999999999</v>
      </c>
      <c r="N913" s="21">
        <f>IFERROR(VLOOKUP(Tabell1[[#This Row],[Date]],NG!$A$4:$B$1754,2,FALSE),"")</f>
        <v>2.5670000000000002</v>
      </c>
    </row>
    <row r="914" spans="1:14" x14ac:dyDescent="0.2">
      <c r="A914" s="1">
        <v>42590</v>
      </c>
      <c r="B914" s="21">
        <v>4.93</v>
      </c>
      <c r="C914" s="21">
        <v>5.0999999999999996</v>
      </c>
      <c r="D914" s="21">
        <v>5</v>
      </c>
      <c r="E914" s="21">
        <v>4.97</v>
      </c>
      <c r="F914" s="21">
        <v>4.9400000000000004</v>
      </c>
      <c r="G914" s="21"/>
      <c r="H914" s="21"/>
      <c r="I914" s="21">
        <f>IFERROR(VLOOKUP(Tabell1[[#This Row],[Date]],EURIBOR!A914:B2701,2),"")</f>
        <v>-4.5999999999999999E-2</v>
      </c>
      <c r="J914" s="21">
        <f>IFERROR(VLOOKUP(Tabell1[[#This Row],[Date]],Oil!A914:B2731,2),"")</f>
        <v>39.78</v>
      </c>
      <c r="K914" s="21">
        <f>IFERROR(VLOOKUP(Tabell1[[#This Row],[Date]],'Electricity Spot'!A915:B3518,2,FALSE),"")</f>
        <v>22.27</v>
      </c>
      <c r="L914" s="21">
        <f>IFERROR((VLOOKUP(Tabell1[[#This Row],[Date]],Coal!$B$2:$C$1858,2,FALSE)),"")</f>
        <v>52.756340000000002</v>
      </c>
      <c r="M914" s="21">
        <f>IFERROR(VLOOKUP(Tabell1[[#This Row],[Date]],Table3[[Date]:[Price]],2,FALSE),"")</f>
        <v>10432.36</v>
      </c>
      <c r="N914" s="21">
        <f>IFERROR(VLOOKUP(Tabell1[[#This Row],[Date]],NG!$A$4:$B$1754,2,FALSE),"")</f>
        <v>2.5518000000000001</v>
      </c>
    </row>
    <row r="915" spans="1:14" x14ac:dyDescent="0.2">
      <c r="A915" s="1">
        <v>42591</v>
      </c>
      <c r="B915" s="21">
        <v>4.88</v>
      </c>
      <c r="C915" s="21">
        <v>5.0199999999999996</v>
      </c>
      <c r="D915" s="21">
        <v>4.95</v>
      </c>
      <c r="E915" s="21">
        <v>4.91</v>
      </c>
      <c r="F915" s="21">
        <v>4.88</v>
      </c>
      <c r="G915" s="21"/>
      <c r="H915" s="21"/>
      <c r="I915" s="21">
        <f>IFERROR(VLOOKUP(Tabell1[[#This Row],[Date]],EURIBOR!A915:B2702,2),"")</f>
        <v>-4.7E-2</v>
      </c>
      <c r="J915" s="21">
        <f>IFERROR(VLOOKUP(Tabell1[[#This Row],[Date]],Oil!A915:B2732,2),"")</f>
        <v>39.4</v>
      </c>
      <c r="K915" s="21">
        <f>IFERROR(VLOOKUP(Tabell1[[#This Row],[Date]],'Electricity Spot'!A916:B3519,2,FALSE),"")</f>
        <v>23.23</v>
      </c>
      <c r="L915" s="21">
        <f>IFERROR((VLOOKUP(Tabell1[[#This Row],[Date]],Coal!$B$2:$C$1858,2,FALSE)),"")</f>
        <v>52.986114999999998</v>
      </c>
      <c r="M915" s="21">
        <f>IFERROR(VLOOKUP(Tabell1[[#This Row],[Date]],Table3[[Date]:[Price]],2,FALSE),"")</f>
        <v>10692.9</v>
      </c>
      <c r="N915" s="21">
        <f>IFERROR(VLOOKUP(Tabell1[[#This Row],[Date]],NG!$A$4:$B$1754,2,FALSE),"")</f>
        <v>2.4767000000000001</v>
      </c>
    </row>
    <row r="916" spans="1:14" x14ac:dyDescent="0.2">
      <c r="A916" s="1">
        <v>42592</v>
      </c>
      <c r="B916" s="21">
        <v>4.7699999999999996</v>
      </c>
      <c r="C916" s="21">
        <v>4.9400000000000004</v>
      </c>
      <c r="D916" s="21">
        <v>4.8499999999999996</v>
      </c>
      <c r="E916" s="21">
        <v>4.8099999999999996</v>
      </c>
      <c r="F916" s="21">
        <v>4.79</v>
      </c>
      <c r="G916" s="21"/>
      <c r="H916" s="21"/>
      <c r="I916" s="21">
        <f>IFERROR(VLOOKUP(Tabell1[[#This Row],[Date]],EURIBOR!A916:B2703,2),"")</f>
        <v>-4.8000000000000001E-2</v>
      </c>
      <c r="J916" s="21">
        <f>IFERROR(VLOOKUP(Tabell1[[#This Row],[Date]],Oil!A916:B2733,2),"")</f>
        <v>38.130000000000003</v>
      </c>
      <c r="K916" s="21">
        <f>IFERROR(VLOOKUP(Tabell1[[#This Row],[Date]],'Electricity Spot'!A917:B3520,2,FALSE),"")</f>
        <v>25.02</v>
      </c>
      <c r="L916" s="21">
        <f>IFERROR((VLOOKUP(Tabell1[[#This Row],[Date]],Coal!$B$2:$C$1858,2,FALSE)),"")</f>
        <v>51.515554999999999</v>
      </c>
      <c r="M916" s="21">
        <f>IFERROR(VLOOKUP(Tabell1[[#This Row],[Date]],Table3[[Date]:[Price]],2,FALSE),"")</f>
        <v>10650.89</v>
      </c>
      <c r="N916" s="21">
        <f>IFERROR(VLOOKUP(Tabell1[[#This Row],[Date]],NG!$A$4:$B$1754,2,FALSE),"")</f>
        <v>2.4477000000000002</v>
      </c>
    </row>
    <row r="917" spans="1:14" x14ac:dyDescent="0.2">
      <c r="A917" s="1">
        <v>42593</v>
      </c>
      <c r="B917" s="21">
        <v>4.88</v>
      </c>
      <c r="C917" s="21">
        <v>5.04</v>
      </c>
      <c r="D917" s="21">
        <v>4.95</v>
      </c>
      <c r="E917" s="21">
        <v>4.92</v>
      </c>
      <c r="F917" s="21">
        <v>4.8899999999999997</v>
      </c>
      <c r="G917" s="21"/>
      <c r="H917" s="21"/>
      <c r="I917" s="21">
        <f>IFERROR(VLOOKUP(Tabell1[[#This Row],[Date]],EURIBOR!A917:B2704,2),"")</f>
        <v>-4.9000000000000002E-2</v>
      </c>
      <c r="J917" s="21">
        <f>IFERROR(VLOOKUP(Tabell1[[#This Row],[Date]],Oil!A917:B2734,2),"")</f>
        <v>40.08</v>
      </c>
      <c r="K917" s="21">
        <f>IFERROR(VLOOKUP(Tabell1[[#This Row],[Date]],'Electricity Spot'!A918:B3521,2,FALSE),"")</f>
        <v>26.08</v>
      </c>
      <c r="L917" s="21">
        <f>IFERROR((VLOOKUP(Tabell1[[#This Row],[Date]],Coal!$B$2:$C$1858,2,FALSE)),"")</f>
        <v>52.710385000000002</v>
      </c>
      <c r="M917" s="21">
        <f>IFERROR(VLOOKUP(Tabell1[[#This Row],[Date]],Table3[[Date]:[Price]],2,FALSE),"")</f>
        <v>10742.84</v>
      </c>
      <c r="N917" s="21">
        <f>IFERROR(VLOOKUP(Tabell1[[#This Row],[Date]],NG!$A$4:$B$1754,2,FALSE),"")</f>
        <v>2.3898999999999999</v>
      </c>
    </row>
    <row r="918" spans="1:14" x14ac:dyDescent="0.2">
      <c r="A918" s="1">
        <v>42594</v>
      </c>
      <c r="B918" s="21">
        <v>4.8899999999999997</v>
      </c>
      <c r="C918" s="21">
        <v>5.04</v>
      </c>
      <c r="D918" s="21">
        <v>4.9800000000000004</v>
      </c>
      <c r="E918" s="21">
        <v>4.9400000000000004</v>
      </c>
      <c r="F918" s="21">
        <v>4.91</v>
      </c>
      <c r="G918" s="21"/>
      <c r="H918" s="21"/>
      <c r="I918" s="21">
        <f>IFERROR(VLOOKUP(Tabell1[[#This Row],[Date]],EURIBOR!A918:B2705,2),"")</f>
        <v>-4.9000000000000002E-2</v>
      </c>
      <c r="J918" s="21">
        <f>IFERROR(VLOOKUP(Tabell1[[#This Row],[Date]],Oil!A918:B2735,2),"")</f>
        <v>41.38</v>
      </c>
      <c r="K918" s="21">
        <f>IFERROR(VLOOKUP(Tabell1[[#This Row],[Date]],'Electricity Spot'!A919:B3522,2,FALSE),"")</f>
        <v>24.97</v>
      </c>
      <c r="L918" s="21">
        <f>IFERROR((VLOOKUP(Tabell1[[#This Row],[Date]],Coal!$B$2:$C$1858,2,FALSE)),"")</f>
        <v>54.043080000000003</v>
      </c>
      <c r="M918" s="21">
        <f>IFERROR(VLOOKUP(Tabell1[[#This Row],[Date]],Table3[[Date]:[Price]],2,FALSE),"")</f>
        <v>10713.43</v>
      </c>
      <c r="N918" s="21">
        <f>IFERROR(VLOOKUP(Tabell1[[#This Row],[Date]],NG!$A$4:$B$1754,2,FALSE),"")</f>
        <v>2.4169</v>
      </c>
    </row>
    <row r="919" spans="1:14" x14ac:dyDescent="0.2">
      <c r="A919" s="1">
        <v>42597</v>
      </c>
      <c r="B919" s="21">
        <v>4.79</v>
      </c>
      <c r="C919" s="21">
        <v>4.93</v>
      </c>
      <c r="D919" s="21">
        <v>4.87</v>
      </c>
      <c r="E919" s="21">
        <v>4.83</v>
      </c>
      <c r="F919" s="21">
        <v>4.8099999999999996</v>
      </c>
      <c r="G919" s="21"/>
      <c r="H919" s="21"/>
      <c r="I919" s="21">
        <f>IFERROR(VLOOKUP(Tabell1[[#This Row],[Date]],EURIBOR!A919:B2706,2),"")</f>
        <v>-0.05</v>
      </c>
      <c r="J919" s="21">
        <f>IFERROR(VLOOKUP(Tabell1[[#This Row],[Date]],Oil!A919:B2736,2),"")</f>
        <v>42.18</v>
      </c>
      <c r="K919" s="21">
        <f>IFERROR(VLOOKUP(Tabell1[[#This Row],[Date]],'Electricity Spot'!A920:B3523,2,FALSE),"")</f>
        <v>25.54</v>
      </c>
      <c r="L919" s="21">
        <f>IFERROR((VLOOKUP(Tabell1[[#This Row],[Date]],Coal!$B$2:$C$1858,2,FALSE)),"")</f>
        <v>53.078024999999997</v>
      </c>
      <c r="M919" s="21">
        <f>IFERROR(VLOOKUP(Tabell1[[#This Row],[Date]],Table3[[Date]:[Price]],2,FALSE),"")</f>
        <v>10739.21</v>
      </c>
      <c r="N919" s="21">
        <f>IFERROR(VLOOKUP(Tabell1[[#This Row],[Date]],NG!$A$4:$B$1754,2,FALSE),"")</f>
        <v>2.4203999999999999</v>
      </c>
    </row>
    <row r="920" spans="1:14" x14ac:dyDescent="0.2">
      <c r="A920" s="1">
        <v>42598</v>
      </c>
      <c r="B920" s="21">
        <v>4.68</v>
      </c>
      <c r="C920" s="21">
        <v>4.84</v>
      </c>
      <c r="D920" s="21">
        <v>4.78</v>
      </c>
      <c r="E920" s="21">
        <v>4.7300000000000004</v>
      </c>
      <c r="F920" s="21">
        <v>4.7</v>
      </c>
      <c r="G920" s="21"/>
      <c r="H920" s="21"/>
      <c r="I920" s="21">
        <f>IFERROR(VLOOKUP(Tabell1[[#This Row],[Date]],EURIBOR!A920:B2707,2),"")</f>
        <v>-0.05</v>
      </c>
      <c r="J920" s="21">
        <f>IFERROR(VLOOKUP(Tabell1[[#This Row],[Date]],Oil!A920:B2737,2),"")</f>
        <v>42.77</v>
      </c>
      <c r="K920" s="21">
        <f>IFERROR(VLOOKUP(Tabell1[[#This Row],[Date]],'Electricity Spot'!A921:B3524,2,FALSE),"")</f>
        <v>25.65</v>
      </c>
      <c r="L920" s="21">
        <f>IFERROR((VLOOKUP(Tabell1[[#This Row],[Date]],Coal!$B$2:$C$1858,2,FALSE)),"")</f>
        <v>52.756340000000002</v>
      </c>
      <c r="M920" s="21">
        <f>IFERROR(VLOOKUP(Tabell1[[#This Row],[Date]],Table3[[Date]:[Price]],2,FALSE),"")</f>
        <v>10676.65</v>
      </c>
      <c r="N920" s="21">
        <f>IFERROR(VLOOKUP(Tabell1[[#This Row],[Date]],NG!$A$4:$B$1754,2,FALSE),"")</f>
        <v>2.4066999999999998</v>
      </c>
    </row>
    <row r="921" spans="1:14" x14ac:dyDescent="0.2">
      <c r="A921" s="1">
        <v>42599</v>
      </c>
      <c r="B921" s="21">
        <v>4.49</v>
      </c>
      <c r="C921" s="21">
        <v>4.63</v>
      </c>
      <c r="D921" s="21">
        <v>4.57</v>
      </c>
      <c r="E921" s="21">
        <v>4.53</v>
      </c>
      <c r="F921" s="21">
        <v>4.5</v>
      </c>
      <c r="G921" s="21"/>
      <c r="H921" s="21"/>
      <c r="I921" s="21">
        <f>IFERROR(VLOOKUP(Tabell1[[#This Row],[Date]],EURIBOR!A921:B2708,2),"")</f>
        <v>-4.9000000000000002E-2</v>
      </c>
      <c r="J921" s="21">
        <f>IFERROR(VLOOKUP(Tabell1[[#This Row],[Date]],Oil!A921:B2738,2),"")</f>
        <v>43.52</v>
      </c>
      <c r="K921" s="21">
        <f>IFERROR(VLOOKUP(Tabell1[[#This Row],[Date]],'Electricity Spot'!A922:B3525,2,FALSE),"")</f>
        <v>26.75</v>
      </c>
      <c r="L921" s="21">
        <f>IFERROR((VLOOKUP(Tabell1[[#This Row],[Date]],Coal!$B$2:$C$1858,2,FALSE)),"")</f>
        <v>52.756340000000002</v>
      </c>
      <c r="M921" s="21">
        <f>IFERROR(VLOOKUP(Tabell1[[#This Row],[Date]],Table3[[Date]:[Price]],2,FALSE),"")</f>
        <v>10537.67</v>
      </c>
      <c r="N921" s="21">
        <f>IFERROR(VLOOKUP(Tabell1[[#This Row],[Date]],NG!$A$4:$B$1754,2,FALSE),"")</f>
        <v>2.4016999999999999</v>
      </c>
    </row>
    <row r="922" spans="1:14" x14ac:dyDescent="0.2">
      <c r="A922" s="1">
        <v>42600</v>
      </c>
      <c r="B922" s="21">
        <v>4.66</v>
      </c>
      <c r="C922" s="21">
        <v>4.84</v>
      </c>
      <c r="D922" s="21">
        <v>4.74</v>
      </c>
      <c r="E922" s="21">
        <v>4.7</v>
      </c>
      <c r="F922" s="21">
        <v>4.68</v>
      </c>
      <c r="G922" s="21"/>
      <c r="H922" s="21"/>
      <c r="I922" s="21">
        <f>IFERROR(VLOOKUP(Tabell1[[#This Row],[Date]],EURIBOR!A922:B2709,2),"")</f>
        <v>-4.8000000000000001E-2</v>
      </c>
      <c r="J922" s="21">
        <f>IFERROR(VLOOKUP(Tabell1[[#This Row],[Date]],Oil!A922:B2739,2),"")</f>
        <v>44.16</v>
      </c>
      <c r="K922" s="21">
        <f>IFERROR(VLOOKUP(Tabell1[[#This Row],[Date]],'Electricity Spot'!A923:B3526,2,FALSE),"")</f>
        <v>26.27</v>
      </c>
      <c r="L922" s="21">
        <f>IFERROR((VLOOKUP(Tabell1[[#This Row],[Date]],Coal!$B$2:$C$1858,2,FALSE)),"")</f>
        <v>51.239825000000003</v>
      </c>
      <c r="M922" s="21">
        <f>IFERROR(VLOOKUP(Tabell1[[#This Row],[Date]],Table3[[Date]:[Price]],2,FALSE),"")</f>
        <v>10603.03</v>
      </c>
      <c r="N922" s="21">
        <f>IFERROR(VLOOKUP(Tabell1[[#This Row],[Date]],NG!$A$4:$B$1754,2,FALSE),"")</f>
        <v>2.395</v>
      </c>
    </row>
    <row r="923" spans="1:14" x14ac:dyDescent="0.2">
      <c r="A923" s="1">
        <v>42601</v>
      </c>
      <c r="B923" s="21">
        <v>4.75</v>
      </c>
      <c r="C923" s="21">
        <v>4.92</v>
      </c>
      <c r="D923" s="21">
        <v>4.84</v>
      </c>
      <c r="E923" s="21">
        <v>4.79</v>
      </c>
      <c r="F923" s="21">
        <v>4.76</v>
      </c>
      <c r="G923" s="21"/>
      <c r="H923" s="21"/>
      <c r="I923" s="21">
        <f>IFERROR(VLOOKUP(Tabell1[[#This Row],[Date]],EURIBOR!A923:B2710,2),"")</f>
        <v>-4.7E-2</v>
      </c>
      <c r="J923" s="21">
        <f>IFERROR(VLOOKUP(Tabell1[[#This Row],[Date]],Oil!A923:B2740,2),"")</f>
        <v>44.07</v>
      </c>
      <c r="K923" s="21">
        <f>IFERROR(VLOOKUP(Tabell1[[#This Row],[Date]],'Electricity Spot'!A924:B3527,2,FALSE),"")</f>
        <v>27.49</v>
      </c>
      <c r="L923" s="21">
        <f>IFERROR((VLOOKUP(Tabell1[[#This Row],[Date]],Coal!$B$2:$C$1858,2,FALSE)),"")</f>
        <v>49.999040000000001</v>
      </c>
      <c r="M923" s="21">
        <f>IFERROR(VLOOKUP(Tabell1[[#This Row],[Date]],Table3[[Date]:[Price]],2,FALSE),"")</f>
        <v>10544.36</v>
      </c>
      <c r="N923" s="21">
        <f>IFERROR(VLOOKUP(Tabell1[[#This Row],[Date]],NG!$A$4:$B$1754,2,FALSE),"")</f>
        <v>2.3326000000000002</v>
      </c>
    </row>
    <row r="924" spans="1:14" x14ac:dyDescent="0.2">
      <c r="A924" s="1">
        <v>42604</v>
      </c>
      <c r="B924" s="21">
        <v>4.88</v>
      </c>
      <c r="C924" s="21">
        <v>5.05</v>
      </c>
      <c r="D924" s="21">
        <v>4.97</v>
      </c>
      <c r="E924" s="21">
        <v>4.93</v>
      </c>
      <c r="F924" s="21">
        <v>4.9000000000000004</v>
      </c>
      <c r="G924" s="21"/>
      <c r="H924" s="21"/>
      <c r="I924" s="21">
        <f>IFERROR(VLOOKUP(Tabell1[[#This Row],[Date]],EURIBOR!A924:B2711,2),"")</f>
        <v>-4.5999999999999999E-2</v>
      </c>
      <c r="J924" s="21">
        <f>IFERROR(VLOOKUP(Tabell1[[#This Row],[Date]],Oil!A924:B2741,2),"")</f>
        <v>42.51</v>
      </c>
      <c r="K924" s="21">
        <f>IFERROR(VLOOKUP(Tabell1[[#This Row],[Date]],'Electricity Spot'!A925:B3528,2,FALSE),"")</f>
        <v>28.51</v>
      </c>
      <c r="L924" s="21">
        <f>IFERROR((VLOOKUP(Tabell1[[#This Row],[Date]],Coal!$B$2:$C$1858,2,FALSE)),"")</f>
        <v>50.228814999999997</v>
      </c>
      <c r="M924" s="21">
        <f>IFERROR(VLOOKUP(Tabell1[[#This Row],[Date]],Table3[[Date]:[Price]],2,FALSE),"")</f>
        <v>10494.35</v>
      </c>
      <c r="N924" s="21">
        <f>IFERROR(VLOOKUP(Tabell1[[#This Row],[Date]],NG!$A$4:$B$1754,2,FALSE),"")</f>
        <v>2.4163999999999999</v>
      </c>
    </row>
    <row r="925" spans="1:14" x14ac:dyDescent="0.2">
      <c r="A925" s="1">
        <v>42605</v>
      </c>
      <c r="B925" s="21">
        <v>4.7</v>
      </c>
      <c r="C925" s="21">
        <v>4.84</v>
      </c>
      <c r="D925" s="21">
        <v>4.7699999999999996</v>
      </c>
      <c r="E925" s="21">
        <v>4.7300000000000004</v>
      </c>
      <c r="F925" s="21">
        <v>4.72</v>
      </c>
      <c r="G925" s="21"/>
      <c r="H925" s="21"/>
      <c r="I925" s="21">
        <f>IFERROR(VLOOKUP(Tabell1[[#This Row],[Date]],EURIBOR!A925:B2712,2),"")</f>
        <v>-4.7E-2</v>
      </c>
      <c r="J925" s="21">
        <f>IFERROR(VLOOKUP(Tabell1[[#This Row],[Date]],Oil!A925:B2742,2),"")</f>
        <v>43</v>
      </c>
      <c r="K925" s="21">
        <f>IFERROR(VLOOKUP(Tabell1[[#This Row],[Date]],'Electricity Spot'!A926:B3529,2,FALSE),"")</f>
        <v>27.47</v>
      </c>
      <c r="L925" s="21">
        <f>IFERROR((VLOOKUP(Tabell1[[#This Row],[Date]],Coal!$B$2:$C$1858,2,FALSE)),"")</f>
        <v>51.147914999999998</v>
      </c>
      <c r="M925" s="21">
        <f>IFERROR(VLOOKUP(Tabell1[[#This Row],[Date]],Table3[[Date]:[Price]],2,FALSE),"")</f>
        <v>10592.88</v>
      </c>
      <c r="N925" s="21">
        <f>IFERROR(VLOOKUP(Tabell1[[#This Row],[Date]],NG!$A$4:$B$1754,2,FALSE),"")</f>
        <v>2.3969</v>
      </c>
    </row>
    <row r="926" spans="1:14" x14ac:dyDescent="0.2">
      <c r="A926" s="1">
        <v>42606</v>
      </c>
      <c r="B926" s="21">
        <v>4.59</v>
      </c>
      <c r="C926" s="21">
        <v>4.74</v>
      </c>
      <c r="D926" s="21">
        <v>4.67</v>
      </c>
      <c r="E926" s="21">
        <v>4.62</v>
      </c>
      <c r="F926" s="21">
        <v>4.5999999999999996</v>
      </c>
      <c r="G926" s="21"/>
      <c r="H926" s="21"/>
      <c r="I926" s="21">
        <f>IFERROR(VLOOKUP(Tabell1[[#This Row],[Date]],EURIBOR!A926:B2713,2),"")</f>
        <v>-4.8000000000000001E-2</v>
      </c>
      <c r="J926" s="21">
        <f>IFERROR(VLOOKUP(Tabell1[[#This Row],[Date]],Oil!A926:B2743,2),"")</f>
        <v>42.92</v>
      </c>
      <c r="K926" s="21">
        <f>IFERROR(VLOOKUP(Tabell1[[#This Row],[Date]],'Electricity Spot'!A927:B3530,2,FALSE),"")</f>
        <v>27.73</v>
      </c>
      <c r="L926" s="21">
        <f>IFERROR((VLOOKUP(Tabell1[[#This Row],[Date]],Coal!$B$2:$C$1858,2,FALSE)),"")</f>
        <v>50.596454999999999</v>
      </c>
      <c r="M926" s="21">
        <f>IFERROR(VLOOKUP(Tabell1[[#This Row],[Date]],Table3[[Date]:[Price]],2,FALSE),"")</f>
        <v>10622.97</v>
      </c>
      <c r="N926" s="21">
        <f>IFERROR(VLOOKUP(Tabell1[[#This Row],[Date]],NG!$A$4:$B$1754,2,FALSE),"")</f>
        <v>2.4596</v>
      </c>
    </row>
    <row r="927" spans="1:14" x14ac:dyDescent="0.2">
      <c r="A927" s="1">
        <v>42607</v>
      </c>
      <c r="B927" s="21">
        <v>4.7</v>
      </c>
      <c r="C927" s="21">
        <v>4.84</v>
      </c>
      <c r="D927" s="21">
        <v>4.7699999999999996</v>
      </c>
      <c r="E927" s="21">
        <v>4.74</v>
      </c>
      <c r="F927" s="21">
        <v>4.71</v>
      </c>
      <c r="G927" s="21"/>
      <c r="H927" s="21"/>
      <c r="I927" s="21">
        <f>IFERROR(VLOOKUP(Tabell1[[#This Row],[Date]],EURIBOR!A927:B2714,2),"")</f>
        <v>-4.9000000000000002E-2</v>
      </c>
      <c r="J927" s="21">
        <f>IFERROR(VLOOKUP(Tabell1[[#This Row],[Date]],Oil!A927:B2744,2),"")</f>
        <v>43.44</v>
      </c>
      <c r="K927" s="21">
        <f>IFERROR(VLOOKUP(Tabell1[[#This Row],[Date]],'Electricity Spot'!A928:B3531,2,FALSE),"")</f>
        <v>26.92</v>
      </c>
      <c r="L927" s="21">
        <f>IFERROR((VLOOKUP(Tabell1[[#This Row],[Date]],Coal!$B$2:$C$1858,2,FALSE)),"")</f>
        <v>50.734319999999997</v>
      </c>
      <c r="M927" s="21">
        <f>IFERROR(VLOOKUP(Tabell1[[#This Row],[Date]],Table3[[Date]:[Price]],2,FALSE),"")</f>
        <v>10529.59</v>
      </c>
      <c r="N927" s="21">
        <f>IFERROR(VLOOKUP(Tabell1[[#This Row],[Date]],NG!$A$4:$B$1754,2,FALSE),"")</f>
        <v>2.5366999999999997</v>
      </c>
    </row>
    <row r="928" spans="1:14" x14ac:dyDescent="0.2">
      <c r="A928" s="1">
        <v>42608</v>
      </c>
      <c r="B928" s="21">
        <v>4.7</v>
      </c>
      <c r="C928" s="21">
        <v>4.83</v>
      </c>
      <c r="D928" s="21">
        <v>4.78</v>
      </c>
      <c r="E928" s="21">
        <v>4.7300000000000004</v>
      </c>
      <c r="F928" s="21">
        <v>4.7</v>
      </c>
      <c r="G928" s="21"/>
      <c r="H928" s="21"/>
      <c r="I928" s="21">
        <f>IFERROR(VLOOKUP(Tabell1[[#This Row],[Date]],EURIBOR!A928:B2715,2),"")</f>
        <v>-0.05</v>
      </c>
      <c r="J928" s="21">
        <f>IFERROR(VLOOKUP(Tabell1[[#This Row],[Date]],Oil!A928:B2745,2),"")</f>
        <v>43.73</v>
      </c>
      <c r="K928" s="21">
        <f>IFERROR(VLOOKUP(Tabell1[[#This Row],[Date]],'Electricity Spot'!A929:B3532,2,FALSE),"")</f>
        <v>25.86</v>
      </c>
      <c r="L928" s="21">
        <f>IFERROR((VLOOKUP(Tabell1[[#This Row],[Date]],Coal!$B$2:$C$1858,2,FALSE)),"")</f>
        <v>51.101959999999998</v>
      </c>
      <c r="M928" s="21">
        <f>IFERROR(VLOOKUP(Tabell1[[#This Row],[Date]],Table3[[Date]:[Price]],2,FALSE),"")</f>
        <v>10587.77</v>
      </c>
      <c r="N928" s="21">
        <f>IFERROR(VLOOKUP(Tabell1[[#This Row],[Date]],NG!$A$4:$B$1754,2,FALSE),"")</f>
        <v>2.5609000000000002</v>
      </c>
    </row>
    <row r="929" spans="1:14" x14ac:dyDescent="0.2">
      <c r="A929" s="1">
        <v>42611</v>
      </c>
      <c r="B929" s="21">
        <v>4.6900000000000004</v>
      </c>
      <c r="C929" s="21">
        <v>4.83</v>
      </c>
      <c r="D929" s="21">
        <v>4.7699999999999996</v>
      </c>
      <c r="E929" s="21">
        <v>4.72</v>
      </c>
      <c r="F929" s="21">
        <v>4.7</v>
      </c>
      <c r="G929" s="21"/>
      <c r="H929" s="21"/>
      <c r="I929" s="21">
        <f>IFERROR(VLOOKUP(Tabell1[[#This Row],[Date]],EURIBOR!A929:B2716,2),"")</f>
        <v>-0.05</v>
      </c>
      <c r="J929" s="21">
        <f>IFERROR(VLOOKUP(Tabell1[[#This Row],[Date]],Oil!A929:B2746,2),"")</f>
        <v>43.56</v>
      </c>
      <c r="K929" s="21">
        <f>IFERROR(VLOOKUP(Tabell1[[#This Row],[Date]],'Electricity Spot'!A930:B3533,2,FALSE),"")</f>
        <v>26.83</v>
      </c>
      <c r="L929" s="21">
        <f>IFERROR((VLOOKUP(Tabell1[[#This Row],[Date]],Coal!$B$2:$C$1858,2,FALSE)),"")</f>
        <v>51.101959999999998</v>
      </c>
      <c r="M929" s="21">
        <f>IFERROR(VLOOKUP(Tabell1[[#This Row],[Date]],Table3[[Date]:[Price]],2,FALSE),"")</f>
        <v>10544.44</v>
      </c>
      <c r="N929" s="21">
        <f>IFERROR(VLOOKUP(Tabell1[[#This Row],[Date]],NG!$A$4:$B$1754,2,FALSE),"")</f>
        <v>2.6379000000000001</v>
      </c>
    </row>
    <row r="930" spans="1:14" x14ac:dyDescent="0.2">
      <c r="A930" s="1">
        <v>42612</v>
      </c>
      <c r="B930" s="21">
        <v>4.5599999999999996</v>
      </c>
      <c r="C930" s="21">
        <v>4.67</v>
      </c>
      <c r="D930" s="21">
        <v>4.63</v>
      </c>
      <c r="E930" s="21">
        <v>4.59</v>
      </c>
      <c r="F930" s="21">
        <v>4.5599999999999996</v>
      </c>
      <c r="G930" s="21"/>
      <c r="H930" s="21"/>
      <c r="I930" s="21">
        <f>IFERROR(VLOOKUP(Tabell1[[#This Row],[Date]],EURIBOR!A930:B2717,2),"")</f>
        <v>-5.0999999999999997E-2</v>
      </c>
      <c r="J930" s="21">
        <f>IFERROR(VLOOKUP(Tabell1[[#This Row],[Date]],Oil!A930:B2747,2),"")</f>
        <v>42.52</v>
      </c>
      <c r="K930" s="21">
        <f>IFERROR(VLOOKUP(Tabell1[[#This Row],[Date]],'Electricity Spot'!A931:B3534,2,FALSE),"")</f>
        <v>28.43</v>
      </c>
      <c r="L930" s="21">
        <f>IFERROR((VLOOKUP(Tabell1[[#This Row],[Date]],Coal!$B$2:$C$1858,2,FALSE)),"")</f>
        <v>52.296790000000001</v>
      </c>
      <c r="M930" s="21">
        <f>IFERROR(VLOOKUP(Tabell1[[#This Row],[Date]],Table3[[Date]:[Price]],2,FALSE),"")</f>
        <v>10657.64</v>
      </c>
      <c r="N930" s="21">
        <f>IFERROR(VLOOKUP(Tabell1[[#This Row],[Date]],NG!$A$4:$B$1754,2,FALSE),"")</f>
        <v>2.6225000000000001</v>
      </c>
    </row>
    <row r="931" spans="1:14" x14ac:dyDescent="0.2">
      <c r="A931" s="1">
        <v>42613</v>
      </c>
      <c r="B931" s="21">
        <v>4.46</v>
      </c>
      <c r="C931" s="21">
        <v>4.5999999999999996</v>
      </c>
      <c r="D931" s="21">
        <v>4.54</v>
      </c>
      <c r="E931" s="21">
        <v>4.49</v>
      </c>
      <c r="F931" s="21">
        <v>4.46</v>
      </c>
      <c r="G931" s="21"/>
      <c r="H931" s="21"/>
      <c r="I931" s="21">
        <f>IFERROR(VLOOKUP(Tabell1[[#This Row],[Date]],EURIBOR!A931:B2718,2),"")</f>
        <v>-5.1999999999999998E-2</v>
      </c>
      <c r="J931" s="21">
        <f>IFERROR(VLOOKUP(Tabell1[[#This Row],[Date]],Oil!A931:B2748,2),"")</f>
        <v>41.38</v>
      </c>
      <c r="K931" s="21">
        <f>IFERROR(VLOOKUP(Tabell1[[#This Row],[Date]],'Electricity Spot'!A932:B3535,2,FALSE),"")</f>
        <v>26.72</v>
      </c>
      <c r="L931" s="21">
        <f>IFERROR((VLOOKUP(Tabell1[[#This Row],[Date]],Coal!$B$2:$C$1858,2,FALSE)),"")</f>
        <v>51.745330000000003</v>
      </c>
      <c r="M931" s="21">
        <f>IFERROR(VLOOKUP(Tabell1[[#This Row],[Date]],Table3[[Date]:[Price]],2,FALSE),"")</f>
        <v>10592.69</v>
      </c>
      <c r="N931" s="21">
        <f>IFERROR(VLOOKUP(Tabell1[[#This Row],[Date]],NG!$A$4:$B$1754,2,FALSE),"")</f>
        <v>2.6375000000000002</v>
      </c>
    </row>
    <row r="932" spans="1:14" x14ac:dyDescent="0.2">
      <c r="A932" s="1">
        <v>42614</v>
      </c>
      <c r="B932" s="21">
        <v>4.38</v>
      </c>
      <c r="C932" s="21">
        <v>4.5199999999999996</v>
      </c>
      <c r="D932" s="21">
        <v>4.46</v>
      </c>
      <c r="E932" s="21">
        <v>4.41</v>
      </c>
      <c r="F932" s="21">
        <v>4.3899999999999997</v>
      </c>
      <c r="G932" s="21"/>
      <c r="H932" s="21"/>
      <c r="I932" s="21">
        <f>IFERROR(VLOOKUP(Tabell1[[#This Row],[Date]],EURIBOR!A932:B2719,2),"")</f>
        <v>-5.0999999999999997E-2</v>
      </c>
      <c r="J932" s="21">
        <f>IFERROR(VLOOKUP(Tabell1[[#This Row],[Date]],Oil!A932:B2749,2),"")</f>
        <v>40.31</v>
      </c>
      <c r="K932" s="21">
        <f>IFERROR(VLOOKUP(Tabell1[[#This Row],[Date]],'Electricity Spot'!A933:B3536,2,FALSE),"")</f>
        <v>25.51</v>
      </c>
      <c r="L932" s="21">
        <f>IFERROR((VLOOKUP(Tabell1[[#This Row],[Date]],Coal!$B$2:$C$1858,2,FALSE)),"")</f>
        <v>51.607464999999998</v>
      </c>
      <c r="M932" s="21">
        <f>IFERROR(VLOOKUP(Tabell1[[#This Row],[Date]],Table3[[Date]:[Price]],2,FALSE),"")</f>
        <v>10534.31</v>
      </c>
      <c r="N932" s="21">
        <f>IFERROR(VLOOKUP(Tabell1[[#This Row],[Date]],NG!$A$4:$B$1754,2,FALSE),"")</f>
        <v>2.6038999999999999</v>
      </c>
    </row>
    <row r="933" spans="1:14" x14ac:dyDescent="0.2">
      <c r="A933" s="1">
        <v>42615</v>
      </c>
      <c r="B933" s="21">
        <v>4.09</v>
      </c>
      <c r="C933" s="21">
        <v>4.24</v>
      </c>
      <c r="D933" s="21">
        <v>4.18</v>
      </c>
      <c r="E933" s="21">
        <v>4.13</v>
      </c>
      <c r="F933" s="21">
        <v>4.0999999999999996</v>
      </c>
      <c r="G933" s="21"/>
      <c r="H933" s="21"/>
      <c r="I933" s="21">
        <f>IFERROR(VLOOKUP(Tabell1[[#This Row],[Date]],EURIBOR!A933:B2720,2),"")</f>
        <v>-5.1999999999999998E-2</v>
      </c>
      <c r="J933" s="21">
        <f>IFERROR(VLOOKUP(Tabell1[[#This Row],[Date]],Oil!A933:B2750,2),"")</f>
        <v>41.08</v>
      </c>
      <c r="K933" s="21">
        <f>IFERROR(VLOOKUP(Tabell1[[#This Row],[Date]],'Electricity Spot'!A934:B3537,2,FALSE),"")</f>
        <v>24.89</v>
      </c>
      <c r="L933" s="21">
        <f>IFERROR((VLOOKUP(Tabell1[[#This Row],[Date]],Coal!$B$2:$C$1858,2,FALSE)),"")</f>
        <v>52.067014999999998</v>
      </c>
      <c r="M933" s="21">
        <f>IFERROR(VLOOKUP(Tabell1[[#This Row],[Date]],Table3[[Date]:[Price]],2,FALSE),"")</f>
        <v>10683.82</v>
      </c>
      <c r="N933" s="21">
        <f>IFERROR(VLOOKUP(Tabell1[[#This Row],[Date]],NG!$A$4:$B$1754,2,FALSE),"")</f>
        <v>2.5566</v>
      </c>
    </row>
    <row r="934" spans="1:14" x14ac:dyDescent="0.2">
      <c r="A934" s="1">
        <v>42618</v>
      </c>
      <c r="B934" s="21">
        <v>3.91</v>
      </c>
      <c r="C934" s="21">
        <v>4.05</v>
      </c>
      <c r="D934" s="21">
        <v>3.99</v>
      </c>
      <c r="E934" s="21">
        <v>3.94</v>
      </c>
      <c r="F934" s="21">
        <v>3.91</v>
      </c>
      <c r="G934" s="21"/>
      <c r="H934" s="21"/>
      <c r="I934" s="21">
        <f>IFERROR(VLOOKUP(Tabell1[[#This Row],[Date]],EURIBOR!A934:B2721,2),"")</f>
        <v>-5.1999999999999998E-2</v>
      </c>
      <c r="J934" s="21">
        <f>IFERROR(VLOOKUP(Tabell1[[#This Row],[Date]],Oil!A934:B2751,2),"")</f>
        <v>41.83</v>
      </c>
      <c r="K934" s="21">
        <f>IFERROR(VLOOKUP(Tabell1[[#This Row],[Date]],'Electricity Spot'!A935:B3538,2,FALSE),"")</f>
        <v>26.72</v>
      </c>
      <c r="L934" s="21">
        <f>IFERROR((VLOOKUP(Tabell1[[#This Row],[Date]],Coal!$B$2:$C$1858,2,FALSE)),"")</f>
        <v>52.480609999999999</v>
      </c>
      <c r="M934" s="21">
        <f>IFERROR(VLOOKUP(Tabell1[[#This Row],[Date]],Table3[[Date]:[Price]],2,FALSE),"")</f>
        <v>10672.22</v>
      </c>
      <c r="N934" s="21" t="str">
        <f>IFERROR(VLOOKUP(Tabell1[[#This Row],[Date]],NG!$A$4:$B$1754,2,FALSE),"")</f>
        <v/>
      </c>
    </row>
    <row r="935" spans="1:14" x14ac:dyDescent="0.2">
      <c r="A935" s="1">
        <v>42619</v>
      </c>
      <c r="B935" s="21">
        <v>4.1399999999999997</v>
      </c>
      <c r="C935" s="21">
        <v>4.2699999999999996</v>
      </c>
      <c r="D935" s="21">
        <v>4.21</v>
      </c>
      <c r="E935" s="21">
        <v>4.17</v>
      </c>
      <c r="F935" s="21">
        <v>4.1399999999999997</v>
      </c>
      <c r="G935" s="21"/>
      <c r="H935" s="21"/>
      <c r="I935" s="21">
        <f>IFERROR(VLOOKUP(Tabell1[[#This Row],[Date]],EURIBOR!A935:B2722,2),"")</f>
        <v>-5.3999999999999999E-2</v>
      </c>
      <c r="J935" s="21">
        <f>IFERROR(VLOOKUP(Tabell1[[#This Row],[Date]],Oil!A935:B2752,2),"")</f>
        <v>41.55</v>
      </c>
      <c r="K935" s="21">
        <f>IFERROR(VLOOKUP(Tabell1[[#This Row],[Date]],'Electricity Spot'!A936:B3539,2,FALSE),"")</f>
        <v>25.98</v>
      </c>
      <c r="L935" s="21">
        <f>IFERROR((VLOOKUP(Tabell1[[#This Row],[Date]],Coal!$B$2:$C$1858,2,FALSE)),"")</f>
        <v>52.894204999999999</v>
      </c>
      <c r="M935" s="21">
        <f>IFERROR(VLOOKUP(Tabell1[[#This Row],[Date]],Table3[[Date]:[Price]],2,FALSE),"")</f>
        <v>10687.14</v>
      </c>
      <c r="N935" s="21">
        <f>IFERROR(VLOOKUP(Tabell1[[#This Row],[Date]],NG!$A$4:$B$1754,2,FALSE),"")</f>
        <v>2.5059</v>
      </c>
    </row>
    <row r="936" spans="1:14" x14ac:dyDescent="0.2">
      <c r="A936" s="1">
        <v>42620</v>
      </c>
      <c r="B936" s="21">
        <v>4.01</v>
      </c>
      <c r="C936" s="21">
        <v>4.1500000000000004</v>
      </c>
      <c r="D936" s="21">
        <v>4.07</v>
      </c>
      <c r="E936" s="21">
        <v>4.04</v>
      </c>
      <c r="F936" s="21">
        <v>4.01</v>
      </c>
      <c r="G936" s="21"/>
      <c r="H936" s="21"/>
      <c r="I936" s="21">
        <f>IFERROR(VLOOKUP(Tabell1[[#This Row],[Date]],EURIBOR!A936:B2723,2),"")</f>
        <v>-5.8999999999999997E-2</v>
      </c>
      <c r="J936" s="21">
        <f>IFERROR(VLOOKUP(Tabell1[[#This Row],[Date]],Oil!A936:B2753,2),"")</f>
        <v>42.24</v>
      </c>
      <c r="K936" s="21">
        <f>IFERROR(VLOOKUP(Tabell1[[#This Row],[Date]],'Electricity Spot'!A937:B3540,2,FALSE),"")</f>
        <v>24.88</v>
      </c>
      <c r="L936" s="21">
        <f>IFERROR((VLOOKUP(Tabell1[[#This Row],[Date]],Coal!$B$2:$C$1858,2,FALSE)),"")</f>
        <v>51.193869999999997</v>
      </c>
      <c r="M936" s="21">
        <f>IFERROR(VLOOKUP(Tabell1[[#This Row],[Date]],Table3[[Date]:[Price]],2,FALSE),"")</f>
        <v>10752.98</v>
      </c>
      <c r="N936" s="21">
        <f>IFERROR(VLOOKUP(Tabell1[[#This Row],[Date]],NG!$A$4:$B$1754,2,FALSE),"")</f>
        <v>2.5082</v>
      </c>
    </row>
    <row r="937" spans="1:14" x14ac:dyDescent="0.2">
      <c r="A937" s="1">
        <v>42621</v>
      </c>
      <c r="B937" s="21">
        <v>4.07</v>
      </c>
      <c r="C937" s="21">
        <v>4.2</v>
      </c>
      <c r="D937" s="21">
        <v>4.13</v>
      </c>
      <c r="E937" s="21">
        <v>4.1100000000000003</v>
      </c>
      <c r="F937" s="21">
        <v>4.08</v>
      </c>
      <c r="G937" s="21"/>
      <c r="H937" s="21"/>
      <c r="I937" s="21">
        <f>IFERROR(VLOOKUP(Tabell1[[#This Row],[Date]],EURIBOR!A937:B2724,2),"")</f>
        <v>-0.06</v>
      </c>
      <c r="J937" s="21">
        <f>IFERROR(VLOOKUP(Tabell1[[#This Row],[Date]],Oil!A937:B2754,2),"")</f>
        <v>43.46</v>
      </c>
      <c r="K937" s="21">
        <f>IFERROR(VLOOKUP(Tabell1[[#This Row],[Date]],'Electricity Spot'!A938:B3541,2,FALSE),"")</f>
        <v>26.13</v>
      </c>
      <c r="L937" s="21">
        <f>IFERROR((VLOOKUP(Tabell1[[#This Row],[Date]],Coal!$B$2:$C$1858,2,FALSE)),"")</f>
        <v>50.642409999999998</v>
      </c>
      <c r="M937" s="21">
        <f>IFERROR(VLOOKUP(Tabell1[[#This Row],[Date]],Table3[[Date]:[Price]],2,FALSE),"")</f>
        <v>10675.29</v>
      </c>
      <c r="N937" s="21">
        <f>IFERROR(VLOOKUP(Tabell1[[#This Row],[Date]],NG!$A$4:$B$1754,2,FALSE),"")</f>
        <v>2.5232999999999999</v>
      </c>
    </row>
    <row r="938" spans="1:14" x14ac:dyDescent="0.2">
      <c r="A938" s="1">
        <v>42622</v>
      </c>
      <c r="B938" s="21">
        <v>4.08</v>
      </c>
      <c r="C938" s="21">
        <v>4.2</v>
      </c>
      <c r="D938" s="21">
        <v>4.1500000000000004</v>
      </c>
      <c r="E938" s="21">
        <v>4.12</v>
      </c>
      <c r="F938" s="21">
        <v>4.09</v>
      </c>
      <c r="G938" s="21"/>
      <c r="H938" s="21"/>
      <c r="I938" s="21">
        <f>IFERROR(VLOOKUP(Tabell1[[#This Row],[Date]],EURIBOR!A938:B2725,2),"")</f>
        <v>-5.7000000000000002E-2</v>
      </c>
      <c r="J938" s="21">
        <f>IFERROR(VLOOKUP(Tabell1[[#This Row],[Date]],Oil!A938:B2755,2),"")</f>
        <v>41.87</v>
      </c>
      <c r="K938" s="21">
        <f>IFERROR(VLOOKUP(Tabell1[[#This Row],[Date]],'Electricity Spot'!A939:B3542,2,FALSE),"")</f>
        <v>25.43</v>
      </c>
      <c r="L938" s="21">
        <f>IFERROR((VLOOKUP(Tabell1[[#This Row],[Date]],Coal!$B$2:$C$1858,2,FALSE)),"")</f>
        <v>50.228814999999997</v>
      </c>
      <c r="M938" s="21">
        <f>IFERROR(VLOOKUP(Tabell1[[#This Row],[Date]],Table3[[Date]:[Price]],2,FALSE),"")</f>
        <v>10573.44</v>
      </c>
      <c r="N938" s="21">
        <f>IFERROR(VLOOKUP(Tabell1[[#This Row],[Date]],NG!$A$4:$B$1754,2,FALSE),"")</f>
        <v>2.6044</v>
      </c>
    </row>
    <row r="939" spans="1:14" x14ac:dyDescent="0.2">
      <c r="A939" s="1">
        <v>42625</v>
      </c>
      <c r="B939" s="21">
        <v>4.04</v>
      </c>
      <c r="C939" s="21">
        <v>4.17</v>
      </c>
      <c r="D939" s="21">
        <v>4.0999999999999996</v>
      </c>
      <c r="E939" s="21">
        <v>4.07</v>
      </c>
      <c r="F939" s="21">
        <v>4.03</v>
      </c>
      <c r="G939" s="21"/>
      <c r="H939" s="21"/>
      <c r="I939" s="21">
        <f>IFERROR(VLOOKUP(Tabell1[[#This Row],[Date]],EURIBOR!A939:B2726,2),"")</f>
        <v>-5.7000000000000002E-2</v>
      </c>
      <c r="J939" s="21">
        <f>IFERROR(VLOOKUP(Tabell1[[#This Row],[Date]],Oil!A939:B2756,2),"")</f>
        <v>41.86</v>
      </c>
      <c r="K939" s="21">
        <f>IFERROR(VLOOKUP(Tabell1[[#This Row],[Date]],'Electricity Spot'!A940:B3543,2,FALSE),"")</f>
        <v>25.61</v>
      </c>
      <c r="L939" s="21">
        <f>IFERROR((VLOOKUP(Tabell1[[#This Row],[Date]],Coal!$B$2:$C$1858,2,FALSE)),"")</f>
        <v>50.458590000000001</v>
      </c>
      <c r="M939" s="21">
        <f>IFERROR(VLOOKUP(Tabell1[[#This Row],[Date]],Table3[[Date]:[Price]],2,FALSE),"")</f>
        <v>10431.77</v>
      </c>
      <c r="N939" s="21">
        <f>IFERROR(VLOOKUP(Tabell1[[#This Row],[Date]],NG!$A$4:$B$1754,2,FALSE),"")</f>
        <v>2.665</v>
      </c>
    </row>
    <row r="940" spans="1:14" x14ac:dyDescent="0.2">
      <c r="A940" s="1">
        <v>42626</v>
      </c>
      <c r="B940" s="21">
        <v>4.03</v>
      </c>
      <c r="C940" s="21">
        <v>4.18</v>
      </c>
      <c r="D940" s="21">
        <v>4.0999999999999996</v>
      </c>
      <c r="E940" s="21">
        <v>4.07</v>
      </c>
      <c r="F940" s="21">
        <v>4.03</v>
      </c>
      <c r="G940" s="21"/>
      <c r="H940" s="21"/>
      <c r="I940" s="21">
        <f>IFERROR(VLOOKUP(Tabell1[[#This Row],[Date]],EURIBOR!A940:B2727,2),"")</f>
        <v>-5.5E-2</v>
      </c>
      <c r="J940" s="21">
        <f>IFERROR(VLOOKUP(Tabell1[[#This Row],[Date]],Oil!A940:B2757,2),"")</f>
        <v>40.9</v>
      </c>
      <c r="K940" s="21">
        <f>IFERROR(VLOOKUP(Tabell1[[#This Row],[Date]],'Electricity Spot'!A941:B3544,2,FALSE),"")</f>
        <v>25.8</v>
      </c>
      <c r="L940" s="21">
        <f>IFERROR((VLOOKUP(Tabell1[[#This Row],[Date]],Coal!$B$2:$C$1858,2,FALSE)),"")</f>
        <v>50.872185000000002</v>
      </c>
      <c r="M940" s="21">
        <f>IFERROR(VLOOKUP(Tabell1[[#This Row],[Date]],Table3[[Date]:[Price]],2,FALSE),"")</f>
        <v>10386.6</v>
      </c>
      <c r="N940" s="21">
        <f>IFERROR(VLOOKUP(Tabell1[[#This Row],[Date]],NG!$A$4:$B$1754,2,FALSE),"")</f>
        <v>2.7324999999999999</v>
      </c>
    </row>
    <row r="941" spans="1:14" x14ac:dyDescent="0.2">
      <c r="A941" s="1">
        <v>42627</v>
      </c>
      <c r="B941" s="21">
        <v>3.99</v>
      </c>
      <c r="C941" s="21">
        <v>4.1100000000000003</v>
      </c>
      <c r="D941" s="21">
        <v>4.05</v>
      </c>
      <c r="E941" s="21">
        <v>4.0199999999999996</v>
      </c>
      <c r="F941" s="21">
        <v>3.99</v>
      </c>
      <c r="G941" s="21"/>
      <c r="H941" s="21"/>
      <c r="I941" s="21">
        <f>IFERROR(VLOOKUP(Tabell1[[#This Row],[Date]],EURIBOR!A941:B2728,2),"")</f>
        <v>-5.3999999999999999E-2</v>
      </c>
      <c r="J941" s="21">
        <f>IFERROR(VLOOKUP(Tabell1[[#This Row],[Date]],Oil!A941:B2758,2),"")</f>
        <v>39.799999999999997</v>
      </c>
      <c r="K941" s="21">
        <f>IFERROR(VLOOKUP(Tabell1[[#This Row],[Date]],'Electricity Spot'!A942:B3545,2,FALSE),"")</f>
        <v>26.09</v>
      </c>
      <c r="L941" s="21">
        <f>IFERROR((VLOOKUP(Tabell1[[#This Row],[Date]],Coal!$B$2:$C$1858,2,FALSE)),"")</f>
        <v>51.147914999999998</v>
      </c>
      <c r="M941" s="21">
        <f>IFERROR(VLOOKUP(Tabell1[[#This Row],[Date]],Table3[[Date]:[Price]],2,FALSE),"")</f>
        <v>10378.4</v>
      </c>
      <c r="N941" s="21">
        <f>IFERROR(VLOOKUP(Tabell1[[#This Row],[Date]],NG!$A$4:$B$1754,2,FALSE),"")</f>
        <v>2.6924000000000001</v>
      </c>
    </row>
    <row r="942" spans="1:14" x14ac:dyDescent="0.2">
      <c r="A942" s="1">
        <v>42628</v>
      </c>
      <c r="B942" s="21">
        <v>4.1399999999999997</v>
      </c>
      <c r="C942" s="21">
        <v>4.2699999999999996</v>
      </c>
      <c r="D942" s="21">
        <v>4.21</v>
      </c>
      <c r="E942" s="21">
        <v>4.18</v>
      </c>
      <c r="F942" s="21">
        <v>4.1500000000000004</v>
      </c>
      <c r="G942" s="21"/>
      <c r="H942" s="21"/>
      <c r="I942" s="21">
        <f>IFERROR(VLOOKUP(Tabell1[[#This Row],[Date]],EURIBOR!A942:B2729,2),"")</f>
        <v>-5.2999999999999999E-2</v>
      </c>
      <c r="J942" s="21">
        <f>IFERROR(VLOOKUP(Tabell1[[#This Row],[Date]],Oil!A942:B2759,2),"")</f>
        <v>40.270000000000003</v>
      </c>
      <c r="K942" s="21">
        <f>IFERROR(VLOOKUP(Tabell1[[#This Row],[Date]],'Electricity Spot'!A943:B3546,2,FALSE),"")</f>
        <v>25.86</v>
      </c>
      <c r="L942" s="21">
        <f>IFERROR((VLOOKUP(Tabell1[[#This Row],[Date]],Coal!$B$2:$C$1858,2,FALSE)),"")</f>
        <v>51.515554999999999</v>
      </c>
      <c r="M942" s="21">
        <f>IFERROR(VLOOKUP(Tabell1[[#This Row],[Date]],Table3[[Date]:[Price]],2,FALSE),"")</f>
        <v>10431.200000000001</v>
      </c>
      <c r="N942" s="21">
        <f>IFERROR(VLOOKUP(Tabell1[[#This Row],[Date]],NG!$A$4:$B$1754,2,FALSE),"")</f>
        <v>2.6234999999999999</v>
      </c>
    </row>
    <row r="943" spans="1:14" x14ac:dyDescent="0.2">
      <c r="A943" s="1">
        <v>42629</v>
      </c>
      <c r="B943" s="21">
        <v>4.3499999999999996</v>
      </c>
      <c r="C943" s="21">
        <v>4.49</v>
      </c>
      <c r="D943" s="21">
        <v>4.43</v>
      </c>
      <c r="E943" s="21">
        <v>4.3899999999999997</v>
      </c>
      <c r="F943" s="21">
        <v>4.3499999999999996</v>
      </c>
      <c r="G943" s="21"/>
      <c r="H943" s="21"/>
      <c r="I943" s="21">
        <f>IFERROR(VLOOKUP(Tabell1[[#This Row],[Date]],EURIBOR!A943:B2730,2),"")</f>
        <v>-5.3999999999999999E-2</v>
      </c>
      <c r="J943" s="21">
        <f>IFERROR(VLOOKUP(Tabell1[[#This Row],[Date]],Oil!A943:B2760,2),"")</f>
        <v>40.25</v>
      </c>
      <c r="K943" s="21">
        <f>IFERROR(VLOOKUP(Tabell1[[#This Row],[Date]],'Electricity Spot'!A944:B3547,2,FALSE),"")</f>
        <v>24.66</v>
      </c>
      <c r="L943" s="21">
        <f>IFERROR((VLOOKUP(Tabell1[[#This Row],[Date]],Coal!$B$2:$C$1858,2,FALSE)),"")</f>
        <v>51.377690000000001</v>
      </c>
      <c r="M943" s="21">
        <f>IFERROR(VLOOKUP(Tabell1[[#This Row],[Date]],Table3[[Date]:[Price]],2,FALSE),"")</f>
        <v>10276.17</v>
      </c>
      <c r="N943" s="21">
        <f>IFERROR(VLOOKUP(Tabell1[[#This Row],[Date]],NG!$A$4:$B$1754,2,FALSE),"")</f>
        <v>2.6295999999999999</v>
      </c>
    </row>
    <row r="944" spans="1:14" x14ac:dyDescent="0.2">
      <c r="A944" s="1">
        <v>42632</v>
      </c>
      <c r="B944" s="21">
        <v>4.4000000000000004</v>
      </c>
      <c r="C944" s="21">
        <v>4.54</v>
      </c>
      <c r="D944" s="21">
        <v>4.47</v>
      </c>
      <c r="E944" s="21">
        <v>4.4400000000000004</v>
      </c>
      <c r="F944" s="21">
        <v>4.41</v>
      </c>
      <c r="G944" s="21"/>
      <c r="H944" s="21"/>
      <c r="I944" s="21">
        <f>IFERROR(VLOOKUP(Tabell1[[#This Row],[Date]],EURIBOR!A944:B2731,2),"")</f>
        <v>-5.6000000000000001E-2</v>
      </c>
      <c r="J944" s="21">
        <f>IFERROR(VLOOKUP(Tabell1[[#This Row],[Date]],Oil!A944:B2761,2),"")</f>
        <v>40.090000000000003</v>
      </c>
      <c r="K944" s="21">
        <f>IFERROR(VLOOKUP(Tabell1[[#This Row],[Date]],'Electricity Spot'!A945:B3548,2,FALSE),"")</f>
        <v>28.07</v>
      </c>
      <c r="L944" s="21">
        <f>IFERROR((VLOOKUP(Tabell1[[#This Row],[Date]],Coal!$B$2:$C$1858,2,FALSE)),"")</f>
        <v>52.067014999999998</v>
      </c>
      <c r="M944" s="21">
        <f>IFERROR(VLOOKUP(Tabell1[[#This Row],[Date]],Table3[[Date]:[Price]],2,FALSE),"")</f>
        <v>10373.870000000001</v>
      </c>
      <c r="N944" s="21">
        <f>IFERROR(VLOOKUP(Tabell1[[#This Row],[Date]],NG!$A$4:$B$1754,2,FALSE),"")</f>
        <v>2.6583000000000001</v>
      </c>
    </row>
    <row r="945" spans="1:14" x14ac:dyDescent="0.2">
      <c r="A945" s="1">
        <v>42633</v>
      </c>
      <c r="B945" s="21">
        <v>4.17</v>
      </c>
      <c r="C945" s="21">
        <v>4.29</v>
      </c>
      <c r="D945" s="21">
        <v>4.2300000000000004</v>
      </c>
      <c r="E945" s="21">
        <v>4.2</v>
      </c>
      <c r="F945" s="21">
        <v>4.17</v>
      </c>
      <c r="G945" s="21"/>
      <c r="H945" s="21"/>
      <c r="I945" s="21">
        <f>IFERROR(VLOOKUP(Tabell1[[#This Row],[Date]],EURIBOR!A945:B2732,2),"")</f>
        <v>-5.7000000000000002E-2</v>
      </c>
      <c r="J945" s="21">
        <f>IFERROR(VLOOKUP(Tabell1[[#This Row],[Date]],Oil!A945:B2762,2),"")</f>
        <v>40.25</v>
      </c>
      <c r="K945" s="21">
        <f>IFERROR(VLOOKUP(Tabell1[[#This Row],[Date]],'Electricity Spot'!A946:B3549,2,FALSE),"")</f>
        <v>27.28</v>
      </c>
      <c r="L945" s="21">
        <f>IFERROR((VLOOKUP(Tabell1[[#This Row],[Date]],Coal!$B$2:$C$1858,2,FALSE)),"")</f>
        <v>51.883195000000001</v>
      </c>
      <c r="M945" s="21">
        <f>IFERROR(VLOOKUP(Tabell1[[#This Row],[Date]],Table3[[Date]:[Price]],2,FALSE),"")</f>
        <v>10393.86</v>
      </c>
      <c r="N945" s="21">
        <f>IFERROR(VLOOKUP(Tabell1[[#This Row],[Date]],NG!$A$4:$B$1754,2,FALSE),"")</f>
        <v>2.7601</v>
      </c>
    </row>
    <row r="946" spans="1:14" x14ac:dyDescent="0.2">
      <c r="A946" s="1">
        <v>42634</v>
      </c>
      <c r="B946" s="21">
        <v>4.21</v>
      </c>
      <c r="C946" s="21">
        <v>4.34</v>
      </c>
      <c r="D946" s="21">
        <v>4.28</v>
      </c>
      <c r="E946" s="21">
        <v>4.24</v>
      </c>
      <c r="F946" s="21">
        <v>4.2300000000000004</v>
      </c>
      <c r="G946" s="21"/>
      <c r="H946" s="21"/>
      <c r="I946" s="21">
        <f>IFERROR(VLOOKUP(Tabell1[[#This Row],[Date]],EURIBOR!A946:B2733,2),"")</f>
        <v>-5.8000000000000003E-2</v>
      </c>
      <c r="J946" s="21">
        <f>IFERROR(VLOOKUP(Tabell1[[#This Row],[Date]],Oil!A946:B2763,2),"")</f>
        <v>41.19</v>
      </c>
      <c r="K946" s="21">
        <f>IFERROR(VLOOKUP(Tabell1[[#This Row],[Date]],'Electricity Spot'!A947:B3550,2,FALSE),"")</f>
        <v>27.35</v>
      </c>
      <c r="L946" s="21">
        <f>IFERROR((VLOOKUP(Tabell1[[#This Row],[Date]],Coal!$B$2:$C$1858,2,FALSE)),"")</f>
        <v>52.802295000000001</v>
      </c>
      <c r="M946" s="21">
        <f>IFERROR(VLOOKUP(Tabell1[[#This Row],[Date]],Table3[[Date]:[Price]],2,FALSE),"")</f>
        <v>10436.49</v>
      </c>
      <c r="N946" s="21">
        <f>IFERROR(VLOOKUP(Tabell1[[#This Row],[Date]],NG!$A$4:$B$1754,2,FALSE),"")</f>
        <v>2.8144</v>
      </c>
    </row>
    <row r="947" spans="1:14" x14ac:dyDescent="0.2">
      <c r="A947" s="1">
        <v>42635</v>
      </c>
      <c r="B947" s="21">
        <v>4.43</v>
      </c>
      <c r="C947" s="21">
        <v>4.5599999999999996</v>
      </c>
      <c r="D947" s="21">
        <v>4.5</v>
      </c>
      <c r="E947" s="21">
        <v>4.46</v>
      </c>
      <c r="F947" s="21">
        <v>4.43</v>
      </c>
      <c r="G947" s="21"/>
      <c r="H947" s="21"/>
      <c r="I947" s="21">
        <f>IFERROR(VLOOKUP(Tabell1[[#This Row],[Date]],EURIBOR!A947:B2734,2),"")</f>
        <v>-5.8999999999999997E-2</v>
      </c>
      <c r="J947" s="21">
        <f>IFERROR(VLOOKUP(Tabell1[[#This Row],[Date]],Oil!A947:B2764,2),"")</f>
        <v>41.18</v>
      </c>
      <c r="K947" s="21">
        <f>IFERROR(VLOOKUP(Tabell1[[#This Row],[Date]],'Electricity Spot'!A948:B3551,2,FALSE),"")</f>
        <v>26.56</v>
      </c>
      <c r="L947" s="21">
        <f>IFERROR((VLOOKUP(Tabell1[[#This Row],[Date]],Coal!$B$2:$C$1858,2,FALSE)),"")</f>
        <v>52.894204999999999</v>
      </c>
      <c r="M947" s="21">
        <f>IFERROR(VLOOKUP(Tabell1[[#This Row],[Date]],Table3[[Date]:[Price]],2,FALSE),"")</f>
        <v>10674.18</v>
      </c>
      <c r="N947" s="21">
        <f>IFERROR(VLOOKUP(Tabell1[[#This Row],[Date]],NG!$A$4:$B$1754,2,FALSE),"")</f>
        <v>2.7949999999999999</v>
      </c>
    </row>
    <row r="948" spans="1:14" x14ac:dyDescent="0.2">
      <c r="A948" s="1">
        <v>42636</v>
      </c>
      <c r="B948" s="21">
        <v>4.55</v>
      </c>
      <c r="C948" s="21">
        <v>4.68</v>
      </c>
      <c r="D948" s="21">
        <v>4.63</v>
      </c>
      <c r="E948" s="21">
        <v>4.5999999999999996</v>
      </c>
      <c r="F948" s="21">
        <v>4.5599999999999996</v>
      </c>
      <c r="G948" s="21"/>
      <c r="H948" s="21"/>
      <c r="I948" s="21">
        <f>IFERROR(VLOOKUP(Tabell1[[#This Row],[Date]],EURIBOR!A948:B2735,2),"")</f>
        <v>-5.8999999999999997E-2</v>
      </c>
      <c r="J948" s="21">
        <f>IFERROR(VLOOKUP(Tabell1[[#This Row],[Date]],Oil!A948:B2765,2),"")</f>
        <v>39.94</v>
      </c>
      <c r="K948" s="21">
        <f>IFERROR(VLOOKUP(Tabell1[[#This Row],[Date]],'Electricity Spot'!A949:B3552,2,FALSE),"")</f>
        <v>26.09</v>
      </c>
      <c r="L948" s="21">
        <f>IFERROR((VLOOKUP(Tabell1[[#This Row],[Date]],Coal!$B$2:$C$1858,2,FALSE)),"")</f>
        <v>53.169935000000002</v>
      </c>
      <c r="M948" s="21">
        <f>IFERROR(VLOOKUP(Tabell1[[#This Row],[Date]],Table3[[Date]:[Price]],2,FALSE),"")</f>
        <v>10626.97</v>
      </c>
      <c r="N948" s="21">
        <f>IFERROR(VLOOKUP(Tabell1[[#This Row],[Date]],NG!$A$4:$B$1754,2,FALSE),"")</f>
        <v>2.6995</v>
      </c>
    </row>
    <row r="949" spans="1:14" x14ac:dyDescent="0.2">
      <c r="A949" s="1">
        <v>42639</v>
      </c>
      <c r="B949" s="21">
        <v>4.63</v>
      </c>
      <c r="C949" s="21">
        <v>4.7300000000000004</v>
      </c>
      <c r="D949" s="21">
        <v>4.6900000000000004</v>
      </c>
      <c r="E949" s="21">
        <v>4.6500000000000004</v>
      </c>
      <c r="F949" s="21">
        <v>4.63</v>
      </c>
      <c r="G949" s="21"/>
      <c r="H949" s="21"/>
      <c r="I949" s="21">
        <f>IFERROR(VLOOKUP(Tabell1[[#This Row],[Date]],EURIBOR!A949:B2736,2),"")</f>
        <v>-0.06</v>
      </c>
      <c r="J949" s="21">
        <f>IFERROR(VLOOKUP(Tabell1[[#This Row],[Date]],Oil!A949:B2766,2),"")</f>
        <v>40.590000000000003</v>
      </c>
      <c r="K949" s="21">
        <f>IFERROR(VLOOKUP(Tabell1[[#This Row],[Date]],'Electricity Spot'!A950:B3553,2,FALSE),"")</f>
        <v>27.18</v>
      </c>
      <c r="L949" s="21">
        <f>IFERROR((VLOOKUP(Tabell1[[#This Row],[Date]],Coal!$B$2:$C$1858,2,FALSE)),"")</f>
        <v>53.905214999999998</v>
      </c>
      <c r="M949" s="21">
        <f>IFERROR(VLOOKUP(Tabell1[[#This Row],[Date]],Table3[[Date]:[Price]],2,FALSE),"")</f>
        <v>10393.709999999999</v>
      </c>
      <c r="N949" s="21">
        <f>IFERROR(VLOOKUP(Tabell1[[#This Row],[Date]],NG!$A$4:$B$1754,2,FALSE),"")</f>
        <v>2.7065000000000001</v>
      </c>
    </row>
    <row r="950" spans="1:14" x14ac:dyDescent="0.2">
      <c r="A950" s="1">
        <v>42640</v>
      </c>
      <c r="B950" s="21">
        <v>4.4400000000000004</v>
      </c>
      <c r="C950" s="21">
        <v>4.57</v>
      </c>
      <c r="D950" s="21">
        <v>4.51</v>
      </c>
      <c r="E950" s="21">
        <v>4.47</v>
      </c>
      <c r="F950" s="21">
        <v>4.45</v>
      </c>
      <c r="G950" s="21"/>
      <c r="H950" s="21"/>
      <c r="I950" s="21">
        <f>IFERROR(VLOOKUP(Tabell1[[#This Row],[Date]],EURIBOR!A950:B2737,2),"")</f>
        <v>-0.06</v>
      </c>
      <c r="J950" s="21">
        <f>IFERROR(VLOOKUP(Tabell1[[#This Row],[Date]],Oil!A950:B2767,2),"")</f>
        <v>40.06</v>
      </c>
      <c r="K950" s="21">
        <f>IFERROR(VLOOKUP(Tabell1[[#This Row],[Date]],'Electricity Spot'!A951:B3554,2,FALSE),"")</f>
        <v>25.99</v>
      </c>
      <c r="L950" s="21">
        <f>IFERROR((VLOOKUP(Tabell1[[#This Row],[Date]],Coal!$B$2:$C$1858,2,FALSE)),"")</f>
        <v>53.261845000000001</v>
      </c>
      <c r="M950" s="21">
        <f>IFERROR(VLOOKUP(Tabell1[[#This Row],[Date]],Table3[[Date]:[Price]],2,FALSE),"")</f>
        <v>10361.48</v>
      </c>
      <c r="N950" s="21">
        <f>IFERROR(VLOOKUP(Tabell1[[#This Row],[Date]],NG!$A$4:$B$1754,2,FALSE),"")</f>
        <v>2.7020999999999997</v>
      </c>
    </row>
    <row r="951" spans="1:14" x14ac:dyDescent="0.2">
      <c r="A951" s="1">
        <v>42641</v>
      </c>
      <c r="B951" s="21">
        <v>4.96</v>
      </c>
      <c r="C951" s="21">
        <v>5.09</v>
      </c>
      <c r="D951" s="21">
        <v>5.03</v>
      </c>
      <c r="E951" s="21">
        <v>4.99</v>
      </c>
      <c r="F951" s="21">
        <v>4.96</v>
      </c>
      <c r="G951" s="21"/>
      <c r="H951" s="21"/>
      <c r="I951" s="21">
        <f>IFERROR(VLOOKUP(Tabell1[[#This Row],[Date]],EURIBOR!A951:B2738,2),"")</f>
        <v>-6.0999999999999999E-2</v>
      </c>
      <c r="J951" s="21">
        <f>IFERROR(VLOOKUP(Tabell1[[#This Row],[Date]],Oil!A951:B2768,2),"")</f>
        <v>42.44</v>
      </c>
      <c r="K951" s="21">
        <f>IFERROR(VLOOKUP(Tabell1[[#This Row],[Date]],'Electricity Spot'!A952:B3555,2,FALSE),"")</f>
        <v>23.02</v>
      </c>
      <c r="L951" s="21">
        <f>IFERROR((VLOOKUP(Tabell1[[#This Row],[Date]],Coal!$B$2:$C$1858,2,FALSE)),"")</f>
        <v>56.111055</v>
      </c>
      <c r="M951" s="21">
        <f>IFERROR(VLOOKUP(Tabell1[[#This Row],[Date]],Table3[[Date]:[Price]],2,FALSE),"")</f>
        <v>10438.34</v>
      </c>
      <c r="N951" s="21">
        <f>IFERROR(VLOOKUP(Tabell1[[#This Row],[Date]],NG!$A$4:$B$1754,2,FALSE),"")</f>
        <v>2.6569000000000003</v>
      </c>
    </row>
    <row r="952" spans="1:14" x14ac:dyDescent="0.2">
      <c r="A952" s="1">
        <v>42642</v>
      </c>
      <c r="B952" s="21">
        <v>5.0199999999999996</v>
      </c>
      <c r="C952" s="21">
        <v>5.14</v>
      </c>
      <c r="D952" s="21">
        <v>5.09</v>
      </c>
      <c r="E952" s="21">
        <v>5.05</v>
      </c>
      <c r="F952" s="21">
        <v>5.03</v>
      </c>
      <c r="G952" s="21"/>
      <c r="H952" s="21"/>
      <c r="I952" s="21">
        <f>IFERROR(VLOOKUP(Tabell1[[#This Row],[Date]],EURIBOR!A952:B2739,2),"")</f>
        <v>-6.4000000000000001E-2</v>
      </c>
      <c r="J952" s="21">
        <f>IFERROR(VLOOKUP(Tabell1[[#This Row],[Date]],Oil!A952:B2769,2),"")</f>
        <v>42.62</v>
      </c>
      <c r="K952" s="21">
        <f>IFERROR(VLOOKUP(Tabell1[[#This Row],[Date]],'Electricity Spot'!A953:B3556,2,FALSE),"")</f>
        <v>23.26</v>
      </c>
      <c r="L952" s="21">
        <f>IFERROR((VLOOKUP(Tabell1[[#This Row],[Date]],Coal!$B$2:$C$1858,2,FALSE)),"")</f>
        <v>56.708469999999998</v>
      </c>
      <c r="M952" s="21">
        <f>IFERROR(VLOOKUP(Tabell1[[#This Row],[Date]],Table3[[Date]:[Price]],2,FALSE),"")</f>
        <v>10405.540000000001</v>
      </c>
      <c r="N952" s="21">
        <f>IFERROR(VLOOKUP(Tabell1[[#This Row],[Date]],NG!$A$4:$B$1754,2,FALSE),"")</f>
        <v>2.6259999999999999</v>
      </c>
    </row>
    <row r="953" spans="1:14" x14ac:dyDescent="0.2">
      <c r="A953" s="1">
        <v>42643</v>
      </c>
      <c r="B953" s="21">
        <v>4.97</v>
      </c>
      <c r="C953" s="21">
        <v>5.07</v>
      </c>
      <c r="D953" s="21">
        <v>5.01</v>
      </c>
      <c r="E953" s="21">
        <v>4.9800000000000004</v>
      </c>
      <c r="F953" s="21">
        <v>4.96</v>
      </c>
      <c r="G953" s="21"/>
      <c r="H953" s="21"/>
      <c r="I953" s="21">
        <f>IFERROR(VLOOKUP(Tabell1[[#This Row],[Date]],EURIBOR!A953:B2740,2),"")</f>
        <v>-6.4000000000000001E-2</v>
      </c>
      <c r="J953" s="21">
        <f>IFERROR(VLOOKUP(Tabell1[[#This Row],[Date]],Oil!A953:B2770,2),"")</f>
        <v>42.49</v>
      </c>
      <c r="K953" s="21">
        <f>IFERROR(VLOOKUP(Tabell1[[#This Row],[Date]],'Electricity Spot'!A954:B3557,2,FALSE),"")</f>
        <v>23.39</v>
      </c>
      <c r="L953" s="21">
        <f>IFERROR((VLOOKUP(Tabell1[[#This Row],[Date]],Coal!$B$2:$C$1858,2,FALSE)),"")</f>
        <v>54.594540000000002</v>
      </c>
      <c r="M953" s="21">
        <f>IFERROR(VLOOKUP(Tabell1[[#This Row],[Date]],Table3[[Date]:[Price]],2,FALSE),"")</f>
        <v>10511.02</v>
      </c>
      <c r="N953" s="21">
        <f>IFERROR(VLOOKUP(Tabell1[[#This Row],[Date]],NG!$A$4:$B$1754,2,FALSE),"")</f>
        <v>2.5284</v>
      </c>
    </row>
    <row r="954" spans="1:14" x14ac:dyDescent="0.2">
      <c r="A954" s="1">
        <v>42646</v>
      </c>
      <c r="B954" s="21">
        <v>5.31</v>
      </c>
      <c r="C954" s="21">
        <v>5.43</v>
      </c>
      <c r="D954" s="21">
        <v>5.38</v>
      </c>
      <c r="E954" s="21">
        <v>5.34</v>
      </c>
      <c r="F954" s="21">
        <v>5.32</v>
      </c>
      <c r="G954" s="21"/>
      <c r="H954" s="21"/>
      <c r="I954" s="21">
        <f>IFERROR(VLOOKUP(Tabell1[[#This Row],[Date]],EURIBOR!A954:B2741,2),"")</f>
        <v>-6.4000000000000001E-2</v>
      </c>
      <c r="J954" s="21">
        <f>IFERROR(VLOOKUP(Tabell1[[#This Row],[Date]],Oil!A954:B2771,2),"")</f>
        <v>43.83</v>
      </c>
      <c r="K954" s="21">
        <f>IFERROR(VLOOKUP(Tabell1[[#This Row],[Date]],'Electricity Spot'!A955:B3558,2,FALSE),"")</f>
        <v>27.45</v>
      </c>
      <c r="L954" s="21">
        <f>IFERROR((VLOOKUP(Tabell1[[#This Row],[Date]],Coal!$B$2:$C$1858,2,FALSE)),"")</f>
        <v>56.938245000000002</v>
      </c>
      <c r="M954" s="21" t="str">
        <f>IFERROR(VLOOKUP(Tabell1[[#This Row],[Date]],Table3[[Date]:[Price]],2,FALSE),"")</f>
        <v/>
      </c>
      <c r="N954" s="21">
        <f>IFERROR(VLOOKUP(Tabell1[[#This Row],[Date]],NG!$A$4:$B$1754,2,FALSE),"")</f>
        <v>2.5070000000000001</v>
      </c>
    </row>
    <row r="955" spans="1:14" x14ac:dyDescent="0.2">
      <c r="A955" s="1">
        <v>42647</v>
      </c>
      <c r="B955" s="21">
        <v>5.19</v>
      </c>
      <c r="C955" s="21">
        <v>5.33</v>
      </c>
      <c r="D955" s="21">
        <v>5.26</v>
      </c>
      <c r="E955" s="21">
        <v>5.22</v>
      </c>
      <c r="F955" s="21">
        <v>5.2</v>
      </c>
      <c r="G955" s="21"/>
      <c r="H955" s="21"/>
      <c r="I955" s="21">
        <f>IFERROR(VLOOKUP(Tabell1[[#This Row],[Date]],EURIBOR!A955:B2742,2),"")</f>
        <v>-6.4000000000000001E-2</v>
      </c>
      <c r="J955" s="21">
        <f>IFERROR(VLOOKUP(Tabell1[[#This Row],[Date]],Oil!A955:B2772,2),"")</f>
        <v>44.61</v>
      </c>
      <c r="K955" s="21">
        <f>IFERROR(VLOOKUP(Tabell1[[#This Row],[Date]],'Electricity Spot'!A956:B3559,2,FALSE),"")</f>
        <v>27.6</v>
      </c>
      <c r="L955" s="21">
        <f>IFERROR((VLOOKUP(Tabell1[[#This Row],[Date]],Coal!$B$2:$C$1858,2,FALSE)),"")</f>
        <v>56.524650000000001</v>
      </c>
      <c r="M955" s="21">
        <f>IFERROR(VLOOKUP(Tabell1[[#This Row],[Date]],Table3[[Date]:[Price]],2,FALSE),"")</f>
        <v>10619.61</v>
      </c>
      <c r="N955" s="21">
        <f>IFERROR(VLOOKUP(Tabell1[[#This Row],[Date]],NG!$A$4:$B$1754,2,FALSE),"")</f>
        <v>2.5286999999999997</v>
      </c>
    </row>
    <row r="956" spans="1:14" x14ac:dyDescent="0.2">
      <c r="A956" s="1">
        <v>42648</v>
      </c>
      <c r="B956" s="21">
        <v>5.48</v>
      </c>
      <c r="C956" s="21">
        <v>5.6</v>
      </c>
      <c r="D956" s="21">
        <v>5.54</v>
      </c>
      <c r="E956" s="21">
        <v>5.51</v>
      </c>
      <c r="F956" s="21">
        <v>5.48</v>
      </c>
      <c r="G956" s="21"/>
      <c r="H956" s="21"/>
      <c r="I956" s="21">
        <f>IFERROR(VLOOKUP(Tabell1[[#This Row],[Date]],EURIBOR!A956:B2743,2),"")</f>
        <v>-6.4000000000000001E-2</v>
      </c>
      <c r="J956" s="21">
        <f>IFERROR(VLOOKUP(Tabell1[[#This Row],[Date]],Oil!A956:B2773,2),"")</f>
        <v>44.81</v>
      </c>
      <c r="K956" s="21">
        <f>IFERROR(VLOOKUP(Tabell1[[#This Row],[Date]],'Electricity Spot'!A957:B3560,2,FALSE),"")</f>
        <v>27.71</v>
      </c>
      <c r="L956" s="21">
        <f>IFERROR((VLOOKUP(Tabell1[[#This Row],[Date]],Coal!$B$2:$C$1858,2,FALSE)),"")</f>
        <v>56.478695000000002</v>
      </c>
      <c r="M956" s="21">
        <f>IFERROR(VLOOKUP(Tabell1[[#This Row],[Date]],Table3[[Date]:[Price]],2,FALSE),"")</f>
        <v>10585.78</v>
      </c>
      <c r="N956" s="21">
        <f>IFERROR(VLOOKUP(Tabell1[[#This Row],[Date]],NG!$A$4:$B$1754,2,FALSE),"")</f>
        <v>2.552</v>
      </c>
    </row>
    <row r="957" spans="1:14" x14ac:dyDescent="0.2">
      <c r="A957" s="1">
        <v>42649</v>
      </c>
      <c r="B957" s="21">
        <v>5.86</v>
      </c>
      <c r="C957" s="21">
        <v>5.99</v>
      </c>
      <c r="D957" s="21">
        <v>5.93</v>
      </c>
      <c r="E957" s="21">
        <v>5.89</v>
      </c>
      <c r="F957" s="21">
        <v>5.86</v>
      </c>
      <c r="G957" s="21"/>
      <c r="H957" s="21"/>
      <c r="I957" s="21">
        <f>IFERROR(VLOOKUP(Tabell1[[#This Row],[Date]],EURIBOR!A957:B2744,2),"")</f>
        <v>-6.4000000000000001E-2</v>
      </c>
      <c r="J957" s="21">
        <f>IFERROR(VLOOKUP(Tabell1[[#This Row],[Date]],Oil!A957:B2774,2),"")</f>
        <v>45.85</v>
      </c>
      <c r="K957" s="21">
        <f>IFERROR(VLOOKUP(Tabell1[[#This Row],[Date]],'Electricity Spot'!A958:B3561,2,FALSE),"")</f>
        <v>28.28</v>
      </c>
      <c r="L957" s="21">
        <f>IFERROR((VLOOKUP(Tabell1[[#This Row],[Date]],Coal!$B$2:$C$1858,2,FALSE)),"")</f>
        <v>57.030155000000001</v>
      </c>
      <c r="M957" s="21">
        <f>IFERROR(VLOOKUP(Tabell1[[#This Row],[Date]],Table3[[Date]:[Price]],2,FALSE),"")</f>
        <v>10568.8</v>
      </c>
      <c r="N957" s="21">
        <f>IFERROR(VLOOKUP(Tabell1[[#This Row],[Date]],NG!$A$4:$B$1754,2,FALSE),"")</f>
        <v>2.6791</v>
      </c>
    </row>
    <row r="958" spans="1:14" x14ac:dyDescent="0.2">
      <c r="A958" s="1">
        <v>42650</v>
      </c>
      <c r="B958" s="21">
        <v>5.69</v>
      </c>
      <c r="C958" s="21">
        <v>5.82</v>
      </c>
      <c r="D958" s="21">
        <v>5.75</v>
      </c>
      <c r="E958" s="21">
        <v>5.73</v>
      </c>
      <c r="F958" s="21">
        <v>5.69</v>
      </c>
      <c r="G958" s="21"/>
      <c r="H958" s="21"/>
      <c r="I958" s="21">
        <f>IFERROR(VLOOKUP(Tabell1[[#This Row],[Date]],EURIBOR!A958:B2745,2),"")</f>
        <v>-6.3E-2</v>
      </c>
      <c r="J958" s="21">
        <f>IFERROR(VLOOKUP(Tabell1[[#This Row],[Date]],Oil!A958:B2775,2),"")</f>
        <v>45.07</v>
      </c>
      <c r="K958" s="21">
        <f>IFERROR(VLOOKUP(Tabell1[[#This Row],[Date]],'Electricity Spot'!A959:B3562,2,FALSE),"")</f>
        <v>28.87</v>
      </c>
      <c r="L958" s="21">
        <f>IFERROR((VLOOKUP(Tabell1[[#This Row],[Date]],Coal!$B$2:$C$1858,2,FALSE)),"")</f>
        <v>55.559595000000002</v>
      </c>
      <c r="M958" s="21">
        <f>IFERROR(VLOOKUP(Tabell1[[#This Row],[Date]],Table3[[Date]:[Price]],2,FALSE),"")</f>
        <v>10490.86</v>
      </c>
      <c r="N958" s="21">
        <f>IFERROR(VLOOKUP(Tabell1[[#This Row],[Date]],NG!$A$4:$B$1754,2,FALSE),"")</f>
        <v>2.6558000000000002</v>
      </c>
    </row>
    <row r="959" spans="1:14" x14ac:dyDescent="0.2">
      <c r="A959" s="1">
        <v>42653</v>
      </c>
      <c r="B959" s="21">
        <v>5.67</v>
      </c>
      <c r="C959" s="21">
        <v>5.8</v>
      </c>
      <c r="D959" s="21">
        <v>5.73</v>
      </c>
      <c r="E959" s="21">
        <v>5.7</v>
      </c>
      <c r="F959" s="21">
        <v>5.67</v>
      </c>
      <c r="G959" s="21"/>
      <c r="H959" s="21"/>
      <c r="I959" s="21">
        <f>IFERROR(VLOOKUP(Tabell1[[#This Row],[Date]],EURIBOR!A959:B2746,2),"")</f>
        <v>-6.4000000000000001E-2</v>
      </c>
      <c r="J959" s="21">
        <f>IFERROR(VLOOKUP(Tabell1[[#This Row],[Date]],Oil!A959:B2776,2),"")</f>
        <v>46.27</v>
      </c>
      <c r="K959" s="21">
        <f>IFERROR(VLOOKUP(Tabell1[[#This Row],[Date]],'Electricity Spot'!A960:B3563,2,FALSE),"")</f>
        <v>32.71</v>
      </c>
      <c r="L959" s="21">
        <f>IFERROR((VLOOKUP(Tabell1[[#This Row],[Date]],Coal!$B$2:$C$1858,2,FALSE)),"")</f>
        <v>54.043080000000003</v>
      </c>
      <c r="M959" s="21">
        <f>IFERROR(VLOOKUP(Tabell1[[#This Row],[Date]],Table3[[Date]:[Price]],2,FALSE),"")</f>
        <v>10624.08</v>
      </c>
      <c r="N959" s="21">
        <f>IFERROR(VLOOKUP(Tabell1[[#This Row],[Date]],NG!$A$4:$B$1754,2,FALSE),"")</f>
        <v>2.8181000000000003</v>
      </c>
    </row>
    <row r="960" spans="1:14" x14ac:dyDescent="0.2">
      <c r="A960" s="1">
        <v>42654</v>
      </c>
      <c r="B960" s="21">
        <v>5.42</v>
      </c>
      <c r="C960" s="21">
        <v>5.56</v>
      </c>
      <c r="D960" s="21">
        <v>5.49</v>
      </c>
      <c r="E960" s="21">
        <v>5.46</v>
      </c>
      <c r="F960" s="21">
        <v>5.42</v>
      </c>
      <c r="G960" s="21"/>
      <c r="H960" s="21"/>
      <c r="I960" s="21">
        <f>IFERROR(VLOOKUP(Tabell1[[#This Row],[Date]],EURIBOR!A960:B2747,2),"")</f>
        <v>-6.6000000000000003E-2</v>
      </c>
      <c r="J960" s="21">
        <f>IFERROR(VLOOKUP(Tabell1[[#This Row],[Date]],Oil!A960:B2777,2),"")</f>
        <v>46.17</v>
      </c>
      <c r="K960" s="21">
        <f>IFERROR(VLOOKUP(Tabell1[[#This Row],[Date]],'Electricity Spot'!A961:B3564,2,FALSE),"")</f>
        <v>32.229999999999997</v>
      </c>
      <c r="L960" s="21">
        <f>IFERROR((VLOOKUP(Tabell1[[#This Row],[Date]],Coal!$B$2:$C$1858,2,FALSE)),"")</f>
        <v>51.975104999999999</v>
      </c>
      <c r="M960" s="21">
        <f>IFERROR(VLOOKUP(Tabell1[[#This Row],[Date]],Table3[[Date]:[Price]],2,FALSE),"")</f>
        <v>10577.16</v>
      </c>
      <c r="N960" s="21">
        <f>IFERROR(VLOOKUP(Tabell1[[#This Row],[Date]],NG!$A$4:$B$1754,2,FALSE),"")</f>
        <v>2.8368000000000002</v>
      </c>
    </row>
    <row r="961" spans="1:14" x14ac:dyDescent="0.2">
      <c r="A961" s="1">
        <v>42655</v>
      </c>
      <c r="B961" s="21">
        <v>5.52</v>
      </c>
      <c r="C961" s="21">
        <v>5.65</v>
      </c>
      <c r="D961" s="21">
        <v>5.58</v>
      </c>
      <c r="E961" s="21">
        <v>5.55</v>
      </c>
      <c r="F961" s="21">
        <v>5.52</v>
      </c>
      <c r="G961" s="21"/>
      <c r="H961" s="21"/>
      <c r="I961" s="21">
        <f>IFERROR(VLOOKUP(Tabell1[[#This Row],[Date]],EURIBOR!A961:B2748,2),"")</f>
        <v>-6.9000000000000006E-2</v>
      </c>
      <c r="J961" s="21">
        <f>IFERROR(VLOOKUP(Tabell1[[#This Row],[Date]],Oil!A961:B2778,2),"")</f>
        <v>45.3</v>
      </c>
      <c r="K961" s="21">
        <f>IFERROR(VLOOKUP(Tabell1[[#This Row],[Date]],'Electricity Spot'!A962:B3565,2,FALSE),"")</f>
        <v>33.18</v>
      </c>
      <c r="L961" s="21">
        <f>IFERROR((VLOOKUP(Tabell1[[#This Row],[Date]],Coal!$B$2:$C$1858,2,FALSE)),"")</f>
        <v>53.951169999999998</v>
      </c>
      <c r="M961" s="21">
        <f>IFERROR(VLOOKUP(Tabell1[[#This Row],[Date]],Table3[[Date]:[Price]],2,FALSE),"")</f>
        <v>10523.07</v>
      </c>
      <c r="N961" s="21">
        <f>IFERROR(VLOOKUP(Tabell1[[#This Row],[Date]],NG!$A$4:$B$1754,2,FALSE),"")</f>
        <v>2.9012000000000002</v>
      </c>
    </row>
    <row r="962" spans="1:14" x14ac:dyDescent="0.2">
      <c r="A962" s="1">
        <v>42656</v>
      </c>
      <c r="B962" s="21">
        <v>5.66</v>
      </c>
      <c r="C962" s="21">
        <v>5.77</v>
      </c>
      <c r="D962" s="21">
        <v>5.71</v>
      </c>
      <c r="E962" s="21">
        <v>5.68</v>
      </c>
      <c r="F962" s="21">
        <v>5.66</v>
      </c>
      <c r="G962" s="21"/>
      <c r="H962" s="21"/>
      <c r="I962" s="21">
        <f>IFERROR(VLOOKUP(Tabell1[[#This Row],[Date]],EURIBOR!A962:B2749,2),"")</f>
        <v>-7.0999999999999994E-2</v>
      </c>
      <c r="J962" s="21">
        <f>IFERROR(VLOOKUP(Tabell1[[#This Row],[Date]],Oil!A962:B2779,2),"")</f>
        <v>45.63</v>
      </c>
      <c r="K962" s="21">
        <f>IFERROR(VLOOKUP(Tabell1[[#This Row],[Date]],'Electricity Spot'!A963:B3566,2,FALSE),"")</f>
        <v>33.56</v>
      </c>
      <c r="L962" s="21">
        <f>IFERROR((VLOOKUP(Tabell1[[#This Row],[Date]],Coal!$B$2:$C$1858,2,FALSE)),"")</f>
        <v>53.997124999999997</v>
      </c>
      <c r="M962" s="21">
        <f>IFERROR(VLOOKUP(Tabell1[[#This Row],[Date]],Table3[[Date]:[Price]],2,FALSE),"")</f>
        <v>10414.07</v>
      </c>
      <c r="N962" s="21">
        <f>IFERROR(VLOOKUP(Tabell1[[#This Row],[Date]],NG!$A$4:$B$1754,2,FALSE),"")</f>
        <v>2.8611</v>
      </c>
    </row>
    <row r="963" spans="1:14" x14ac:dyDescent="0.2">
      <c r="A963" s="1">
        <v>42657</v>
      </c>
      <c r="B963" s="21">
        <v>5.81</v>
      </c>
      <c r="C963" s="21">
        <v>5.94</v>
      </c>
      <c r="D963" s="21">
        <v>5.87</v>
      </c>
      <c r="E963" s="21">
        <v>5.84</v>
      </c>
      <c r="F963" s="21">
        <v>5.81</v>
      </c>
      <c r="G963" s="21"/>
      <c r="H963" s="21"/>
      <c r="I963" s="21">
        <f>IFERROR(VLOOKUP(Tabell1[[#This Row],[Date]],EURIBOR!A963:B2750,2),"")</f>
        <v>-7.1999999999999995E-2</v>
      </c>
      <c r="J963" s="21">
        <f>IFERROR(VLOOKUP(Tabell1[[#This Row],[Date]],Oil!A963:B2780,2),"")</f>
        <v>45.8</v>
      </c>
      <c r="K963" s="21">
        <f>IFERROR(VLOOKUP(Tabell1[[#This Row],[Date]],'Electricity Spot'!A964:B3567,2,FALSE),"")</f>
        <v>31.44</v>
      </c>
      <c r="L963" s="21">
        <f>IFERROR((VLOOKUP(Tabell1[[#This Row],[Date]],Coal!$B$2:$C$1858,2,FALSE)),"")</f>
        <v>54.824314999999999</v>
      </c>
      <c r="M963" s="21">
        <f>IFERROR(VLOOKUP(Tabell1[[#This Row],[Date]],Table3[[Date]:[Price]],2,FALSE),"")</f>
        <v>10580.38</v>
      </c>
      <c r="N963" s="21">
        <f>IFERROR(VLOOKUP(Tabell1[[#This Row],[Date]],NG!$A$4:$B$1754,2,FALSE),"")</f>
        <v>2.8463000000000003</v>
      </c>
    </row>
    <row r="964" spans="1:14" x14ac:dyDescent="0.2">
      <c r="A964" s="1">
        <v>42660</v>
      </c>
      <c r="B964" s="21">
        <v>5.87</v>
      </c>
      <c r="C964" s="21">
        <v>5.99</v>
      </c>
      <c r="D964" s="21">
        <v>5.93</v>
      </c>
      <c r="E964" s="21">
        <v>5.9</v>
      </c>
      <c r="F964" s="21">
        <v>5.87</v>
      </c>
      <c r="G964" s="21"/>
      <c r="H964" s="21"/>
      <c r="I964" s="21">
        <f>IFERROR(VLOOKUP(Tabell1[[#This Row],[Date]],EURIBOR!A964:B2751,2),"")</f>
        <v>-7.0999999999999994E-2</v>
      </c>
      <c r="J964" s="21">
        <f>IFERROR(VLOOKUP(Tabell1[[#This Row],[Date]],Oil!A964:B2781,2),"")</f>
        <v>45.39</v>
      </c>
      <c r="K964" s="21">
        <f>IFERROR(VLOOKUP(Tabell1[[#This Row],[Date]],'Electricity Spot'!A965:B3568,2,FALSE),"")</f>
        <v>32.97</v>
      </c>
      <c r="L964" s="21">
        <f>IFERROR((VLOOKUP(Tabell1[[#This Row],[Date]],Coal!$B$2:$C$1858,2,FALSE)),"")</f>
        <v>55.467685000000003</v>
      </c>
      <c r="M964" s="21">
        <f>IFERROR(VLOOKUP(Tabell1[[#This Row],[Date]],Table3[[Date]:[Price]],2,FALSE),"")</f>
        <v>10503.57</v>
      </c>
      <c r="N964" s="21">
        <f>IFERROR(VLOOKUP(Tabell1[[#This Row],[Date]],NG!$A$4:$B$1754,2,FALSE),"")</f>
        <v>2.8763000000000001</v>
      </c>
    </row>
    <row r="965" spans="1:14" x14ac:dyDescent="0.2">
      <c r="A965" s="1">
        <v>42661</v>
      </c>
      <c r="B965" s="21">
        <v>5.95</v>
      </c>
      <c r="C965" s="21">
        <v>6.08</v>
      </c>
      <c r="D965" s="21">
        <v>6.03</v>
      </c>
      <c r="E965" s="21">
        <v>5.99</v>
      </c>
      <c r="F965" s="21">
        <v>5.95</v>
      </c>
      <c r="G965" s="21"/>
      <c r="H965" s="21"/>
      <c r="I965" s="21">
        <f>IFERROR(VLOOKUP(Tabell1[[#This Row],[Date]],EURIBOR!A965:B2752,2),"")</f>
        <v>-7.2999999999999995E-2</v>
      </c>
      <c r="J965" s="21">
        <f>IFERROR(VLOOKUP(Tabell1[[#This Row],[Date]],Oil!A965:B2782,2),"")</f>
        <v>45.81</v>
      </c>
      <c r="K965" s="21">
        <f>IFERROR(VLOOKUP(Tabell1[[#This Row],[Date]],'Electricity Spot'!A966:B3569,2,FALSE),"")</f>
        <v>34.700000000000003</v>
      </c>
      <c r="L965" s="21">
        <f>IFERROR((VLOOKUP(Tabell1[[#This Row],[Date]],Coal!$B$2:$C$1858,2,FALSE)),"")</f>
        <v>57.397795000000002</v>
      </c>
      <c r="M965" s="21">
        <f>IFERROR(VLOOKUP(Tabell1[[#This Row],[Date]],Table3[[Date]:[Price]],2,FALSE),"")</f>
        <v>10631.55</v>
      </c>
      <c r="N965" s="21">
        <f>IFERROR(VLOOKUP(Tabell1[[#This Row],[Date]],NG!$A$4:$B$1754,2,FALSE),"")</f>
        <v>2.9262000000000001</v>
      </c>
    </row>
    <row r="966" spans="1:14" x14ac:dyDescent="0.2">
      <c r="A966" s="1">
        <v>42662</v>
      </c>
      <c r="B966" s="21">
        <v>5.67</v>
      </c>
      <c r="C966" s="21">
        <v>5.79</v>
      </c>
      <c r="D966" s="21">
        <v>5.74</v>
      </c>
      <c r="E966" s="21">
        <v>5.7</v>
      </c>
      <c r="F966" s="21">
        <v>5.67</v>
      </c>
      <c r="G966" s="21"/>
      <c r="H966" s="21"/>
      <c r="I966" s="21">
        <f>IFERROR(VLOOKUP(Tabell1[[#This Row],[Date]],EURIBOR!A966:B2753,2),"")</f>
        <v>-7.2999999999999995E-2</v>
      </c>
      <c r="J966" s="21">
        <f>IFERROR(VLOOKUP(Tabell1[[#This Row],[Date]],Oil!A966:B2783,2),"")</f>
        <v>46.39</v>
      </c>
      <c r="K966" s="21">
        <f>IFERROR(VLOOKUP(Tabell1[[#This Row],[Date]],'Electricity Spot'!A967:B3570,2,FALSE),"")</f>
        <v>35.58</v>
      </c>
      <c r="L966" s="21">
        <f>IFERROR((VLOOKUP(Tabell1[[#This Row],[Date]],Coal!$B$2:$C$1858,2,FALSE)),"")</f>
        <v>54.870269999999998</v>
      </c>
      <c r="M966" s="21">
        <f>IFERROR(VLOOKUP(Tabell1[[#This Row],[Date]],Table3[[Date]:[Price]],2,FALSE),"")</f>
        <v>10645.68</v>
      </c>
      <c r="N966" s="21">
        <f>IFERROR(VLOOKUP(Tabell1[[#This Row],[Date]],NG!$A$4:$B$1754,2,FALSE),"")</f>
        <v>2.8654999999999999</v>
      </c>
    </row>
    <row r="967" spans="1:14" x14ac:dyDescent="0.2">
      <c r="A967" s="1">
        <v>42663</v>
      </c>
      <c r="B967" s="21">
        <v>5.57</v>
      </c>
      <c r="C967" s="21">
        <v>5.68</v>
      </c>
      <c r="D967" s="21">
        <v>5.64</v>
      </c>
      <c r="E967" s="21">
        <v>5.6</v>
      </c>
      <c r="F967" s="21">
        <v>5.58</v>
      </c>
      <c r="G967" s="21"/>
      <c r="H967" s="21"/>
      <c r="I967" s="21">
        <f>IFERROR(VLOOKUP(Tabell1[[#This Row],[Date]],EURIBOR!A967:B2754,2),"")</f>
        <v>-7.2999999999999995E-2</v>
      </c>
      <c r="J967" s="21">
        <f>IFERROR(VLOOKUP(Tabell1[[#This Row],[Date]],Oil!A967:B2784,2),"")</f>
        <v>45.31</v>
      </c>
      <c r="K967" s="21">
        <f>IFERROR(VLOOKUP(Tabell1[[#This Row],[Date]],'Electricity Spot'!A968:B3571,2,FALSE),"")</f>
        <v>36.869999999999997</v>
      </c>
      <c r="L967" s="21">
        <f>IFERROR((VLOOKUP(Tabell1[[#This Row],[Date]],Coal!$B$2:$C$1858,2,FALSE)),"")</f>
        <v>54.594540000000002</v>
      </c>
      <c r="M967" s="21">
        <f>IFERROR(VLOOKUP(Tabell1[[#This Row],[Date]],Table3[[Date]:[Price]],2,FALSE),"")</f>
        <v>10701.39</v>
      </c>
      <c r="N967" s="21">
        <f>IFERROR(VLOOKUP(Tabell1[[#This Row],[Date]],NG!$A$4:$B$1754,2,FALSE),"")</f>
        <v>2.8239999999999998</v>
      </c>
    </row>
    <row r="968" spans="1:14" x14ac:dyDescent="0.2">
      <c r="A968" s="1">
        <v>42664</v>
      </c>
      <c r="B968" s="21">
        <v>5.9</v>
      </c>
      <c r="C968" s="21">
        <v>6.02</v>
      </c>
      <c r="D968" s="21">
        <v>5.97</v>
      </c>
      <c r="E968" s="21">
        <v>5.94</v>
      </c>
      <c r="F968" s="21">
        <v>5.91</v>
      </c>
      <c r="G968" s="21"/>
      <c r="H968" s="21"/>
      <c r="I968" s="21">
        <f>IFERROR(VLOOKUP(Tabell1[[#This Row],[Date]],EURIBOR!A968:B2755,2),"")</f>
        <v>-7.3999999999999996E-2</v>
      </c>
      <c r="J968" s="21">
        <f>IFERROR(VLOOKUP(Tabell1[[#This Row],[Date]],Oil!A968:B2785,2),"")</f>
        <v>45.98</v>
      </c>
      <c r="K968" s="21">
        <f>IFERROR(VLOOKUP(Tabell1[[#This Row],[Date]],'Electricity Spot'!A969:B3572,2,FALSE),"")</f>
        <v>35.24</v>
      </c>
      <c r="L968" s="21">
        <f>IFERROR((VLOOKUP(Tabell1[[#This Row],[Date]],Coal!$B$2:$C$1858,2,FALSE)),"")</f>
        <v>56.019145000000002</v>
      </c>
      <c r="M968" s="21">
        <f>IFERROR(VLOOKUP(Tabell1[[#This Row],[Date]],Table3[[Date]:[Price]],2,FALSE),"")</f>
        <v>10710.73</v>
      </c>
      <c r="N968" s="21">
        <f>IFERROR(VLOOKUP(Tabell1[[#This Row],[Date]],NG!$A$4:$B$1754,2,FALSE),"")</f>
        <v>2.6550000000000002</v>
      </c>
    </row>
    <row r="969" spans="1:14" x14ac:dyDescent="0.2">
      <c r="A969" s="1">
        <v>42667</v>
      </c>
      <c r="B969" s="21">
        <v>5.8</v>
      </c>
      <c r="C969" s="21">
        <v>5.9</v>
      </c>
      <c r="D969" s="21">
        <v>5.86</v>
      </c>
      <c r="E969" s="21">
        <v>5.83</v>
      </c>
      <c r="F969" s="21">
        <v>5.8</v>
      </c>
      <c r="G969" s="21"/>
      <c r="H969" s="21"/>
      <c r="I969" s="21">
        <f>IFERROR(VLOOKUP(Tabell1[[#This Row],[Date]],EURIBOR!A969:B2756,2),"")</f>
        <v>-7.0000000000000007E-2</v>
      </c>
      <c r="J969" s="21">
        <f>IFERROR(VLOOKUP(Tabell1[[#This Row],[Date]],Oil!A969:B2786,2),"")</f>
        <v>45.63</v>
      </c>
      <c r="K969" s="21">
        <f>IFERROR(VLOOKUP(Tabell1[[#This Row],[Date]],'Electricity Spot'!A970:B3573,2,FALSE),"")</f>
        <v>38.17</v>
      </c>
      <c r="L969" s="21">
        <f>IFERROR((VLOOKUP(Tabell1[[#This Row],[Date]],Coal!$B$2:$C$1858,2,FALSE)),"")</f>
        <v>55.973190000000002</v>
      </c>
      <c r="M969" s="21">
        <f>IFERROR(VLOOKUP(Tabell1[[#This Row],[Date]],Table3[[Date]:[Price]],2,FALSE),"")</f>
        <v>10761.17</v>
      </c>
      <c r="N969" s="21">
        <f>IFERROR(VLOOKUP(Tabell1[[#This Row],[Date]],NG!$A$4:$B$1754,2,FALSE),"")</f>
        <v>2.5327000000000002</v>
      </c>
    </row>
    <row r="970" spans="1:14" x14ac:dyDescent="0.2">
      <c r="A970" s="1">
        <v>42668</v>
      </c>
      <c r="B970" s="21">
        <v>5.8</v>
      </c>
      <c r="C970" s="21">
        <v>5.91</v>
      </c>
      <c r="D970" s="21">
        <v>5.88</v>
      </c>
      <c r="E970" s="21">
        <v>5.84</v>
      </c>
      <c r="F970" s="21">
        <v>5.81</v>
      </c>
      <c r="G970" s="21"/>
      <c r="H970" s="21"/>
      <c r="I970" s="21">
        <f>IFERROR(VLOOKUP(Tabell1[[#This Row],[Date]],EURIBOR!A970:B2757,2),"")</f>
        <v>-7.0999999999999994E-2</v>
      </c>
      <c r="J970" s="21">
        <f>IFERROR(VLOOKUP(Tabell1[[#This Row],[Date]],Oil!A970:B2787,2),"")</f>
        <v>44.33</v>
      </c>
      <c r="K970" s="21">
        <f>IFERROR(VLOOKUP(Tabell1[[#This Row],[Date]],'Electricity Spot'!A971:B3574,2,FALSE),"")</f>
        <v>40.99</v>
      </c>
      <c r="L970" s="21">
        <f>IFERROR((VLOOKUP(Tabell1[[#This Row],[Date]],Coal!$B$2:$C$1858,2,FALSE)),"")</f>
        <v>55.237909999999999</v>
      </c>
      <c r="M970" s="21">
        <f>IFERROR(VLOOKUP(Tabell1[[#This Row],[Date]],Table3[[Date]:[Price]],2,FALSE),"")</f>
        <v>10757.31</v>
      </c>
      <c r="N970" s="21">
        <f>IFERROR(VLOOKUP(Tabell1[[#This Row],[Date]],NG!$A$4:$B$1754,2,FALSE),"")</f>
        <v>2.4519000000000002</v>
      </c>
    </row>
    <row r="971" spans="1:14" x14ac:dyDescent="0.2">
      <c r="A971" s="1">
        <v>42669</v>
      </c>
      <c r="B971" s="21">
        <v>5.94</v>
      </c>
      <c r="C971" s="21">
        <v>6.05</v>
      </c>
      <c r="D971" s="21">
        <v>6</v>
      </c>
      <c r="E971" s="21">
        <v>5.97</v>
      </c>
      <c r="F971" s="21">
        <v>5.94</v>
      </c>
      <c r="G971" s="21"/>
      <c r="H971" s="21"/>
      <c r="I971" s="21">
        <f>IFERROR(VLOOKUP(Tabell1[[#This Row],[Date]],EURIBOR!A971:B2758,2),"")</f>
        <v>-7.0000000000000007E-2</v>
      </c>
      <c r="J971" s="21">
        <f>IFERROR(VLOOKUP(Tabell1[[#This Row],[Date]],Oil!A971:B2788,2),"")</f>
        <v>44.26</v>
      </c>
      <c r="K971" s="21">
        <f>IFERROR(VLOOKUP(Tabell1[[#This Row],[Date]],'Electricity Spot'!A972:B3575,2,FALSE),"")</f>
        <v>40.049999999999997</v>
      </c>
      <c r="L971" s="21">
        <f>IFERROR((VLOOKUP(Tabell1[[#This Row],[Date]],Coal!$B$2:$C$1858,2,FALSE)),"")</f>
        <v>55.743414999999999</v>
      </c>
      <c r="M971" s="21">
        <f>IFERROR(VLOOKUP(Tabell1[[#This Row],[Date]],Table3[[Date]:[Price]],2,FALSE),"")</f>
        <v>10709.68</v>
      </c>
      <c r="N971" s="21">
        <f>IFERROR(VLOOKUP(Tabell1[[#This Row],[Date]],NG!$A$4:$B$1754,2,FALSE),"")</f>
        <v>2.4556</v>
      </c>
    </row>
    <row r="972" spans="1:14" x14ac:dyDescent="0.2">
      <c r="A972" s="1">
        <v>42670</v>
      </c>
      <c r="B972" s="21">
        <v>5.79</v>
      </c>
      <c r="C972" s="21">
        <v>5.9</v>
      </c>
      <c r="D972" s="21">
        <v>5.85</v>
      </c>
      <c r="E972" s="21">
        <v>5.82</v>
      </c>
      <c r="F972" s="21">
        <v>5.8</v>
      </c>
      <c r="G972" s="21"/>
      <c r="H972" s="21"/>
      <c r="I972" s="21">
        <f>IFERROR(VLOOKUP(Tabell1[[#This Row],[Date]],EURIBOR!A972:B2759,2),"")</f>
        <v>-7.0000000000000007E-2</v>
      </c>
      <c r="J972" s="21">
        <f>IFERROR(VLOOKUP(Tabell1[[#This Row],[Date]],Oil!A972:B2789,2),"")</f>
        <v>44.59</v>
      </c>
      <c r="K972" s="21">
        <f>IFERROR(VLOOKUP(Tabell1[[#This Row],[Date]],'Electricity Spot'!A973:B3576,2,FALSE),"")</f>
        <v>37.04</v>
      </c>
      <c r="L972" s="21">
        <f>IFERROR((VLOOKUP(Tabell1[[#This Row],[Date]],Coal!$B$2:$C$1858,2,FALSE)),"")</f>
        <v>55.283864999999999</v>
      </c>
      <c r="M972" s="21">
        <f>IFERROR(VLOOKUP(Tabell1[[#This Row],[Date]],Table3[[Date]:[Price]],2,FALSE),"")</f>
        <v>10717.08</v>
      </c>
      <c r="N972" s="21">
        <f>IFERROR(VLOOKUP(Tabell1[[#This Row],[Date]],NG!$A$4:$B$1754,2,FALSE),"")</f>
        <v>2.4657</v>
      </c>
    </row>
    <row r="973" spans="1:14" x14ac:dyDescent="0.2">
      <c r="A973" s="1">
        <v>42671</v>
      </c>
      <c r="B973" s="21">
        <v>5.87</v>
      </c>
      <c r="C973" s="21">
        <v>5.98</v>
      </c>
      <c r="D973" s="21">
        <v>5.94</v>
      </c>
      <c r="E973" s="21">
        <v>5.9</v>
      </c>
      <c r="F973" s="21">
        <v>5.87</v>
      </c>
      <c r="G973" s="21"/>
      <c r="H973" s="21"/>
      <c r="I973" s="21">
        <f>IFERROR(VLOOKUP(Tabell1[[#This Row],[Date]],EURIBOR!A973:B2760,2),"")</f>
        <v>-6.9000000000000006E-2</v>
      </c>
      <c r="J973" s="21">
        <f>IFERROR(VLOOKUP(Tabell1[[#This Row],[Date]],Oil!A973:B2790,2),"")</f>
        <v>43.84</v>
      </c>
      <c r="K973" s="21">
        <f>IFERROR(VLOOKUP(Tabell1[[#This Row],[Date]],'Electricity Spot'!A974:B3577,2,FALSE),"")</f>
        <v>33.65</v>
      </c>
      <c r="L973" s="21">
        <f>IFERROR((VLOOKUP(Tabell1[[#This Row],[Date]],Coal!$B$2:$C$1858,2,FALSE)),"")</f>
        <v>55.467685000000003</v>
      </c>
      <c r="M973" s="21">
        <f>IFERROR(VLOOKUP(Tabell1[[#This Row],[Date]],Table3[[Date]:[Price]],2,FALSE),"")</f>
        <v>10696.19</v>
      </c>
      <c r="N973" s="21">
        <f>IFERROR(VLOOKUP(Tabell1[[#This Row],[Date]],NG!$A$4:$B$1754,2,FALSE),"")</f>
        <v>2.4260000000000002</v>
      </c>
    </row>
    <row r="974" spans="1:14" x14ac:dyDescent="0.2">
      <c r="A974" s="1">
        <v>42674</v>
      </c>
      <c r="B974" s="21">
        <v>5.9</v>
      </c>
      <c r="C974" s="21">
        <v>6.01</v>
      </c>
      <c r="D974" s="21">
        <v>5.96</v>
      </c>
      <c r="E974" s="21">
        <v>5.93</v>
      </c>
      <c r="F974" s="21">
        <v>5.9</v>
      </c>
      <c r="G974" s="21"/>
      <c r="H974" s="21"/>
      <c r="I974" s="21">
        <f>IFERROR(VLOOKUP(Tabell1[[#This Row],[Date]],EURIBOR!A974:B2761,2),"")</f>
        <v>-6.9000000000000006E-2</v>
      </c>
      <c r="J974" s="21">
        <f>IFERROR(VLOOKUP(Tabell1[[#This Row],[Date]],Oil!A974:B2791,2),"")</f>
        <v>42.59</v>
      </c>
      <c r="K974" s="21">
        <f>IFERROR(VLOOKUP(Tabell1[[#This Row],[Date]],'Electricity Spot'!A975:B3578,2,FALSE),"")</f>
        <v>41.01</v>
      </c>
      <c r="L974" s="21">
        <f>IFERROR((VLOOKUP(Tabell1[[#This Row],[Date]],Coal!$B$2:$C$1858,2,FALSE)),"")</f>
        <v>57.397795000000002</v>
      </c>
      <c r="M974" s="21">
        <f>IFERROR(VLOOKUP(Tabell1[[#This Row],[Date]],Table3[[Date]:[Price]],2,FALSE),"")</f>
        <v>10665.01</v>
      </c>
      <c r="N974" s="21">
        <f>IFERROR(VLOOKUP(Tabell1[[#This Row],[Date]],NG!$A$4:$B$1754,2,FALSE),"")</f>
        <v>2.5449000000000002</v>
      </c>
    </row>
    <row r="975" spans="1:14" x14ac:dyDescent="0.2">
      <c r="A975" s="1">
        <v>42675</v>
      </c>
      <c r="B975" s="21">
        <v>6.03</v>
      </c>
      <c r="C975" s="21">
        <v>6.14</v>
      </c>
      <c r="D975" s="21">
        <v>6.1</v>
      </c>
      <c r="E975" s="21">
        <v>6.07</v>
      </c>
      <c r="F975" s="21">
        <v>6.03</v>
      </c>
      <c r="G975" s="21"/>
      <c r="H975" s="21"/>
      <c r="I975" s="21">
        <f>IFERROR(VLOOKUP(Tabell1[[#This Row],[Date]],EURIBOR!A975:B2762,2),"")</f>
        <v>-6.9000000000000006E-2</v>
      </c>
      <c r="J975" s="21">
        <f>IFERROR(VLOOKUP(Tabell1[[#This Row],[Date]],Oil!A975:B2792,2),"")</f>
        <v>43.3</v>
      </c>
      <c r="K975" s="21">
        <f>IFERROR(VLOOKUP(Tabell1[[#This Row],[Date]],'Electricity Spot'!A976:B3579,2,FALSE),"")</f>
        <v>36.29</v>
      </c>
      <c r="L975" s="21">
        <f>IFERROR((VLOOKUP(Tabell1[[#This Row],[Date]],Coal!$B$2:$C$1858,2,FALSE)),"")</f>
        <v>59.098129999999998</v>
      </c>
      <c r="M975" s="21">
        <f>IFERROR(VLOOKUP(Tabell1[[#This Row],[Date]],Table3[[Date]:[Price]],2,FALSE),"")</f>
        <v>10526.16</v>
      </c>
      <c r="N975" s="21">
        <f>IFERROR(VLOOKUP(Tabell1[[#This Row],[Date]],NG!$A$4:$B$1754,2,FALSE),"")</f>
        <v>2.2903000000000002</v>
      </c>
    </row>
    <row r="976" spans="1:14" x14ac:dyDescent="0.2">
      <c r="A976" s="1">
        <v>42676</v>
      </c>
      <c r="B976" s="21">
        <v>6.23</v>
      </c>
      <c r="C976" s="21">
        <v>6.37</v>
      </c>
      <c r="D976" s="21">
        <v>6.31</v>
      </c>
      <c r="E976" s="21">
        <v>6.26</v>
      </c>
      <c r="F976" s="21">
        <v>6.24</v>
      </c>
      <c r="G976" s="21"/>
      <c r="H976" s="21"/>
      <c r="I976" s="21">
        <f>IFERROR(VLOOKUP(Tabell1[[#This Row],[Date]],EURIBOR!A976:B2763,2),"")</f>
        <v>-7.0999999999999994E-2</v>
      </c>
      <c r="J976" s="21">
        <f>IFERROR(VLOOKUP(Tabell1[[#This Row],[Date]],Oil!A976:B2793,2),"")</f>
        <v>42.23</v>
      </c>
      <c r="K976" s="21">
        <f>IFERROR(VLOOKUP(Tabell1[[#This Row],[Date]],'Electricity Spot'!A977:B3580,2,FALSE),"")</f>
        <v>37.36</v>
      </c>
      <c r="L976" s="21">
        <f>IFERROR((VLOOKUP(Tabell1[[#This Row],[Date]],Coal!$B$2:$C$1858,2,FALSE)),"")</f>
        <v>59.511724999999998</v>
      </c>
      <c r="M976" s="21">
        <f>IFERROR(VLOOKUP(Tabell1[[#This Row],[Date]],Table3[[Date]:[Price]],2,FALSE),"")</f>
        <v>10370.93</v>
      </c>
      <c r="N976" s="21">
        <f>IFERROR(VLOOKUP(Tabell1[[#This Row],[Date]],NG!$A$4:$B$1754,2,FALSE),"")</f>
        <v>2.0430000000000001</v>
      </c>
    </row>
    <row r="977" spans="1:14" x14ac:dyDescent="0.2">
      <c r="A977" s="1">
        <v>42677</v>
      </c>
      <c r="B977" s="21">
        <v>6.51</v>
      </c>
      <c r="C977" s="21">
        <v>6.62</v>
      </c>
      <c r="D977" s="21">
        <v>6.57</v>
      </c>
      <c r="E977" s="21">
        <v>6.54</v>
      </c>
      <c r="F977" s="21">
        <v>6.51</v>
      </c>
      <c r="G977" s="21"/>
      <c r="H977" s="21"/>
      <c r="I977" s="21">
        <f>IFERROR(VLOOKUP(Tabell1[[#This Row],[Date]],EURIBOR!A977:B2764,2),"")</f>
        <v>-7.0999999999999994E-2</v>
      </c>
      <c r="J977" s="21">
        <f>IFERROR(VLOOKUP(Tabell1[[#This Row],[Date]],Oil!A977:B2794,2),"")</f>
        <v>41.72</v>
      </c>
      <c r="K977" s="21">
        <f>IFERROR(VLOOKUP(Tabell1[[#This Row],[Date]],'Electricity Spot'!A978:B3581,2,FALSE),"")</f>
        <v>41.72</v>
      </c>
      <c r="L977" s="21">
        <f>IFERROR((VLOOKUP(Tabell1[[#This Row],[Date]],Coal!$B$2:$C$1858,2,FALSE)),"")</f>
        <v>63.188124999999999</v>
      </c>
      <c r="M977" s="21">
        <f>IFERROR(VLOOKUP(Tabell1[[#This Row],[Date]],Table3[[Date]:[Price]],2,FALSE),"")</f>
        <v>10325.879999999999</v>
      </c>
      <c r="N977" s="21">
        <f>IFERROR(VLOOKUP(Tabell1[[#This Row],[Date]],NG!$A$4:$B$1754,2,FALSE),"")</f>
        <v>2.1219000000000001</v>
      </c>
    </row>
    <row r="978" spans="1:14" x14ac:dyDescent="0.2">
      <c r="A978" s="1">
        <v>42678</v>
      </c>
      <c r="B978" s="21">
        <v>6.4</v>
      </c>
      <c r="C978" s="21">
        <v>6.52</v>
      </c>
      <c r="D978" s="21">
        <v>6.47</v>
      </c>
      <c r="E978" s="21">
        <v>6.43</v>
      </c>
      <c r="F978" s="21">
        <v>6.41</v>
      </c>
      <c r="G978" s="21"/>
      <c r="H978" s="21"/>
      <c r="I978" s="21">
        <f>IFERROR(VLOOKUP(Tabell1[[#This Row],[Date]],EURIBOR!A978:B2765,2),"")</f>
        <v>-7.0999999999999994E-2</v>
      </c>
      <c r="J978" s="21">
        <f>IFERROR(VLOOKUP(Tabell1[[#This Row],[Date]],Oil!A978:B2795,2),"")</f>
        <v>41</v>
      </c>
      <c r="K978" s="21">
        <f>IFERROR(VLOOKUP(Tabell1[[#This Row],[Date]],'Electricity Spot'!A979:B3582,2,FALSE),"")</f>
        <v>40.07</v>
      </c>
      <c r="L978" s="21">
        <f>IFERROR((VLOOKUP(Tabell1[[#This Row],[Date]],Coal!$B$2:$C$1858,2,FALSE)),"")</f>
        <v>63.234079999999999</v>
      </c>
      <c r="M978" s="21">
        <f>IFERROR(VLOOKUP(Tabell1[[#This Row],[Date]],Table3[[Date]:[Price]],2,FALSE),"")</f>
        <v>10259.129999999999</v>
      </c>
      <c r="N978" s="21">
        <f>IFERROR(VLOOKUP(Tabell1[[#This Row],[Date]],NG!$A$4:$B$1754,2,FALSE),"")</f>
        <v>1.9735</v>
      </c>
    </row>
    <row r="979" spans="1:14" x14ac:dyDescent="0.2">
      <c r="A979" s="1">
        <v>42681</v>
      </c>
      <c r="B979" s="21">
        <v>6.22</v>
      </c>
      <c r="C979" s="21">
        <v>6.35</v>
      </c>
      <c r="D979" s="21">
        <v>6.29</v>
      </c>
      <c r="E979" s="21">
        <v>6.25</v>
      </c>
      <c r="F979" s="21">
        <v>6.23</v>
      </c>
      <c r="G979" s="21"/>
      <c r="H979" s="21"/>
      <c r="I979" s="21">
        <f>IFERROR(VLOOKUP(Tabell1[[#This Row],[Date]],EURIBOR!A979:B2766,2),"")</f>
        <v>-7.0000000000000007E-2</v>
      </c>
      <c r="J979" s="21">
        <f>IFERROR(VLOOKUP(Tabell1[[#This Row],[Date]],Oil!A979:B2796,2),"")</f>
        <v>41.78</v>
      </c>
      <c r="K979" s="21">
        <f>IFERROR(VLOOKUP(Tabell1[[#This Row],[Date]],'Electricity Spot'!A980:B3583,2,FALSE),"")</f>
        <v>42.59</v>
      </c>
      <c r="L979" s="21">
        <f>IFERROR((VLOOKUP(Tabell1[[#This Row],[Date]],Coal!$B$2:$C$1858,2,FALSE)),"")</f>
        <v>63.509810000000002</v>
      </c>
      <c r="M979" s="21">
        <f>IFERROR(VLOOKUP(Tabell1[[#This Row],[Date]],Table3[[Date]:[Price]],2,FALSE),"")</f>
        <v>10456.950000000001</v>
      </c>
      <c r="N979" s="21">
        <f>IFERROR(VLOOKUP(Tabell1[[#This Row],[Date]],NG!$A$4:$B$1754,2,FALSE),"")</f>
        <v>2.1120999999999999</v>
      </c>
    </row>
    <row r="980" spans="1:14" x14ac:dyDescent="0.2">
      <c r="A980" s="1">
        <v>42682</v>
      </c>
      <c r="B980" s="21">
        <v>6.14</v>
      </c>
      <c r="C980" s="21">
        <v>6.26</v>
      </c>
      <c r="D980" s="21">
        <v>6.2</v>
      </c>
      <c r="E980" s="21">
        <v>6.17</v>
      </c>
      <c r="F980" s="21">
        <v>6.14</v>
      </c>
      <c r="G980" s="21"/>
      <c r="H980" s="21"/>
      <c r="I980" s="21">
        <f>IFERROR(VLOOKUP(Tabell1[[#This Row],[Date]],EURIBOR!A980:B2767,2),"")</f>
        <v>-7.0000000000000007E-2</v>
      </c>
      <c r="J980" s="21">
        <f>IFERROR(VLOOKUP(Tabell1[[#This Row],[Date]],Oil!A980:B2797,2),"")</f>
        <v>40.79</v>
      </c>
      <c r="K980" s="21">
        <f>IFERROR(VLOOKUP(Tabell1[[#This Row],[Date]],'Electricity Spot'!A981:B3584,2,FALSE),"")</f>
        <v>47.8</v>
      </c>
      <c r="L980" s="21">
        <f>IFERROR((VLOOKUP(Tabell1[[#This Row],[Date]],Coal!$B$2:$C$1858,2,FALSE)),"")</f>
        <v>61.487789999999997</v>
      </c>
      <c r="M980" s="21">
        <f>IFERROR(VLOOKUP(Tabell1[[#This Row],[Date]],Table3[[Date]:[Price]],2,FALSE),"")</f>
        <v>10482.32</v>
      </c>
      <c r="N980" s="21">
        <f>IFERROR(VLOOKUP(Tabell1[[#This Row],[Date]],NG!$A$4:$B$1754,2,FALSE),"")</f>
        <v>2.1021999999999998</v>
      </c>
    </row>
    <row r="981" spans="1:14" x14ac:dyDescent="0.2">
      <c r="A981" s="1">
        <v>42683</v>
      </c>
      <c r="B981" s="21">
        <v>6.12</v>
      </c>
      <c r="C981" s="21">
        <v>6.25</v>
      </c>
      <c r="D981" s="21">
        <v>6.19</v>
      </c>
      <c r="E981" s="21">
        <v>6.15</v>
      </c>
      <c r="F981" s="21">
        <v>6.13</v>
      </c>
      <c r="G981" s="21"/>
      <c r="H981" s="21"/>
      <c r="I981" s="21">
        <f>IFERROR(VLOOKUP(Tabell1[[#This Row],[Date]],EURIBOR!A981:B2768,2),"")</f>
        <v>-7.0000000000000007E-2</v>
      </c>
      <c r="J981" s="21">
        <f>IFERROR(VLOOKUP(Tabell1[[#This Row],[Date]],Oil!A981:B2798,2),"")</f>
        <v>41.31</v>
      </c>
      <c r="K981" s="21">
        <f>IFERROR(VLOOKUP(Tabell1[[#This Row],[Date]],'Electricity Spot'!A982:B3585,2,FALSE),"")</f>
        <v>46.65</v>
      </c>
      <c r="L981" s="21">
        <f>IFERROR((VLOOKUP(Tabell1[[#This Row],[Date]],Coal!$B$2:$C$1858,2,FALSE)),"")</f>
        <v>62.131160000000001</v>
      </c>
      <c r="M981" s="21">
        <f>IFERROR(VLOOKUP(Tabell1[[#This Row],[Date]],Table3[[Date]:[Price]],2,FALSE),"")</f>
        <v>10646.01</v>
      </c>
      <c r="N981" s="21">
        <f>IFERROR(VLOOKUP(Tabell1[[#This Row],[Date]],NG!$A$4:$B$1754,2,FALSE),"")</f>
        <v>2.0293000000000001</v>
      </c>
    </row>
    <row r="982" spans="1:14" x14ac:dyDescent="0.2">
      <c r="A982" s="1">
        <v>42684</v>
      </c>
      <c r="B982" s="21">
        <v>5.92</v>
      </c>
      <c r="C982" s="21">
        <v>6.04</v>
      </c>
      <c r="D982" s="21">
        <v>5.97</v>
      </c>
      <c r="E982" s="21">
        <v>5.95</v>
      </c>
      <c r="F982" s="21">
        <v>5.93</v>
      </c>
      <c r="G982" s="21"/>
      <c r="H982" s="21"/>
      <c r="I982" s="21">
        <f>IFERROR(VLOOKUP(Tabell1[[#This Row],[Date]],EURIBOR!A982:B2769,2),"")</f>
        <v>-7.0999999999999994E-2</v>
      </c>
      <c r="J982" s="21">
        <f>IFERROR(VLOOKUP(Tabell1[[#This Row],[Date]],Oil!A982:B2799,2),"")</f>
        <v>41.33</v>
      </c>
      <c r="K982" s="21">
        <f>IFERROR(VLOOKUP(Tabell1[[#This Row],[Date]],'Electricity Spot'!A983:B3586,2,FALSE),"")</f>
        <v>47.03</v>
      </c>
      <c r="L982" s="21">
        <f>IFERROR((VLOOKUP(Tabell1[[#This Row],[Date]],Coal!$B$2:$C$1858,2,FALSE)),"")</f>
        <v>60.890374999999999</v>
      </c>
      <c r="M982" s="21">
        <f>IFERROR(VLOOKUP(Tabell1[[#This Row],[Date]],Table3[[Date]:[Price]],2,FALSE),"")</f>
        <v>10630.12</v>
      </c>
      <c r="N982" s="21">
        <f>IFERROR(VLOOKUP(Tabell1[[#This Row],[Date]],NG!$A$4:$B$1754,2,FALSE),"")</f>
        <v>1.9083000000000001</v>
      </c>
    </row>
    <row r="983" spans="1:14" x14ac:dyDescent="0.2">
      <c r="A983" s="1">
        <v>42685</v>
      </c>
      <c r="B983" s="21">
        <v>5.68</v>
      </c>
      <c r="C983" s="21">
        <v>5.8</v>
      </c>
      <c r="D983" s="21">
        <v>5.74</v>
      </c>
      <c r="E983" s="21">
        <v>5.71</v>
      </c>
      <c r="F983" s="21">
        <v>5.68</v>
      </c>
      <c r="G983" s="21"/>
      <c r="H983" s="21"/>
      <c r="I983" s="21">
        <f>IFERROR(VLOOKUP(Tabell1[[#This Row],[Date]],EURIBOR!A983:B2770,2),"")</f>
        <v>-6.9000000000000006E-2</v>
      </c>
      <c r="J983" s="21">
        <f>IFERROR(VLOOKUP(Tabell1[[#This Row],[Date]],Oil!A983:B2800,2),"")</f>
        <v>40.299999999999997</v>
      </c>
      <c r="K983" s="21">
        <f>IFERROR(VLOOKUP(Tabell1[[#This Row],[Date]],'Electricity Spot'!A984:B3587,2,FALSE),"")</f>
        <v>45.85</v>
      </c>
      <c r="L983" s="21">
        <f>IFERROR((VLOOKUP(Tabell1[[#This Row],[Date]],Coal!$B$2:$C$1858,2,FALSE)),"")</f>
        <v>59.327905000000001</v>
      </c>
      <c r="M983" s="21">
        <f>IFERROR(VLOOKUP(Tabell1[[#This Row],[Date]],Table3[[Date]:[Price]],2,FALSE),"")</f>
        <v>10667.95</v>
      </c>
      <c r="N983" s="21">
        <f>IFERROR(VLOOKUP(Tabell1[[#This Row],[Date]],NG!$A$4:$B$1754,2,FALSE),"")</f>
        <v>1.8679999999999999</v>
      </c>
    </row>
    <row r="984" spans="1:14" x14ac:dyDescent="0.2">
      <c r="A984" s="1">
        <v>42688</v>
      </c>
      <c r="B984" s="21">
        <v>5.4</v>
      </c>
      <c r="C984" s="21">
        <v>5.52</v>
      </c>
      <c r="D984" s="21">
        <v>5.46</v>
      </c>
      <c r="E984" s="21">
        <v>5.44</v>
      </c>
      <c r="F984" s="21">
        <v>5.41</v>
      </c>
      <c r="G984" s="21"/>
      <c r="H984" s="21"/>
      <c r="I984" s="21">
        <f>IFERROR(VLOOKUP(Tabell1[[#This Row],[Date]],EURIBOR!A984:B2771,2),"")</f>
        <v>-7.0000000000000007E-2</v>
      </c>
      <c r="J984" s="21">
        <f>IFERROR(VLOOKUP(Tabell1[[#This Row],[Date]],Oil!A984:B2801,2),"")</f>
        <v>40.68</v>
      </c>
      <c r="K984" s="21">
        <f>IFERROR(VLOOKUP(Tabell1[[#This Row],[Date]],'Electricity Spot'!A985:B3588,2,FALSE),"")</f>
        <v>39.869999999999997</v>
      </c>
      <c r="L984" s="21">
        <f>IFERROR((VLOOKUP(Tabell1[[#This Row],[Date]],Coal!$B$2:$C$1858,2,FALSE)),"")</f>
        <v>55.973190000000002</v>
      </c>
      <c r="M984" s="21">
        <f>IFERROR(VLOOKUP(Tabell1[[#This Row],[Date]],Table3[[Date]:[Price]],2,FALSE),"")</f>
        <v>10693.69</v>
      </c>
      <c r="N984" s="21">
        <f>IFERROR(VLOOKUP(Tabell1[[#This Row],[Date]],NG!$A$4:$B$1754,2,FALSE),"")</f>
        <v>2.0682</v>
      </c>
    </row>
    <row r="985" spans="1:14" x14ac:dyDescent="0.2">
      <c r="A985" s="1">
        <v>42689</v>
      </c>
      <c r="B985" s="21">
        <v>5.73</v>
      </c>
      <c r="C985" s="21">
        <v>5.85</v>
      </c>
      <c r="D985" s="21">
        <v>5.79</v>
      </c>
      <c r="E985" s="21">
        <v>5.76</v>
      </c>
      <c r="F985" s="21">
        <v>5.75</v>
      </c>
      <c r="G985" s="21"/>
      <c r="H985" s="21"/>
      <c r="I985" s="21">
        <f>IFERROR(VLOOKUP(Tabell1[[#This Row],[Date]],EURIBOR!A985:B2772,2),"")</f>
        <v>-7.0999999999999994E-2</v>
      </c>
      <c r="J985" s="21">
        <f>IFERROR(VLOOKUP(Tabell1[[#This Row],[Date]],Oil!A985:B2802,2),"")</f>
        <v>42.89</v>
      </c>
      <c r="K985" s="21">
        <f>IFERROR(VLOOKUP(Tabell1[[#This Row],[Date]],'Electricity Spot'!A986:B3589,2,FALSE),"")</f>
        <v>38.89</v>
      </c>
      <c r="L985" s="21">
        <f>IFERROR((VLOOKUP(Tabell1[[#This Row],[Date]],Coal!$B$2:$C$1858,2,FALSE)),"")</f>
        <v>55.881279999999997</v>
      </c>
      <c r="M985" s="21">
        <f>IFERROR(VLOOKUP(Tabell1[[#This Row],[Date]],Table3[[Date]:[Price]],2,FALSE),"")</f>
        <v>10735.14</v>
      </c>
      <c r="N985" s="21">
        <f>IFERROR(VLOOKUP(Tabell1[[#This Row],[Date]],NG!$A$4:$B$1754,2,FALSE),"")</f>
        <v>2.3195999999999999</v>
      </c>
    </row>
    <row r="986" spans="1:14" x14ac:dyDescent="0.2">
      <c r="A986" s="1">
        <v>42690</v>
      </c>
      <c r="B986" s="21">
        <v>5.55</v>
      </c>
      <c r="C986" s="21">
        <v>5.67</v>
      </c>
      <c r="D986" s="21">
        <v>5.61</v>
      </c>
      <c r="E986" s="21">
        <v>5.58</v>
      </c>
      <c r="F986" s="21">
        <v>5.55</v>
      </c>
      <c r="G986" s="21"/>
      <c r="H986" s="21"/>
      <c r="I986" s="21">
        <f>IFERROR(VLOOKUP(Tabell1[[#This Row],[Date]],EURIBOR!A986:B2773,2),"")</f>
        <v>-7.2999999999999995E-2</v>
      </c>
      <c r="J986" s="21">
        <f>IFERROR(VLOOKUP(Tabell1[[#This Row],[Date]],Oil!A986:B2803,2),"")</f>
        <v>42.75</v>
      </c>
      <c r="K986" s="21">
        <f>IFERROR(VLOOKUP(Tabell1[[#This Row],[Date]],'Electricity Spot'!A987:B3590,2,FALSE),"")</f>
        <v>39.29</v>
      </c>
      <c r="L986" s="21">
        <f>IFERROR((VLOOKUP(Tabell1[[#This Row],[Date]],Coal!$B$2:$C$1858,2,FALSE)),"")</f>
        <v>53.261845000000001</v>
      </c>
      <c r="M986" s="21">
        <f>IFERROR(VLOOKUP(Tabell1[[#This Row],[Date]],Table3[[Date]:[Price]],2,FALSE),"")</f>
        <v>10663.87</v>
      </c>
      <c r="N986" s="21">
        <f>IFERROR(VLOOKUP(Tabell1[[#This Row],[Date]],NG!$A$4:$B$1754,2,FALSE),"")</f>
        <v>2.3675000000000002</v>
      </c>
    </row>
    <row r="987" spans="1:14" x14ac:dyDescent="0.2">
      <c r="A987" s="1">
        <v>42691</v>
      </c>
      <c r="B987" s="21">
        <v>5.9</v>
      </c>
      <c r="C987" s="21">
        <v>6.02</v>
      </c>
      <c r="D987" s="21">
        <v>5.95</v>
      </c>
      <c r="E987" s="21">
        <v>5.93</v>
      </c>
      <c r="F987" s="21">
        <v>5.9</v>
      </c>
      <c r="G987" s="21"/>
      <c r="H987" s="21"/>
      <c r="I987" s="21">
        <f>IFERROR(VLOOKUP(Tabell1[[#This Row],[Date]],EURIBOR!A987:B2774,2),"")</f>
        <v>-7.4999999999999997E-2</v>
      </c>
      <c r="J987" s="21">
        <f>IFERROR(VLOOKUP(Tabell1[[#This Row],[Date]],Oil!A987:B2804,2),"")</f>
        <v>42.45</v>
      </c>
      <c r="K987" s="21">
        <f>IFERROR(VLOOKUP(Tabell1[[#This Row],[Date]],'Electricity Spot'!A988:B3591,2,FALSE),"")</f>
        <v>37.299999999999997</v>
      </c>
      <c r="L987" s="21">
        <f>IFERROR((VLOOKUP(Tabell1[[#This Row],[Date]],Coal!$B$2:$C$1858,2,FALSE)),"")</f>
        <v>53.445664999999998</v>
      </c>
      <c r="M987" s="21">
        <f>IFERROR(VLOOKUP(Tabell1[[#This Row],[Date]],Table3[[Date]:[Price]],2,FALSE),"")</f>
        <v>10685.54</v>
      </c>
      <c r="N987" s="21">
        <f>IFERROR(VLOOKUP(Tabell1[[#This Row],[Date]],NG!$A$4:$B$1754,2,FALSE),"")</f>
        <v>2.1968000000000001</v>
      </c>
    </row>
    <row r="988" spans="1:14" x14ac:dyDescent="0.2">
      <c r="A988" s="1">
        <v>42692</v>
      </c>
      <c r="B988" s="21">
        <v>5.57</v>
      </c>
      <c r="C988" s="21">
        <v>5.69</v>
      </c>
      <c r="D988" s="21">
        <v>5.63</v>
      </c>
      <c r="E988" s="21">
        <v>5.6</v>
      </c>
      <c r="F988" s="21">
        <v>5.58</v>
      </c>
      <c r="G988" s="21"/>
      <c r="H988" s="21"/>
      <c r="I988" s="21">
        <f>IFERROR(VLOOKUP(Tabell1[[#This Row],[Date]],EURIBOR!A988:B2775,2),"")</f>
        <v>-7.6999999999999999E-2</v>
      </c>
      <c r="J988" s="21">
        <f>IFERROR(VLOOKUP(Tabell1[[#This Row],[Date]],Oil!A988:B2805,2),"")</f>
        <v>43.37</v>
      </c>
      <c r="K988" s="21">
        <f>IFERROR(VLOOKUP(Tabell1[[#This Row],[Date]],'Electricity Spot'!A989:B3592,2,FALSE),"")</f>
        <v>36.049999999999997</v>
      </c>
      <c r="L988" s="21">
        <f>IFERROR((VLOOKUP(Tabell1[[#This Row],[Date]],Coal!$B$2:$C$1858,2,FALSE)),"")</f>
        <v>51.699375000000003</v>
      </c>
      <c r="M988" s="21">
        <f>IFERROR(VLOOKUP(Tabell1[[#This Row],[Date]],Table3[[Date]:[Price]],2,FALSE),"")</f>
        <v>10664.56</v>
      </c>
      <c r="N988" s="21">
        <f>IFERROR(VLOOKUP(Tabell1[[#This Row],[Date]],NG!$A$4:$B$1754,2,FALSE),"")</f>
        <v>2.4384000000000001</v>
      </c>
    </row>
    <row r="989" spans="1:14" x14ac:dyDescent="0.2">
      <c r="A989" s="1">
        <v>42695</v>
      </c>
      <c r="B989" s="21">
        <v>5.49</v>
      </c>
      <c r="C989" s="21">
        <v>5.6</v>
      </c>
      <c r="D989" s="21">
        <v>5.55</v>
      </c>
      <c r="E989" s="21">
        <v>5.52</v>
      </c>
      <c r="F989" s="21">
        <v>5.49</v>
      </c>
      <c r="G989" s="21"/>
      <c r="H989" s="21"/>
      <c r="I989" s="21">
        <f>IFERROR(VLOOKUP(Tabell1[[#This Row],[Date]],EURIBOR!A989:B2776,2),"")</f>
        <v>-7.8E-2</v>
      </c>
      <c r="J989" s="21">
        <f>IFERROR(VLOOKUP(Tabell1[[#This Row],[Date]],Oil!A989:B2806,2),"")</f>
        <v>45.31</v>
      </c>
      <c r="K989" s="21">
        <f>IFERROR(VLOOKUP(Tabell1[[#This Row],[Date]],'Electricity Spot'!A990:B3593,2,FALSE),"")</f>
        <v>37.44</v>
      </c>
      <c r="L989" s="21">
        <f>IFERROR((VLOOKUP(Tabell1[[#This Row],[Date]],Coal!$B$2:$C$1858,2,FALSE)),"")</f>
        <v>53.123980000000003</v>
      </c>
      <c r="M989" s="21">
        <f>IFERROR(VLOOKUP(Tabell1[[#This Row],[Date]],Table3[[Date]:[Price]],2,FALSE),"")</f>
        <v>10685.13</v>
      </c>
      <c r="N989" s="21">
        <f>IFERROR(VLOOKUP(Tabell1[[#This Row],[Date]],NG!$A$4:$B$1754,2,FALSE),"")</f>
        <v>2.6389</v>
      </c>
    </row>
    <row r="990" spans="1:14" x14ac:dyDescent="0.2">
      <c r="A990" s="1">
        <v>42696</v>
      </c>
      <c r="B990" s="21">
        <v>5.51</v>
      </c>
      <c r="C990" s="21">
        <v>5.63</v>
      </c>
      <c r="D990" s="21">
        <v>5.57</v>
      </c>
      <c r="E990" s="21">
        <v>5.54</v>
      </c>
      <c r="F990" s="21">
        <v>5.52</v>
      </c>
      <c r="G990" s="21"/>
      <c r="H990" s="21"/>
      <c r="I990" s="21">
        <f>IFERROR(VLOOKUP(Tabell1[[#This Row],[Date]],EURIBOR!A990:B2777,2),"")</f>
        <v>-7.9000000000000001E-2</v>
      </c>
      <c r="J990" s="21">
        <f>IFERROR(VLOOKUP(Tabell1[[#This Row],[Date]],Oil!A990:B2807,2),"")</f>
        <v>45.64</v>
      </c>
      <c r="K990" s="21">
        <f>IFERROR(VLOOKUP(Tabell1[[#This Row],[Date]],'Electricity Spot'!A991:B3594,2,FALSE),"")</f>
        <v>38.200000000000003</v>
      </c>
      <c r="L990" s="21">
        <f>IFERROR((VLOOKUP(Tabell1[[#This Row],[Date]],Coal!$B$2:$C$1858,2,FALSE)),"")</f>
        <v>55.146000000000001</v>
      </c>
      <c r="M990" s="21">
        <f>IFERROR(VLOOKUP(Tabell1[[#This Row],[Date]],Table3[[Date]:[Price]],2,FALSE),"")</f>
        <v>10713.85</v>
      </c>
      <c r="N990" s="21">
        <f>IFERROR(VLOOKUP(Tabell1[[#This Row],[Date]],NG!$A$4:$B$1754,2,FALSE),"")</f>
        <v>2.5822000000000003</v>
      </c>
    </row>
    <row r="991" spans="1:14" x14ac:dyDescent="0.2">
      <c r="A991" s="1">
        <v>42697</v>
      </c>
      <c r="B991" s="21">
        <v>5.39</v>
      </c>
      <c r="C991" s="21">
        <v>5.49</v>
      </c>
      <c r="D991" s="21">
        <v>5.45</v>
      </c>
      <c r="E991" s="21">
        <v>5.41</v>
      </c>
      <c r="F991" s="21">
        <v>5.39</v>
      </c>
      <c r="G991" s="21"/>
      <c r="H991" s="21"/>
      <c r="I991" s="21">
        <f>IFERROR(VLOOKUP(Tabell1[[#This Row],[Date]],EURIBOR!A991:B2778,2),"")</f>
        <v>-7.8E-2</v>
      </c>
      <c r="J991" s="21">
        <f>IFERROR(VLOOKUP(Tabell1[[#This Row],[Date]],Oil!A991:B2808,2),"")</f>
        <v>45.98</v>
      </c>
      <c r="K991" s="21">
        <f>IFERROR(VLOOKUP(Tabell1[[#This Row],[Date]],'Electricity Spot'!A992:B3595,2,FALSE),"")</f>
        <v>38.36</v>
      </c>
      <c r="L991" s="21">
        <f>IFERROR((VLOOKUP(Tabell1[[#This Row],[Date]],Coal!$B$2:$C$1858,2,FALSE)),"")</f>
        <v>52.986114999999998</v>
      </c>
      <c r="M991" s="21">
        <f>IFERROR(VLOOKUP(Tabell1[[#This Row],[Date]],Table3[[Date]:[Price]],2,FALSE),"")</f>
        <v>10662.44</v>
      </c>
      <c r="N991" s="21">
        <f>IFERROR(VLOOKUP(Tabell1[[#This Row],[Date]],NG!$A$4:$B$1754,2,FALSE),"")</f>
        <v>2.5949999999999998</v>
      </c>
    </row>
    <row r="992" spans="1:14" x14ac:dyDescent="0.2">
      <c r="A992" s="1">
        <v>42698</v>
      </c>
      <c r="B992" s="21">
        <v>5.33</v>
      </c>
      <c r="C992" s="21">
        <v>5.44</v>
      </c>
      <c r="D992" s="21">
        <v>5.39</v>
      </c>
      <c r="E992" s="21">
        <v>5.36</v>
      </c>
      <c r="F992" s="21">
        <v>5.34</v>
      </c>
      <c r="G992" s="21"/>
      <c r="H992" s="21"/>
      <c r="I992" s="21">
        <f>IFERROR(VLOOKUP(Tabell1[[#This Row],[Date]],EURIBOR!A992:B2779,2),"")</f>
        <v>-7.9000000000000001E-2</v>
      </c>
      <c r="J992" s="21">
        <f>IFERROR(VLOOKUP(Tabell1[[#This Row],[Date]],Oil!A992:B2809,2),"")</f>
        <v>45.67</v>
      </c>
      <c r="K992" s="21">
        <f>IFERROR(VLOOKUP(Tabell1[[#This Row],[Date]],'Electricity Spot'!A993:B3596,2,FALSE),"")</f>
        <v>38</v>
      </c>
      <c r="L992" s="21">
        <f>IFERROR((VLOOKUP(Tabell1[[#This Row],[Date]],Coal!$B$2:$C$1858,2,FALSE)),"")</f>
        <v>54.134990000000002</v>
      </c>
      <c r="M992" s="21">
        <f>IFERROR(VLOOKUP(Tabell1[[#This Row],[Date]],Table3[[Date]:[Price]],2,FALSE),"")</f>
        <v>10689.26</v>
      </c>
      <c r="N992" s="21" t="str">
        <f>IFERROR(VLOOKUP(Tabell1[[#This Row],[Date]],NG!$A$4:$B$1754,2,FALSE),"")</f>
        <v/>
      </c>
    </row>
    <row r="993" spans="1:14" x14ac:dyDescent="0.2">
      <c r="A993" s="1">
        <v>42699</v>
      </c>
      <c r="B993" s="21">
        <v>5.0199999999999996</v>
      </c>
      <c r="C993" s="21">
        <v>5.0999999999999996</v>
      </c>
      <c r="D993" s="21">
        <v>5.05</v>
      </c>
      <c r="E993" s="21">
        <v>5.05</v>
      </c>
      <c r="F993" s="21">
        <v>5.0199999999999996</v>
      </c>
      <c r="G993" s="21"/>
      <c r="H993" s="21"/>
      <c r="I993" s="21">
        <f>IFERROR(VLOOKUP(Tabell1[[#This Row],[Date]],EURIBOR!A993:B2780,2),"")</f>
        <v>-7.9000000000000001E-2</v>
      </c>
      <c r="J993" s="21">
        <f>IFERROR(VLOOKUP(Tabell1[[#This Row],[Date]],Oil!A993:B2810,2),"")</f>
        <v>43.97</v>
      </c>
      <c r="K993" s="21">
        <f>IFERROR(VLOOKUP(Tabell1[[#This Row],[Date]],'Electricity Spot'!A994:B3597,2,FALSE),"")</f>
        <v>36.96</v>
      </c>
      <c r="L993" s="21">
        <f>IFERROR((VLOOKUP(Tabell1[[#This Row],[Date]],Coal!$B$2:$C$1858,2,FALSE)),"")</f>
        <v>53.537574999999997</v>
      </c>
      <c r="M993" s="21">
        <f>IFERROR(VLOOKUP(Tabell1[[#This Row],[Date]],Table3[[Date]:[Price]],2,FALSE),"")</f>
        <v>10699.27</v>
      </c>
      <c r="N993" s="21" t="str">
        <f>IFERROR(VLOOKUP(Tabell1[[#This Row],[Date]],NG!$A$4:$B$1754,2,FALSE),"")</f>
        <v/>
      </c>
    </row>
    <row r="994" spans="1:14" x14ac:dyDescent="0.2">
      <c r="A994" s="1">
        <v>42702</v>
      </c>
      <c r="B994" s="21">
        <v>4.7300000000000004</v>
      </c>
      <c r="C994" s="21">
        <v>4.8499999999999996</v>
      </c>
      <c r="D994" s="21">
        <v>4.79</v>
      </c>
      <c r="E994" s="21">
        <v>4.76</v>
      </c>
      <c r="F994" s="21">
        <v>4.74</v>
      </c>
      <c r="G994" s="21"/>
      <c r="H994" s="21"/>
      <c r="I994" s="21">
        <f>IFERROR(VLOOKUP(Tabell1[[#This Row],[Date]],EURIBOR!A994:B2781,2),"")</f>
        <v>-7.9000000000000001E-2</v>
      </c>
      <c r="J994" s="21">
        <f>IFERROR(VLOOKUP(Tabell1[[#This Row],[Date]],Oil!A994:B2811,2),"")</f>
        <v>44.96</v>
      </c>
      <c r="K994" s="21">
        <f>IFERROR(VLOOKUP(Tabell1[[#This Row],[Date]],'Electricity Spot'!A995:B3598,2,FALSE),"")</f>
        <v>39.08</v>
      </c>
      <c r="L994" s="21">
        <f>IFERROR((VLOOKUP(Tabell1[[#This Row],[Date]],Coal!$B$2:$C$1858,2,FALSE)),"")</f>
        <v>55.421729999999997</v>
      </c>
      <c r="M994" s="21">
        <f>IFERROR(VLOOKUP(Tabell1[[#This Row],[Date]],Table3[[Date]:[Price]],2,FALSE),"")</f>
        <v>10582.67</v>
      </c>
      <c r="N994" s="21">
        <f>IFERROR(VLOOKUP(Tabell1[[#This Row],[Date]],NG!$A$4:$B$1754,2,FALSE),"")</f>
        <v>2.7530000000000001</v>
      </c>
    </row>
    <row r="995" spans="1:14" x14ac:dyDescent="0.2">
      <c r="A995" s="1">
        <v>42703</v>
      </c>
      <c r="B995" s="21">
        <v>4.5599999999999996</v>
      </c>
      <c r="C995" s="21">
        <v>4.66</v>
      </c>
      <c r="D995" s="21">
        <v>4.6100000000000003</v>
      </c>
      <c r="E995" s="21">
        <v>4.5999999999999996</v>
      </c>
      <c r="F995" s="21">
        <v>4.57</v>
      </c>
      <c r="G995" s="21"/>
      <c r="H995" s="21"/>
      <c r="I995" s="21">
        <f>IFERROR(VLOOKUP(Tabell1[[#This Row],[Date]],EURIBOR!A995:B2782,2),"")</f>
        <v>-7.9000000000000001E-2</v>
      </c>
      <c r="J995" s="21">
        <f>IFERROR(VLOOKUP(Tabell1[[#This Row],[Date]],Oil!A995:B2812,2),"")</f>
        <v>43.23</v>
      </c>
      <c r="K995" s="21">
        <f>IFERROR(VLOOKUP(Tabell1[[#This Row],[Date]],'Electricity Spot'!A996:B3599,2,FALSE),"")</f>
        <v>36.950000000000003</v>
      </c>
      <c r="L995" s="21">
        <f>IFERROR((VLOOKUP(Tabell1[[#This Row],[Date]],Coal!$B$2:$C$1858,2,FALSE)),"")</f>
        <v>54.180945000000001</v>
      </c>
      <c r="M995" s="21">
        <f>IFERROR(VLOOKUP(Tabell1[[#This Row],[Date]],Table3[[Date]:[Price]],2,FALSE),"")</f>
        <v>10620.49</v>
      </c>
      <c r="N995" s="21">
        <f>IFERROR(VLOOKUP(Tabell1[[#This Row],[Date]],NG!$A$4:$B$1754,2,FALSE),"")</f>
        <v>2.8566000000000003</v>
      </c>
    </row>
    <row r="996" spans="1:14" x14ac:dyDescent="0.2">
      <c r="A996" s="1">
        <v>42704</v>
      </c>
      <c r="B996" s="21">
        <v>4.58</v>
      </c>
      <c r="C996" s="21">
        <v>4.6900000000000004</v>
      </c>
      <c r="D996" s="21">
        <v>4.6399999999999997</v>
      </c>
      <c r="E996" s="21">
        <v>4.6100000000000003</v>
      </c>
      <c r="F996" s="21">
        <v>4.58</v>
      </c>
      <c r="G996" s="21"/>
      <c r="H996" s="21"/>
      <c r="I996" s="21">
        <f>IFERROR(VLOOKUP(Tabell1[[#This Row],[Date]],EURIBOR!A996:B2783,2),"")</f>
        <v>-0.08</v>
      </c>
      <c r="J996" s="21">
        <f>IFERROR(VLOOKUP(Tabell1[[#This Row],[Date]],Oil!A996:B2813,2),"")</f>
        <v>47.04</v>
      </c>
      <c r="K996" s="21">
        <f>IFERROR(VLOOKUP(Tabell1[[#This Row],[Date]],'Electricity Spot'!A997:B3600,2,FALSE),"")</f>
        <v>34.520000000000003</v>
      </c>
      <c r="L996" s="21">
        <f>IFERROR((VLOOKUP(Tabell1[[#This Row],[Date]],Coal!$B$2:$C$1858,2,FALSE)),"")</f>
        <v>55.146000000000001</v>
      </c>
      <c r="M996" s="21">
        <f>IFERROR(VLOOKUP(Tabell1[[#This Row],[Date]],Table3[[Date]:[Price]],2,FALSE),"")</f>
        <v>10640.3</v>
      </c>
      <c r="N996" s="21">
        <f>IFERROR(VLOOKUP(Tabell1[[#This Row],[Date]],NG!$A$4:$B$1754,2,FALSE),"")</f>
        <v>3.1088</v>
      </c>
    </row>
    <row r="997" spans="1:14" x14ac:dyDescent="0.2">
      <c r="A997" s="1">
        <v>42705</v>
      </c>
      <c r="B997" s="21">
        <v>4.46</v>
      </c>
      <c r="C997" s="21">
        <v>4.57</v>
      </c>
      <c r="D997" s="21">
        <v>4.5199999999999996</v>
      </c>
      <c r="E997" s="21">
        <v>4.5</v>
      </c>
      <c r="F997" s="21">
        <v>4.46</v>
      </c>
      <c r="G997" s="21"/>
      <c r="H997" s="21"/>
      <c r="I997" s="21">
        <f>IFERROR(VLOOKUP(Tabell1[[#This Row],[Date]],EURIBOR!A997:B2784,2),"")</f>
        <v>-7.9000000000000001E-2</v>
      </c>
      <c r="J997" s="21">
        <f>IFERROR(VLOOKUP(Tabell1[[#This Row],[Date]],Oil!A997:B2814,2),"")</f>
        <v>49.89</v>
      </c>
      <c r="K997" s="21">
        <f>IFERROR(VLOOKUP(Tabell1[[#This Row],[Date]],'Electricity Spot'!A998:B3601,2,FALSE),"")</f>
        <v>34.08</v>
      </c>
      <c r="L997" s="21">
        <f>IFERROR((VLOOKUP(Tabell1[[#This Row],[Date]],Coal!$B$2:$C$1858,2,FALSE)),"")</f>
        <v>54.686450000000001</v>
      </c>
      <c r="M997" s="21">
        <f>IFERROR(VLOOKUP(Tabell1[[#This Row],[Date]],Table3[[Date]:[Price]],2,FALSE),"")</f>
        <v>10534.05</v>
      </c>
      <c r="N997" s="21">
        <f>IFERROR(VLOOKUP(Tabell1[[#This Row],[Date]],NG!$A$4:$B$1754,2,FALSE),"")</f>
        <v>3.2161</v>
      </c>
    </row>
    <row r="998" spans="1:14" x14ac:dyDescent="0.2">
      <c r="A998" s="1">
        <v>42706</v>
      </c>
      <c r="B998" s="21">
        <v>4.29</v>
      </c>
      <c r="C998" s="21">
        <v>4.41</v>
      </c>
      <c r="D998" s="21">
        <v>4.3499999999999996</v>
      </c>
      <c r="E998" s="21">
        <v>4.33</v>
      </c>
      <c r="F998" s="21">
        <v>4.3</v>
      </c>
      <c r="G998" s="21"/>
      <c r="H998" s="21"/>
      <c r="I998" s="21">
        <f>IFERROR(VLOOKUP(Tabell1[[#This Row],[Date]],EURIBOR!A998:B2785,2),"")</f>
        <v>-7.5999999999999998E-2</v>
      </c>
      <c r="J998" s="21">
        <f>IFERROR(VLOOKUP(Tabell1[[#This Row],[Date]],Oil!A998:B2815,2),"")</f>
        <v>50.46</v>
      </c>
      <c r="K998" s="21">
        <f>IFERROR(VLOOKUP(Tabell1[[#This Row],[Date]],'Electricity Spot'!A999:B3602,2,FALSE),"")</f>
        <v>35.65</v>
      </c>
      <c r="L998" s="21">
        <f>IFERROR((VLOOKUP(Tabell1[[#This Row],[Date]],Coal!$B$2:$C$1858,2,FALSE)),"")</f>
        <v>53.721395000000001</v>
      </c>
      <c r="M998" s="21">
        <f>IFERROR(VLOOKUP(Tabell1[[#This Row],[Date]],Table3[[Date]:[Price]],2,FALSE),"")</f>
        <v>10513.35</v>
      </c>
      <c r="N998" s="21">
        <f>IFERROR(VLOOKUP(Tabell1[[#This Row],[Date]],NG!$A$4:$B$1754,2,FALSE),"")</f>
        <v>3.19</v>
      </c>
    </row>
    <row r="999" spans="1:14" x14ac:dyDescent="0.2">
      <c r="A999" s="1">
        <v>42709</v>
      </c>
      <c r="B999" s="21">
        <v>4.37</v>
      </c>
      <c r="C999" s="21">
        <v>4.4800000000000004</v>
      </c>
      <c r="D999" s="21">
        <v>4.43</v>
      </c>
      <c r="E999" s="21">
        <v>4.4000000000000004</v>
      </c>
      <c r="F999" s="21">
        <v>4.37</v>
      </c>
      <c r="G999" s="21"/>
      <c r="H999" s="21"/>
      <c r="I999" s="21">
        <f>IFERROR(VLOOKUP(Tabell1[[#This Row],[Date]],EURIBOR!A999:B2786,2),"")</f>
        <v>-7.8E-2</v>
      </c>
      <c r="J999" s="21">
        <f>IFERROR(VLOOKUP(Tabell1[[#This Row],[Date]],Oil!A999:B2816,2),"")</f>
        <v>49.58</v>
      </c>
      <c r="K999" s="21">
        <f>IFERROR(VLOOKUP(Tabell1[[#This Row],[Date]],'Electricity Spot'!A1000:B3603,2,FALSE),"")</f>
        <v>34.909999999999997</v>
      </c>
      <c r="L999" s="21">
        <f>IFERROR((VLOOKUP(Tabell1[[#This Row],[Date]],Coal!$B$2:$C$1858,2,FALSE)),"")</f>
        <v>52.572519999999997</v>
      </c>
      <c r="M999" s="21">
        <f>IFERROR(VLOOKUP(Tabell1[[#This Row],[Date]],Table3[[Date]:[Price]],2,FALSE),"")</f>
        <v>10684.83</v>
      </c>
      <c r="N999" s="21">
        <f>IFERROR(VLOOKUP(Tabell1[[#This Row],[Date]],NG!$A$4:$B$1754,2,FALSE),"")</f>
        <v>3.3454000000000002</v>
      </c>
    </row>
    <row r="1000" spans="1:14" x14ac:dyDescent="0.2">
      <c r="A1000" s="1">
        <v>42710</v>
      </c>
      <c r="B1000" s="21">
        <v>4.5</v>
      </c>
      <c r="C1000" s="21">
        <v>4.6100000000000003</v>
      </c>
      <c r="D1000" s="21">
        <v>4.5599999999999996</v>
      </c>
      <c r="E1000" s="21">
        <v>4.53</v>
      </c>
      <c r="F1000" s="21">
        <v>4.5</v>
      </c>
      <c r="G1000" s="21"/>
      <c r="H1000" s="21"/>
      <c r="I1000" s="21">
        <f>IFERROR(VLOOKUP(Tabell1[[#This Row],[Date]],EURIBOR!A1000:B2787,2),"")</f>
        <v>-7.9000000000000001E-2</v>
      </c>
      <c r="J1000" s="21">
        <f>IFERROR(VLOOKUP(Tabell1[[#This Row],[Date]],Oil!A1000:B2817,2),"")</f>
        <v>49.43</v>
      </c>
      <c r="K1000" s="21">
        <f>IFERROR(VLOOKUP(Tabell1[[#This Row],[Date]],'Electricity Spot'!A1001:B3604,2,FALSE),"")</f>
        <v>41.9</v>
      </c>
      <c r="L1000" s="21">
        <f>IFERROR((VLOOKUP(Tabell1[[#This Row],[Date]],Coal!$B$2:$C$1858,2,FALSE)),"")</f>
        <v>50.274769999999997</v>
      </c>
      <c r="M1000" s="21">
        <f>IFERROR(VLOOKUP(Tabell1[[#This Row],[Date]],Table3[[Date]:[Price]],2,FALSE),"")</f>
        <v>10775.32</v>
      </c>
      <c r="N1000" s="21">
        <f>IFERROR(VLOOKUP(Tabell1[[#This Row],[Date]],NG!$A$4:$B$1754,2,FALSE),"")</f>
        <v>3.4622000000000002</v>
      </c>
    </row>
    <row r="1001" spans="1:14" x14ac:dyDescent="0.2">
      <c r="A1001" s="1">
        <v>42711</v>
      </c>
      <c r="B1001" s="21">
        <v>4.3</v>
      </c>
      <c r="C1001" s="21">
        <v>4.41</v>
      </c>
      <c r="D1001" s="21">
        <v>4.3600000000000003</v>
      </c>
      <c r="E1001" s="21">
        <v>4.32</v>
      </c>
      <c r="F1001" s="21">
        <v>4.3</v>
      </c>
      <c r="G1001" s="21"/>
      <c r="H1001" s="21"/>
      <c r="I1001" s="21">
        <f>IFERROR(VLOOKUP(Tabell1[[#This Row],[Date]],EURIBOR!A1001:B2788,2),"")</f>
        <v>-7.8E-2</v>
      </c>
      <c r="J1001" s="21">
        <f>IFERROR(VLOOKUP(Tabell1[[#This Row],[Date]],Oil!A1001:B2818,2),"")</f>
        <v>48.36</v>
      </c>
      <c r="K1001" s="21">
        <f>IFERROR(VLOOKUP(Tabell1[[#This Row],[Date]],'Electricity Spot'!A1002:B3605,2,FALSE),"")</f>
        <v>33.46</v>
      </c>
      <c r="L1001" s="21">
        <f>IFERROR((VLOOKUP(Tabell1[[#This Row],[Date]],Coal!$B$2:$C$1858,2,FALSE)),"")</f>
        <v>49.723309999999998</v>
      </c>
      <c r="M1001" s="21">
        <f>IFERROR(VLOOKUP(Tabell1[[#This Row],[Date]],Table3[[Date]:[Price]],2,FALSE),"")</f>
        <v>10986.69</v>
      </c>
      <c r="N1001" s="21">
        <f>IFERROR(VLOOKUP(Tabell1[[#This Row],[Date]],NG!$A$4:$B$1754,2,FALSE),"")</f>
        <v>3.5022000000000002</v>
      </c>
    </row>
    <row r="1002" spans="1:14" x14ac:dyDescent="0.2">
      <c r="A1002" s="1">
        <v>42712</v>
      </c>
      <c r="B1002" s="21">
        <v>4.37</v>
      </c>
      <c r="C1002" s="21">
        <v>4.7300000000000004</v>
      </c>
      <c r="D1002" s="21">
        <v>4.68</v>
      </c>
      <c r="E1002" s="21">
        <v>4.6399999999999997</v>
      </c>
      <c r="F1002" s="21">
        <v>4.5999999999999996</v>
      </c>
      <c r="G1002" s="21"/>
      <c r="H1002" s="21"/>
      <c r="I1002" s="21">
        <f>IFERROR(VLOOKUP(Tabell1[[#This Row],[Date]],EURIBOR!A1002:B2789,2),"")</f>
        <v>-7.8E-2</v>
      </c>
      <c r="J1002" s="21">
        <f>IFERROR(VLOOKUP(Tabell1[[#This Row],[Date]],Oil!A1002:B2819,2),"")</f>
        <v>50.04</v>
      </c>
      <c r="K1002" s="21">
        <f>IFERROR(VLOOKUP(Tabell1[[#This Row],[Date]],'Electricity Spot'!A1003:B3606,2,FALSE),"")</f>
        <v>30.85</v>
      </c>
      <c r="L1002" s="21">
        <f>IFERROR((VLOOKUP(Tabell1[[#This Row],[Date]],Coal!$B$2:$C$1858,2,FALSE)),"")</f>
        <v>51.791285000000002</v>
      </c>
      <c r="M1002" s="21">
        <f>IFERROR(VLOOKUP(Tabell1[[#This Row],[Date]],Table3[[Date]:[Price]],2,FALSE),"")</f>
        <v>11179.42</v>
      </c>
      <c r="N1002" s="21">
        <f>IFERROR(VLOOKUP(Tabell1[[#This Row],[Date]],NG!$A$4:$B$1754,2,FALSE),"")</f>
        <v>3.4493</v>
      </c>
    </row>
    <row r="1003" spans="1:14" x14ac:dyDescent="0.2">
      <c r="A1003" s="1">
        <v>42713</v>
      </c>
      <c r="B1003" s="21">
        <v>4.4800000000000004</v>
      </c>
      <c r="C1003" s="21">
        <v>4.57</v>
      </c>
      <c r="D1003" s="21">
        <v>4.53</v>
      </c>
      <c r="E1003" s="21">
        <v>4.5</v>
      </c>
      <c r="F1003" s="21">
        <v>4.47</v>
      </c>
      <c r="G1003" s="21"/>
      <c r="H1003" s="21"/>
      <c r="I1003" s="21">
        <f>IFERROR(VLOOKUP(Tabell1[[#This Row],[Date]],EURIBOR!A1003:B2790,2),"")</f>
        <v>-8.1000000000000003E-2</v>
      </c>
      <c r="J1003" s="21">
        <f>IFERROR(VLOOKUP(Tabell1[[#This Row],[Date]],Oil!A1003:B2820,2),"")</f>
        <v>50.85</v>
      </c>
      <c r="K1003" s="21">
        <f>IFERROR(VLOOKUP(Tabell1[[#This Row],[Date]],'Electricity Spot'!A1004:B3607,2,FALSE),"")</f>
        <v>30.45</v>
      </c>
      <c r="L1003" s="21">
        <f>IFERROR((VLOOKUP(Tabell1[[#This Row],[Date]],Coal!$B$2:$C$1858,2,FALSE)),"")</f>
        <v>52.618474999999997</v>
      </c>
      <c r="M1003" s="21">
        <f>IFERROR(VLOOKUP(Tabell1[[#This Row],[Date]],Table3[[Date]:[Price]],2,FALSE),"")</f>
        <v>11203.63</v>
      </c>
      <c r="N1003" s="21">
        <f>IFERROR(VLOOKUP(Tabell1[[#This Row],[Date]],NG!$A$4:$B$1754,2,FALSE),"")</f>
        <v>3.5581</v>
      </c>
    </row>
    <row r="1004" spans="1:14" x14ac:dyDescent="0.2">
      <c r="A1004" s="1">
        <v>42716</v>
      </c>
      <c r="B1004" s="21">
        <v>4.87</v>
      </c>
      <c r="C1004" s="21">
        <v>4.9800000000000004</v>
      </c>
      <c r="D1004" s="21">
        <v>4.93</v>
      </c>
      <c r="E1004" s="21">
        <v>4.9000000000000004</v>
      </c>
      <c r="F1004" s="21">
        <v>4.87</v>
      </c>
      <c r="G1004" s="21"/>
      <c r="H1004" s="21"/>
      <c r="I1004" s="21">
        <f>IFERROR(VLOOKUP(Tabell1[[#This Row],[Date]],EURIBOR!A1004:B2791,2),"")</f>
        <v>-8.1000000000000003E-2</v>
      </c>
      <c r="J1004" s="21">
        <f>IFERROR(VLOOKUP(Tabell1[[#This Row],[Date]],Oil!A1004:B2821,2),"")</f>
        <v>51.22</v>
      </c>
      <c r="K1004" s="21">
        <f>IFERROR(VLOOKUP(Tabell1[[#This Row],[Date]],'Electricity Spot'!A1005:B3608,2,FALSE),"")</f>
        <v>36.549999999999997</v>
      </c>
      <c r="L1004" s="21">
        <f>IFERROR((VLOOKUP(Tabell1[[#This Row],[Date]],Coal!$B$2:$C$1858,2,FALSE)),"")</f>
        <v>52.710385000000002</v>
      </c>
      <c r="M1004" s="21">
        <f>IFERROR(VLOOKUP(Tabell1[[#This Row],[Date]],Table3[[Date]:[Price]],2,FALSE),"")</f>
        <v>11190.21</v>
      </c>
      <c r="N1004" s="21">
        <f>IFERROR(VLOOKUP(Tabell1[[#This Row],[Date]],NG!$A$4:$B$1754,2,FALSE),"")</f>
        <v>3.3528000000000002</v>
      </c>
    </row>
    <row r="1005" spans="1:14" x14ac:dyDescent="0.2">
      <c r="A1005" s="1">
        <v>42717</v>
      </c>
      <c r="B1005" s="21">
        <v>4.8</v>
      </c>
      <c r="C1005" s="21">
        <v>4.9000000000000004</v>
      </c>
      <c r="D1005" s="21">
        <v>4.87</v>
      </c>
      <c r="E1005" s="21">
        <v>4.83</v>
      </c>
      <c r="F1005" s="21">
        <v>4.8</v>
      </c>
      <c r="G1005" s="21"/>
      <c r="H1005" s="21"/>
      <c r="I1005" s="21">
        <f>IFERROR(VLOOKUP(Tabell1[[#This Row],[Date]],EURIBOR!A1005:B2792,2),"")</f>
        <v>-8.1000000000000003E-2</v>
      </c>
      <c r="J1005" s="21">
        <f>IFERROR(VLOOKUP(Tabell1[[#This Row],[Date]],Oil!A1005:B2822,2),"")</f>
        <v>51.17</v>
      </c>
      <c r="K1005" s="21">
        <f>IFERROR(VLOOKUP(Tabell1[[#This Row],[Date]],'Electricity Spot'!A1006:B3609,2,FALSE),"")</f>
        <v>33.92</v>
      </c>
      <c r="L1005" s="21">
        <f>IFERROR((VLOOKUP(Tabell1[[#This Row],[Date]],Coal!$B$2:$C$1858,2,FALSE)),"")</f>
        <v>52.756340000000002</v>
      </c>
      <c r="M1005" s="21">
        <f>IFERROR(VLOOKUP(Tabell1[[#This Row],[Date]],Table3[[Date]:[Price]],2,FALSE),"")</f>
        <v>11284.65</v>
      </c>
      <c r="N1005" s="21">
        <f>IFERROR(VLOOKUP(Tabell1[[#This Row],[Date]],NG!$A$4:$B$1754,2,FALSE),"")</f>
        <v>3.3913000000000002</v>
      </c>
    </row>
    <row r="1006" spans="1:14" x14ac:dyDescent="0.2">
      <c r="A1006" s="1">
        <v>42718</v>
      </c>
      <c r="B1006" s="21">
        <v>5</v>
      </c>
      <c r="C1006" s="21">
        <v>5.1100000000000003</v>
      </c>
      <c r="D1006" s="21">
        <v>5.08</v>
      </c>
      <c r="E1006" s="21">
        <v>5.04</v>
      </c>
      <c r="F1006" s="21">
        <v>5.01</v>
      </c>
      <c r="G1006" s="21"/>
      <c r="H1006" s="21"/>
      <c r="I1006" s="21">
        <f>IFERROR(VLOOKUP(Tabell1[[#This Row],[Date]],EURIBOR!A1006:B2793,2),"")</f>
        <v>-8.2000000000000003E-2</v>
      </c>
      <c r="J1006" s="21">
        <f>IFERROR(VLOOKUP(Tabell1[[#This Row],[Date]],Oil!A1006:B2823,2),"")</f>
        <v>49.72</v>
      </c>
      <c r="K1006" s="21">
        <f>IFERROR(VLOOKUP(Tabell1[[#This Row],[Date]],'Electricity Spot'!A1007:B3610,2,FALSE),"")</f>
        <v>36.68</v>
      </c>
      <c r="L1006" s="21">
        <f>IFERROR((VLOOKUP(Tabell1[[#This Row],[Date]],Coal!$B$2:$C$1858,2,FALSE)),"")</f>
        <v>54.043080000000003</v>
      </c>
      <c r="M1006" s="21">
        <f>IFERROR(VLOOKUP(Tabell1[[#This Row],[Date]],Table3[[Date]:[Price]],2,FALSE),"")</f>
        <v>11244.84</v>
      </c>
      <c r="N1006" s="21">
        <f>IFERROR(VLOOKUP(Tabell1[[#This Row],[Date]],NG!$A$4:$B$1754,2,FALSE),"")</f>
        <v>3.3003999999999998</v>
      </c>
    </row>
    <row r="1007" spans="1:14" x14ac:dyDescent="0.2">
      <c r="A1007" s="1">
        <v>42719</v>
      </c>
      <c r="B1007" s="21">
        <v>4.83</v>
      </c>
      <c r="C1007" s="21">
        <v>4.9400000000000004</v>
      </c>
      <c r="D1007" s="21">
        <v>4.8899999999999997</v>
      </c>
      <c r="E1007" s="21">
        <v>4.8600000000000003</v>
      </c>
      <c r="F1007" s="21">
        <v>4.83</v>
      </c>
      <c r="G1007" s="21"/>
      <c r="H1007" s="21"/>
      <c r="I1007" s="21">
        <f>IFERROR(VLOOKUP(Tabell1[[#This Row],[Date]],EURIBOR!A1007:B2794,2),"")</f>
        <v>-8.1000000000000003E-2</v>
      </c>
      <c r="J1007" s="21">
        <f>IFERROR(VLOOKUP(Tabell1[[#This Row],[Date]],Oil!A1007:B2824,2),"")</f>
        <v>51.3</v>
      </c>
      <c r="K1007" s="21">
        <f>IFERROR(VLOOKUP(Tabell1[[#This Row],[Date]],'Electricity Spot'!A1008:B3611,2,FALSE),"")</f>
        <v>35.54</v>
      </c>
      <c r="L1007" s="21">
        <f>IFERROR((VLOOKUP(Tabell1[[#This Row],[Date]],Coal!$B$2:$C$1858,2,FALSE)),"")</f>
        <v>54.134990000000002</v>
      </c>
      <c r="M1007" s="21">
        <f>IFERROR(VLOOKUP(Tabell1[[#This Row],[Date]],Table3[[Date]:[Price]],2,FALSE),"")</f>
        <v>11366.4</v>
      </c>
      <c r="N1007" s="21">
        <f>IFERROR(VLOOKUP(Tabell1[[#This Row],[Date]],NG!$A$4:$B$1754,2,FALSE),"")</f>
        <v>3.41</v>
      </c>
    </row>
    <row r="1008" spans="1:14" x14ac:dyDescent="0.2">
      <c r="A1008" s="1">
        <v>42720</v>
      </c>
      <c r="B1008" s="21">
        <v>4.95</v>
      </c>
      <c r="C1008" s="21">
        <v>5.0199999999999996</v>
      </c>
      <c r="D1008" s="21">
        <v>5.01</v>
      </c>
      <c r="E1008" s="21">
        <v>4.9800000000000004</v>
      </c>
      <c r="F1008" s="21">
        <v>4.95</v>
      </c>
      <c r="G1008" s="21"/>
      <c r="H1008" s="21"/>
      <c r="I1008" s="21">
        <f>IFERROR(VLOOKUP(Tabell1[[#This Row],[Date]],EURIBOR!A1008:B2795,2),"")</f>
        <v>-8.1000000000000003E-2</v>
      </c>
      <c r="J1008" s="21">
        <f>IFERROR(VLOOKUP(Tabell1[[#This Row],[Date]],Oil!A1008:B2825,2),"")</f>
        <v>52.17</v>
      </c>
      <c r="K1008" s="21">
        <f>IFERROR(VLOOKUP(Tabell1[[#This Row],[Date]],'Electricity Spot'!A1009:B3612,2,FALSE),"")</f>
        <v>36.549999999999997</v>
      </c>
      <c r="L1008" s="21">
        <f>IFERROR((VLOOKUP(Tabell1[[#This Row],[Date]],Coal!$B$2:$C$1858,2,FALSE)),"")</f>
        <v>54.732405</v>
      </c>
      <c r="M1008" s="21">
        <f>IFERROR(VLOOKUP(Tabell1[[#This Row],[Date]],Table3[[Date]:[Price]],2,FALSE),"")</f>
        <v>11404.01</v>
      </c>
      <c r="N1008" s="21">
        <f>IFERROR(VLOOKUP(Tabell1[[#This Row],[Date]],NG!$A$4:$B$1754,2,FALSE),"")</f>
        <v>3.3134000000000001</v>
      </c>
    </row>
    <row r="1009" spans="1:14" x14ac:dyDescent="0.2">
      <c r="A1009" s="1">
        <v>42723</v>
      </c>
      <c r="B1009" s="21">
        <v>5.09</v>
      </c>
      <c r="C1009" s="21">
        <v>5.19</v>
      </c>
      <c r="D1009" s="21">
        <v>5.16</v>
      </c>
      <c r="E1009" s="21">
        <v>5.13</v>
      </c>
      <c r="F1009" s="21">
        <v>5.09</v>
      </c>
      <c r="G1009" s="21"/>
      <c r="H1009" s="21"/>
      <c r="I1009" s="21">
        <f>IFERROR(VLOOKUP(Tabell1[[#This Row],[Date]],EURIBOR!A1009:B2796,2),"")</f>
        <v>-8.1000000000000003E-2</v>
      </c>
      <c r="J1009" s="21">
        <f>IFERROR(VLOOKUP(Tabell1[[#This Row],[Date]],Oil!A1009:B2826,2),"")</f>
        <v>52.08</v>
      </c>
      <c r="K1009" s="21">
        <f>IFERROR(VLOOKUP(Tabell1[[#This Row],[Date]],'Electricity Spot'!A1010:B3613,2,FALSE),"")</f>
        <v>32.99</v>
      </c>
      <c r="L1009" s="21">
        <f>IFERROR((VLOOKUP(Tabell1[[#This Row],[Date]],Coal!$B$2:$C$1858,2,FALSE)),"")</f>
        <v>54.502630000000003</v>
      </c>
      <c r="M1009" s="21">
        <f>IFERROR(VLOOKUP(Tabell1[[#This Row],[Date]],Table3[[Date]:[Price]],2,FALSE),"")</f>
        <v>11426.7</v>
      </c>
      <c r="N1009" s="21">
        <f>IFERROR(VLOOKUP(Tabell1[[#This Row],[Date]],NG!$A$4:$B$1754,2,FALSE),"")</f>
        <v>3.3740999999999999</v>
      </c>
    </row>
    <row r="1010" spans="1:14" x14ac:dyDescent="0.2">
      <c r="A1010" s="1">
        <v>42724</v>
      </c>
      <c r="B1010" s="21">
        <v>5.25</v>
      </c>
      <c r="C1010" s="21">
        <v>5.34</v>
      </c>
      <c r="D1010" s="21">
        <v>5.31</v>
      </c>
      <c r="E1010" s="21">
        <v>5.27</v>
      </c>
      <c r="F1010" s="21"/>
      <c r="G1010" s="21"/>
      <c r="H1010" s="21"/>
      <c r="I1010" s="21">
        <f>IFERROR(VLOOKUP(Tabell1[[#This Row],[Date]],EURIBOR!A1010:B2797,2),"")</f>
        <v>-8.1000000000000003E-2</v>
      </c>
      <c r="J1010" s="21">
        <f>IFERROR(VLOOKUP(Tabell1[[#This Row],[Date]],Oil!A1010:B2827,2),"")</f>
        <v>52.81</v>
      </c>
      <c r="K1010" s="21">
        <f>IFERROR(VLOOKUP(Tabell1[[#This Row],[Date]],'Electricity Spot'!A1011:B3614,2,FALSE),"")</f>
        <v>31.98</v>
      </c>
      <c r="L1010" s="21">
        <f>IFERROR((VLOOKUP(Tabell1[[#This Row],[Date]],Coal!$B$2:$C$1858,2,FALSE)),"")</f>
        <v>54.226900000000001</v>
      </c>
      <c r="M1010" s="21">
        <f>IFERROR(VLOOKUP(Tabell1[[#This Row],[Date]],Table3[[Date]:[Price]],2,FALSE),"")</f>
        <v>11464.74</v>
      </c>
      <c r="N1010" s="21">
        <f>IFERROR(VLOOKUP(Tabell1[[#This Row],[Date]],NG!$A$4:$B$1754,2,FALSE),"")</f>
        <v>3.2313999999999998</v>
      </c>
    </row>
    <row r="1011" spans="1:14" x14ac:dyDescent="0.2">
      <c r="A1011" s="1">
        <v>42725</v>
      </c>
      <c r="B1011" s="21"/>
      <c r="C1011" s="21">
        <v>5.91</v>
      </c>
      <c r="D1011" s="21">
        <v>5.87</v>
      </c>
      <c r="E1011" s="21">
        <v>5.83</v>
      </c>
      <c r="F1011" s="21"/>
      <c r="G1011" s="21"/>
      <c r="H1011" s="21"/>
      <c r="I1011" s="21">
        <f>IFERROR(VLOOKUP(Tabell1[[#This Row],[Date]],EURIBOR!A1011:B2798,2),"")</f>
        <v>-8.2000000000000003E-2</v>
      </c>
      <c r="J1011" s="21">
        <f>IFERROR(VLOOKUP(Tabell1[[#This Row],[Date]],Oil!A1011:B2828,2),"")</f>
        <v>51.63</v>
      </c>
      <c r="K1011" s="21">
        <f>IFERROR(VLOOKUP(Tabell1[[#This Row],[Date]],'Electricity Spot'!A1012:B3615,2,FALSE),"")</f>
        <v>29.81</v>
      </c>
      <c r="L1011" s="21">
        <f>IFERROR((VLOOKUP(Tabell1[[#This Row],[Date]],Coal!$B$2:$C$1858,2,FALSE)),"")</f>
        <v>55.191955</v>
      </c>
      <c r="M1011" s="21">
        <f>IFERROR(VLOOKUP(Tabell1[[#This Row],[Date]],Table3[[Date]:[Price]],2,FALSE),"")</f>
        <v>11468.64</v>
      </c>
      <c r="N1011" s="21">
        <f>IFERROR(VLOOKUP(Tabell1[[#This Row],[Date]],NG!$A$4:$B$1754,2,FALSE),"")</f>
        <v>3.3361999999999998</v>
      </c>
    </row>
    <row r="1012" spans="1:14" x14ac:dyDescent="0.2">
      <c r="A1012" s="1">
        <v>42726</v>
      </c>
      <c r="B1012" s="21">
        <v>6.07</v>
      </c>
      <c r="C1012" s="21">
        <v>6.19</v>
      </c>
      <c r="D1012" s="21">
        <v>6.14</v>
      </c>
      <c r="E1012" s="21">
        <v>6.1</v>
      </c>
      <c r="F1012" s="21"/>
      <c r="G1012" s="21"/>
      <c r="H1012" s="21"/>
      <c r="I1012" s="21">
        <f>IFERROR(VLOOKUP(Tabell1[[#This Row],[Date]],EURIBOR!A1012:B2799,2),"")</f>
        <v>-8.2000000000000003E-2</v>
      </c>
      <c r="J1012" s="21">
        <f>IFERROR(VLOOKUP(Tabell1[[#This Row],[Date]],Oil!A1012:B2829,2),"")</f>
        <v>51.91</v>
      </c>
      <c r="K1012" s="21">
        <f>IFERROR(VLOOKUP(Tabell1[[#This Row],[Date]],'Electricity Spot'!A1013:B3616,2,FALSE),"")</f>
        <v>29.28</v>
      </c>
      <c r="L1012" s="21">
        <f>IFERROR((VLOOKUP(Tabell1[[#This Row],[Date]],Coal!$B$2:$C$1858,2,FALSE)),"")</f>
        <v>55.513640000000002</v>
      </c>
      <c r="M1012" s="21">
        <f>IFERROR(VLOOKUP(Tabell1[[#This Row],[Date]],Table3[[Date]:[Price]],2,FALSE),"")</f>
        <v>11456.1</v>
      </c>
      <c r="N1012" s="21">
        <f>IFERROR(VLOOKUP(Tabell1[[#This Row],[Date]],NG!$A$4:$B$1754,2,FALSE),"")</f>
        <v>3.4161000000000001</v>
      </c>
    </row>
    <row r="1013" spans="1:14" x14ac:dyDescent="0.2">
      <c r="A1013" s="1">
        <v>42727</v>
      </c>
      <c r="B1013" s="21">
        <v>6.31</v>
      </c>
      <c r="C1013" s="21">
        <v>6.33</v>
      </c>
      <c r="D1013" s="21">
        <v>6.28</v>
      </c>
      <c r="E1013" s="21">
        <v>6.24</v>
      </c>
      <c r="F1013" s="21"/>
      <c r="G1013" s="21"/>
      <c r="H1013" s="21"/>
      <c r="I1013" s="21">
        <f>IFERROR(VLOOKUP(Tabell1[[#This Row],[Date]],EURIBOR!A1013:B2800,2),"")</f>
        <v>-8.2000000000000003E-2</v>
      </c>
      <c r="J1013" s="21">
        <f>IFERROR(VLOOKUP(Tabell1[[#This Row],[Date]],Oil!A1013:B2830,2),"")</f>
        <v>52.05</v>
      </c>
      <c r="K1013" s="21">
        <f>IFERROR(VLOOKUP(Tabell1[[#This Row],[Date]],'Electricity Spot'!A1014:B3617,2,FALSE),"")</f>
        <v>27.87</v>
      </c>
      <c r="L1013" s="21">
        <f>IFERROR((VLOOKUP(Tabell1[[#This Row],[Date]],Coal!$B$2:$C$1858,2,FALSE)),"")</f>
        <v>55.973190000000002</v>
      </c>
      <c r="M1013" s="21">
        <f>IFERROR(VLOOKUP(Tabell1[[#This Row],[Date]],Table3[[Date]:[Price]],2,FALSE),"")</f>
        <v>11449.93</v>
      </c>
      <c r="N1013" s="21">
        <f>IFERROR(VLOOKUP(Tabell1[[#This Row],[Date]],NG!$A$4:$B$1754,2,FALSE),"")</f>
        <v>3.4342999999999999</v>
      </c>
    </row>
    <row r="1014" spans="1:14" x14ac:dyDescent="0.2">
      <c r="A1014" s="1">
        <v>42731</v>
      </c>
      <c r="B1014" s="21">
        <v>6.31</v>
      </c>
      <c r="C1014" s="21">
        <v>6.42</v>
      </c>
      <c r="D1014" s="21">
        <v>6.38</v>
      </c>
      <c r="E1014" s="21">
        <v>6.34</v>
      </c>
      <c r="F1014" s="21"/>
      <c r="G1014" s="21"/>
      <c r="H1014" s="21"/>
      <c r="I1014" s="21">
        <f>IFERROR(VLOOKUP(Tabell1[[#This Row],[Date]],EURIBOR!A1014:B2801,2),"")</f>
        <v>-8.1000000000000003E-2</v>
      </c>
      <c r="J1014" s="21">
        <f>IFERROR(VLOOKUP(Tabell1[[#This Row],[Date]],Oil!A1014:B2831,2),"")</f>
        <v>52.97</v>
      </c>
      <c r="K1014" s="21">
        <f>IFERROR(VLOOKUP(Tabell1[[#This Row],[Date]],'Electricity Spot'!A1015:B3618,2,FALSE),"")</f>
        <v>26.66</v>
      </c>
      <c r="L1014" s="21">
        <f>IFERROR((VLOOKUP(Tabell1[[#This Row],[Date]],Coal!$B$2:$C$1858,2,FALSE)),"")</f>
        <v>55.973190000000002</v>
      </c>
      <c r="M1014" s="21">
        <f>IFERROR(VLOOKUP(Tabell1[[#This Row],[Date]],Table3[[Date]:[Price]],2,FALSE),"")</f>
        <v>11472.24</v>
      </c>
      <c r="N1014" s="21">
        <f>IFERROR(VLOOKUP(Tabell1[[#This Row],[Date]],NG!$A$4:$B$1754,2,FALSE),"")</f>
        <v>3.5118999999999998</v>
      </c>
    </row>
    <row r="1015" spans="1:14" x14ac:dyDescent="0.2">
      <c r="A1015" s="1">
        <v>42732</v>
      </c>
      <c r="B1015" s="21">
        <v>6.32</v>
      </c>
      <c r="C1015" s="21">
        <v>6.43</v>
      </c>
      <c r="D1015" s="21">
        <v>6.38</v>
      </c>
      <c r="E1015" s="21">
        <v>6.34</v>
      </c>
      <c r="F1015" s="21"/>
      <c r="G1015" s="21"/>
      <c r="H1015" s="21"/>
      <c r="I1015" s="21">
        <f>IFERROR(VLOOKUP(Tabell1[[#This Row],[Date]],EURIBOR!A1015:B2802,2),"")</f>
        <v>-8.2000000000000003E-2</v>
      </c>
      <c r="J1015" s="21">
        <f>IFERROR(VLOOKUP(Tabell1[[#This Row],[Date]],Oil!A1015:B2832,2),"")</f>
        <v>53.24</v>
      </c>
      <c r="K1015" s="21">
        <f>IFERROR(VLOOKUP(Tabell1[[#This Row],[Date]],'Electricity Spot'!A1016:B3619,2,FALSE),"")</f>
        <v>30.63</v>
      </c>
      <c r="L1015" s="21">
        <f>IFERROR((VLOOKUP(Tabell1[[#This Row],[Date]],Coal!$B$2:$C$1858,2,FALSE)),"")</f>
        <v>56.938245000000002</v>
      </c>
      <c r="M1015" s="21">
        <f>IFERROR(VLOOKUP(Tabell1[[#This Row],[Date]],Table3[[Date]:[Price]],2,FALSE),"")</f>
        <v>11474.99</v>
      </c>
      <c r="N1015" s="21">
        <f>IFERROR(VLOOKUP(Tabell1[[#This Row],[Date]],NG!$A$4:$B$1754,2,FALSE),"")</f>
        <v>3.5251999999999999</v>
      </c>
    </row>
    <row r="1016" spans="1:14" x14ac:dyDescent="0.2">
      <c r="A1016" s="1">
        <v>42733</v>
      </c>
      <c r="B1016" s="21">
        <v>6.34</v>
      </c>
      <c r="C1016" s="21">
        <v>6.44</v>
      </c>
      <c r="D1016" s="21">
        <v>6.41</v>
      </c>
      <c r="E1016" s="21">
        <v>6.37</v>
      </c>
      <c r="F1016" s="21"/>
      <c r="G1016" s="21"/>
      <c r="H1016" s="21"/>
      <c r="I1016" s="21">
        <f>IFERROR(VLOOKUP(Tabell1[[#This Row],[Date]],EURIBOR!A1016:B2803,2),"")</f>
        <v>-8.1000000000000003E-2</v>
      </c>
      <c r="J1016" s="21">
        <f>IFERROR(VLOOKUP(Tabell1[[#This Row],[Date]],Oil!A1016:B2833,2),"")</f>
        <v>53.07</v>
      </c>
      <c r="K1016" s="21">
        <f>IFERROR(VLOOKUP(Tabell1[[#This Row],[Date]],'Electricity Spot'!A1017:B3620,2,FALSE),"")</f>
        <v>30.28</v>
      </c>
      <c r="L1016" s="21">
        <f>IFERROR((VLOOKUP(Tabell1[[#This Row],[Date]],Coal!$B$2:$C$1858,2,FALSE)),"")</f>
        <v>57.030155000000001</v>
      </c>
      <c r="M1016" s="21">
        <f>IFERROR(VLOOKUP(Tabell1[[#This Row],[Date]],Table3[[Date]:[Price]],2,FALSE),"")</f>
        <v>11451.05</v>
      </c>
      <c r="N1016" s="21">
        <f>IFERROR(VLOOKUP(Tabell1[[#This Row],[Date]],NG!$A$4:$B$1754,2,FALSE),"")</f>
        <v>3.5152000000000001</v>
      </c>
    </row>
    <row r="1017" spans="1:14" x14ac:dyDescent="0.2">
      <c r="A1017" s="1">
        <v>42734</v>
      </c>
      <c r="B1017" s="21">
        <v>6.55</v>
      </c>
      <c r="C1017" s="21">
        <v>6.67</v>
      </c>
      <c r="D1017" s="21">
        <v>6.62</v>
      </c>
      <c r="E1017" s="21">
        <v>6.58</v>
      </c>
      <c r="F1017" s="21"/>
      <c r="G1017" s="21"/>
      <c r="H1017" s="21"/>
      <c r="I1017" s="21">
        <f>IFERROR(VLOOKUP(Tabell1[[#This Row],[Date]],EURIBOR!A1017:B2804,2),"")</f>
        <v>-8.2000000000000003E-2</v>
      </c>
      <c r="J1017" s="21">
        <f>IFERROR(VLOOKUP(Tabell1[[#This Row],[Date]],Oil!A1017:B2834,2),"")</f>
        <v>52.54</v>
      </c>
      <c r="K1017" s="21">
        <f>IFERROR(VLOOKUP(Tabell1[[#This Row],[Date]],'Electricity Spot'!A1018:B3621,2,FALSE),"")</f>
        <v>29.1</v>
      </c>
      <c r="L1017" s="21">
        <f>IFERROR((VLOOKUP(Tabell1[[#This Row],[Date]],Coal!$B$2:$C$1858,2,FALSE)),"")</f>
        <v>57.07611</v>
      </c>
      <c r="M1017" s="21">
        <f>IFERROR(VLOOKUP(Tabell1[[#This Row],[Date]],Table3[[Date]:[Price]],2,FALSE),"")</f>
        <v>11481.06</v>
      </c>
      <c r="N1017" s="21">
        <f>IFERROR(VLOOKUP(Tabell1[[#This Row],[Date]],NG!$A$4:$B$1754,2,FALSE),"")</f>
        <v>3.4910000000000001</v>
      </c>
    </row>
    <row r="1018" spans="1:14" x14ac:dyDescent="0.2">
      <c r="A1018" s="1">
        <v>42737</v>
      </c>
      <c r="B1018" s="21">
        <v>6.13</v>
      </c>
      <c r="C1018" s="21">
        <v>6.24</v>
      </c>
      <c r="D1018" s="21">
        <v>6.19</v>
      </c>
      <c r="E1018" s="21">
        <v>6.15</v>
      </c>
      <c r="F1018" s="21"/>
      <c r="G1018" s="21"/>
      <c r="H1018" s="21"/>
      <c r="I1018" s="21">
        <f>IFERROR(VLOOKUP(Tabell1[[#This Row],[Date]],EURIBOR!A1018:B2805,2),"")</f>
        <v>-8.3000000000000004E-2</v>
      </c>
      <c r="J1018" s="21">
        <f>IFERROR(VLOOKUP(Tabell1[[#This Row],[Date]],Oil!A1018:B2835,2),"")</f>
        <v>53.65</v>
      </c>
      <c r="K1018" s="21">
        <f>IFERROR(VLOOKUP(Tabell1[[#This Row],[Date]],'Electricity Spot'!A1019:B3622,2,FALSE),"")</f>
        <v>32.53</v>
      </c>
      <c r="L1018" s="21">
        <f>IFERROR((VLOOKUP(Tabell1[[#This Row],[Date]],Coal!$B$2:$C$1858,2,FALSE)),"")</f>
        <v>57.07611</v>
      </c>
      <c r="M1018" s="21">
        <f>IFERROR(VLOOKUP(Tabell1[[#This Row],[Date]],Table3[[Date]:[Price]],2,FALSE),"")</f>
        <v>11598.33</v>
      </c>
      <c r="N1018" s="21" t="str">
        <f>IFERROR(VLOOKUP(Tabell1[[#This Row],[Date]],NG!$A$4:$B$1754,2,FALSE),"")</f>
        <v/>
      </c>
    </row>
    <row r="1019" spans="1:14" x14ac:dyDescent="0.2">
      <c r="A1019" s="1">
        <v>42738</v>
      </c>
      <c r="B1019" s="21">
        <v>5.43</v>
      </c>
      <c r="C1019" s="21">
        <v>5.55</v>
      </c>
      <c r="D1019" s="21">
        <v>5.48</v>
      </c>
      <c r="E1019" s="21">
        <v>5.45</v>
      </c>
      <c r="F1019" s="21"/>
      <c r="G1019" s="21"/>
      <c r="H1019" s="21"/>
      <c r="I1019" s="21">
        <f>IFERROR(VLOOKUP(Tabell1[[#This Row],[Date]],EURIBOR!A1019:B2806,2),"")</f>
        <v>-8.4000000000000005E-2</v>
      </c>
      <c r="J1019" s="21">
        <f>IFERROR(VLOOKUP(Tabell1[[#This Row],[Date]],Oil!A1019:B2836,2),"")</f>
        <v>52.73</v>
      </c>
      <c r="K1019" s="21">
        <f>IFERROR(VLOOKUP(Tabell1[[#This Row],[Date]],'Electricity Spot'!A1020:B3623,2,FALSE),"")</f>
        <v>31.59</v>
      </c>
      <c r="L1019" s="21">
        <f>IFERROR((VLOOKUP(Tabell1[[#This Row],[Date]],Coal!$B$2:$C$1858,2,FALSE)),"")</f>
        <v>54.089035000000003</v>
      </c>
      <c r="M1019" s="21">
        <f>IFERROR(VLOOKUP(Tabell1[[#This Row],[Date]],Table3[[Date]:[Price]],2,FALSE),"")</f>
        <v>11584.24</v>
      </c>
      <c r="N1019" s="21">
        <f>IFERROR(VLOOKUP(Tabell1[[#This Row],[Date]],NG!$A$4:$B$1754,2,FALSE),"")</f>
        <v>3.2513999999999998</v>
      </c>
    </row>
    <row r="1020" spans="1:14" x14ac:dyDescent="0.2">
      <c r="A1020" s="1">
        <v>42739</v>
      </c>
      <c r="B1020" s="21">
        <v>5.7</v>
      </c>
      <c r="C1020" s="21">
        <v>5.81</v>
      </c>
      <c r="D1020" s="21">
        <v>5.77</v>
      </c>
      <c r="E1020" s="21">
        <v>5.73</v>
      </c>
      <c r="F1020" s="21"/>
      <c r="G1020" s="21"/>
      <c r="H1020" s="21"/>
      <c r="I1020" s="21">
        <f>IFERROR(VLOOKUP(Tabell1[[#This Row],[Date]],EURIBOR!A1020:B2807,2),"")</f>
        <v>-8.5000000000000006E-2</v>
      </c>
      <c r="J1020" s="21">
        <f>IFERROR(VLOOKUP(Tabell1[[#This Row],[Date]],Oil!A1020:B2837,2),"")</f>
        <v>53.28</v>
      </c>
      <c r="K1020" s="21">
        <f>IFERROR(VLOOKUP(Tabell1[[#This Row],[Date]],'Electricity Spot'!A1021:B3624,2,FALSE),"")</f>
        <v>30.67</v>
      </c>
      <c r="L1020" s="21">
        <f>IFERROR((VLOOKUP(Tabell1[[#This Row],[Date]],Coal!$B$2:$C$1858,2,FALSE)),"")</f>
        <v>54.640495000000001</v>
      </c>
      <c r="M1020" s="21">
        <f>IFERROR(VLOOKUP(Tabell1[[#This Row],[Date]],Table3[[Date]:[Price]],2,FALSE),"")</f>
        <v>11584.31</v>
      </c>
      <c r="N1020" s="21">
        <f>IFERROR(VLOOKUP(Tabell1[[#This Row],[Date]],NG!$A$4:$B$1754,2,FALSE),"")</f>
        <v>3.2214</v>
      </c>
    </row>
    <row r="1021" spans="1:14" x14ac:dyDescent="0.2">
      <c r="A1021" s="1">
        <v>42740</v>
      </c>
      <c r="B1021" s="21">
        <v>5.28</v>
      </c>
      <c r="C1021" s="21">
        <v>5.38</v>
      </c>
      <c r="D1021" s="21">
        <v>5.34</v>
      </c>
      <c r="E1021" s="21">
        <v>5.3</v>
      </c>
      <c r="F1021" s="21"/>
      <c r="G1021" s="21"/>
      <c r="H1021" s="21"/>
      <c r="I1021" s="21">
        <f>IFERROR(VLOOKUP(Tabell1[[#This Row],[Date]],EURIBOR!A1021:B2808,2),"")</f>
        <v>-8.5000000000000006E-2</v>
      </c>
      <c r="J1021" s="21">
        <f>IFERROR(VLOOKUP(Tabell1[[#This Row],[Date]],Oil!A1021:B2838,2),"")</f>
        <v>53.24</v>
      </c>
      <c r="K1021" s="21">
        <f>IFERROR(VLOOKUP(Tabell1[[#This Row],[Date]],'Electricity Spot'!A1022:B3625,2,FALSE),"")</f>
        <v>39.11</v>
      </c>
      <c r="L1021" s="21">
        <f>IFERROR((VLOOKUP(Tabell1[[#This Row],[Date]],Coal!$B$2:$C$1858,2,FALSE)),"")</f>
        <v>55.973190000000002</v>
      </c>
      <c r="M1021" s="21">
        <f>IFERROR(VLOOKUP(Tabell1[[#This Row],[Date]],Table3[[Date]:[Price]],2,FALSE),"")</f>
        <v>11584.94</v>
      </c>
      <c r="N1021" s="21">
        <f>IFERROR(VLOOKUP(Tabell1[[#This Row],[Date]],NG!$A$4:$B$1754,2,FALSE),"")</f>
        <v>3.1099000000000001</v>
      </c>
    </row>
    <row r="1022" spans="1:14" x14ac:dyDescent="0.2">
      <c r="A1022" s="1">
        <v>42741</v>
      </c>
      <c r="B1022" s="21">
        <v>5.03</v>
      </c>
      <c r="C1022" s="21">
        <v>5.14</v>
      </c>
      <c r="D1022" s="21">
        <v>5.09</v>
      </c>
      <c r="E1022" s="21">
        <v>5.05</v>
      </c>
      <c r="F1022" s="21"/>
      <c r="G1022" s="21"/>
      <c r="H1022" s="21"/>
      <c r="I1022" s="21">
        <f>IFERROR(VLOOKUP(Tabell1[[#This Row],[Date]],EURIBOR!A1022:B2809,2),"")</f>
        <v>-8.6999999999999994E-2</v>
      </c>
      <c r="J1022" s="21">
        <f>IFERROR(VLOOKUP(Tabell1[[#This Row],[Date]],Oil!A1022:B2839,2),"")</f>
        <v>53.4</v>
      </c>
      <c r="K1022" s="21">
        <f>IFERROR(VLOOKUP(Tabell1[[#This Row],[Date]],'Electricity Spot'!A1023:B3626,2,FALSE),"")</f>
        <v>32.14</v>
      </c>
      <c r="L1022" s="21">
        <f>IFERROR((VLOOKUP(Tabell1[[#This Row],[Date]],Coal!$B$2:$C$1858,2,FALSE)),"")</f>
        <v>54.686450000000001</v>
      </c>
      <c r="M1022" s="21">
        <f>IFERROR(VLOOKUP(Tabell1[[#This Row],[Date]],Table3[[Date]:[Price]],2,FALSE),"")</f>
        <v>11599.01</v>
      </c>
      <c r="N1022" s="21">
        <f>IFERROR(VLOOKUP(Tabell1[[#This Row],[Date]],NG!$A$4:$B$1754,2,FALSE),"")</f>
        <v>3.1526999999999998</v>
      </c>
    </row>
    <row r="1023" spans="1:14" x14ac:dyDescent="0.2">
      <c r="A1023" s="1">
        <v>42744</v>
      </c>
      <c r="B1023" s="21">
        <v>5.26</v>
      </c>
      <c r="C1023" s="21">
        <v>5.38</v>
      </c>
      <c r="D1023" s="21">
        <v>5.33</v>
      </c>
      <c r="E1023" s="21">
        <v>5.31</v>
      </c>
      <c r="F1023" s="21"/>
      <c r="G1023" s="21"/>
      <c r="H1023" s="21"/>
      <c r="I1023" s="21">
        <f>IFERROR(VLOOKUP(Tabell1[[#This Row],[Date]],EURIBOR!A1023:B2810,2),"")</f>
        <v>-8.7999999999999995E-2</v>
      </c>
      <c r="J1023" s="21">
        <f>IFERROR(VLOOKUP(Tabell1[[#This Row],[Date]],Oil!A1023:B2840,2),"")</f>
        <v>51.15</v>
      </c>
      <c r="K1023" s="21">
        <f>IFERROR(VLOOKUP(Tabell1[[#This Row],[Date]],'Electricity Spot'!A1024:B3627,2,FALSE),"")</f>
        <v>30.9</v>
      </c>
      <c r="L1023" s="21">
        <f>IFERROR((VLOOKUP(Tabell1[[#This Row],[Date]],Coal!$B$2:$C$1858,2,FALSE)),"")</f>
        <v>54.640495000000001</v>
      </c>
      <c r="M1023" s="21">
        <f>IFERROR(VLOOKUP(Tabell1[[#This Row],[Date]],Table3[[Date]:[Price]],2,FALSE),"")</f>
        <v>11563.99</v>
      </c>
      <c r="N1023" s="21">
        <f>IFERROR(VLOOKUP(Tabell1[[#This Row],[Date]],NG!$A$4:$B$1754,2,FALSE),"")</f>
        <v>2.9512999999999998</v>
      </c>
    </row>
    <row r="1024" spans="1:14" x14ac:dyDescent="0.2">
      <c r="A1024" s="1">
        <v>42745</v>
      </c>
      <c r="B1024" s="21">
        <v>5.49</v>
      </c>
      <c r="C1024" s="21">
        <v>5.61</v>
      </c>
      <c r="D1024" s="21">
        <v>5.56</v>
      </c>
      <c r="E1024" s="21">
        <v>5.52</v>
      </c>
      <c r="F1024" s="21"/>
      <c r="G1024" s="21"/>
      <c r="H1024" s="21"/>
      <c r="I1024" s="21">
        <f>IFERROR(VLOOKUP(Tabell1[[#This Row],[Date]],EURIBOR!A1024:B2811,2),"")</f>
        <v>-0.09</v>
      </c>
      <c r="J1024" s="21">
        <f>IFERROR(VLOOKUP(Tabell1[[#This Row],[Date]],Oil!A1024:B2841,2),"")</f>
        <v>50.07</v>
      </c>
      <c r="K1024" s="21">
        <f>IFERROR(VLOOKUP(Tabell1[[#This Row],[Date]],'Electricity Spot'!A1025:B3628,2,FALSE),"")</f>
        <v>29.64</v>
      </c>
      <c r="L1024" s="21">
        <f>IFERROR((VLOOKUP(Tabell1[[#This Row],[Date]],Coal!$B$2:$C$1858,2,FALSE)),"")</f>
        <v>57.443750000000001</v>
      </c>
      <c r="M1024" s="21">
        <f>IFERROR(VLOOKUP(Tabell1[[#This Row],[Date]],Table3[[Date]:[Price]],2,FALSE),"")</f>
        <v>11583.3</v>
      </c>
      <c r="N1024" s="21">
        <f>IFERROR(VLOOKUP(Tabell1[[#This Row],[Date]],NG!$A$4:$B$1754,2,FALSE),"")</f>
        <v>3.0398999999999998</v>
      </c>
    </row>
    <row r="1025" spans="1:14" x14ac:dyDescent="0.2">
      <c r="A1025" s="1">
        <v>42746</v>
      </c>
      <c r="B1025" s="21">
        <v>5.52</v>
      </c>
      <c r="C1025" s="21">
        <v>5.63</v>
      </c>
      <c r="D1025" s="21">
        <v>5.59</v>
      </c>
      <c r="E1025" s="21">
        <v>5.55</v>
      </c>
      <c r="F1025" s="21"/>
      <c r="G1025" s="21"/>
      <c r="H1025" s="21"/>
      <c r="I1025" s="21">
        <f>IFERROR(VLOOKUP(Tabell1[[#This Row],[Date]],EURIBOR!A1025:B2812,2),"")</f>
        <v>-9.0999999999999998E-2</v>
      </c>
      <c r="J1025" s="21">
        <f>IFERROR(VLOOKUP(Tabell1[[#This Row],[Date]],Oil!A1025:B2842,2),"")</f>
        <v>51.54</v>
      </c>
      <c r="K1025" s="21">
        <f>IFERROR(VLOOKUP(Tabell1[[#This Row],[Date]],'Electricity Spot'!A1026:B3629,2,FALSE),"")</f>
        <v>27.72</v>
      </c>
      <c r="L1025" s="21">
        <f>IFERROR((VLOOKUP(Tabell1[[#This Row],[Date]],Coal!$B$2:$C$1858,2,FALSE)),"")</f>
        <v>59.419815</v>
      </c>
      <c r="M1025" s="21">
        <f>IFERROR(VLOOKUP(Tabell1[[#This Row],[Date]],Table3[[Date]:[Price]],2,FALSE),"")</f>
        <v>11646.17</v>
      </c>
      <c r="N1025" s="21">
        <f>IFERROR(VLOOKUP(Tabell1[[#This Row],[Date]],NG!$A$4:$B$1754,2,FALSE),"")</f>
        <v>3.1046999999999998</v>
      </c>
    </row>
    <row r="1026" spans="1:14" x14ac:dyDescent="0.2">
      <c r="A1026" s="1">
        <v>42747</v>
      </c>
      <c r="B1026" s="21">
        <v>5.03</v>
      </c>
      <c r="C1026" s="21">
        <v>5.15</v>
      </c>
      <c r="D1026" s="21">
        <v>5.09</v>
      </c>
      <c r="E1026" s="21">
        <v>5.05</v>
      </c>
      <c r="F1026" s="21"/>
      <c r="G1026" s="21"/>
      <c r="H1026" s="21"/>
      <c r="I1026" s="21">
        <f>IFERROR(VLOOKUP(Tabell1[[#This Row],[Date]],EURIBOR!A1026:B2813,2),"")</f>
        <v>-9.2999999999999999E-2</v>
      </c>
      <c r="J1026" s="21">
        <f>IFERROR(VLOOKUP(Tabell1[[#This Row],[Date]],Oil!A1026:B2843,2),"")</f>
        <v>52.21</v>
      </c>
      <c r="K1026" s="21">
        <f>IFERROR(VLOOKUP(Tabell1[[#This Row],[Date]],'Electricity Spot'!A1027:B3630,2,FALSE),"")</f>
        <v>28.13</v>
      </c>
      <c r="L1026" s="21">
        <f>IFERROR((VLOOKUP(Tabell1[[#This Row],[Date]],Coal!$B$2:$C$1858,2,FALSE)),"")</f>
        <v>59.879365</v>
      </c>
      <c r="M1026" s="21">
        <f>IFERROR(VLOOKUP(Tabell1[[#This Row],[Date]],Table3[[Date]:[Price]],2,FALSE),"")</f>
        <v>11521.04</v>
      </c>
      <c r="N1026" s="21">
        <f>IFERROR(VLOOKUP(Tabell1[[#This Row],[Date]],NG!$A$4:$B$1754,2,FALSE),"")</f>
        <v>3.1179000000000001</v>
      </c>
    </row>
    <row r="1027" spans="1:14" x14ac:dyDescent="0.2">
      <c r="A1027" s="1">
        <v>42748</v>
      </c>
      <c r="B1027" s="21">
        <v>5.03</v>
      </c>
      <c r="C1027" s="21">
        <v>5.15</v>
      </c>
      <c r="D1027" s="21">
        <v>5.08</v>
      </c>
      <c r="E1027" s="21">
        <v>5.05</v>
      </c>
      <c r="F1027" s="21"/>
      <c r="G1027" s="21"/>
      <c r="H1027" s="21"/>
      <c r="I1027" s="21">
        <f>IFERROR(VLOOKUP(Tabell1[[#This Row],[Date]],EURIBOR!A1027:B2814,2),"")</f>
        <v>-9.4E-2</v>
      </c>
      <c r="J1027" s="21">
        <f>IFERROR(VLOOKUP(Tabell1[[#This Row],[Date]],Oil!A1027:B2844,2),"")</f>
        <v>51.84</v>
      </c>
      <c r="K1027" s="21">
        <f>IFERROR(VLOOKUP(Tabell1[[#This Row],[Date]],'Electricity Spot'!A1028:B3631,2,FALSE),"")</f>
        <v>32.78</v>
      </c>
      <c r="L1027" s="21">
        <f>IFERROR((VLOOKUP(Tabell1[[#This Row],[Date]],Coal!$B$2:$C$1858,2,FALSE)),"")</f>
        <v>58.960265</v>
      </c>
      <c r="M1027" s="21">
        <f>IFERROR(VLOOKUP(Tabell1[[#This Row],[Date]],Table3[[Date]:[Price]],2,FALSE),"")</f>
        <v>11629.18</v>
      </c>
      <c r="N1027" s="21">
        <f>IFERROR(VLOOKUP(Tabell1[[#This Row],[Date]],NG!$A$4:$B$1754,2,FALSE),"")</f>
        <v>3.1598000000000002</v>
      </c>
    </row>
    <row r="1028" spans="1:14" x14ac:dyDescent="0.2">
      <c r="A1028" s="1">
        <v>42751</v>
      </c>
      <c r="B1028" s="21">
        <v>4.6900000000000004</v>
      </c>
      <c r="C1028" s="21">
        <v>4.78</v>
      </c>
      <c r="D1028" s="21">
        <v>4.7300000000000004</v>
      </c>
      <c r="E1028" s="21">
        <v>4.71</v>
      </c>
      <c r="F1028" s="21"/>
      <c r="G1028" s="21"/>
      <c r="H1028" s="21"/>
      <c r="I1028" s="21">
        <f>IFERROR(VLOOKUP(Tabell1[[#This Row],[Date]],EURIBOR!A1028:B2815,2),"")</f>
        <v>-9.5000000000000001E-2</v>
      </c>
      <c r="J1028" s="21">
        <f>IFERROR(VLOOKUP(Tabell1[[#This Row],[Date]],Oil!A1028:B2845,2),"")</f>
        <v>51.9</v>
      </c>
      <c r="K1028" s="21">
        <f>IFERROR(VLOOKUP(Tabell1[[#This Row],[Date]],'Electricity Spot'!A1029:B3632,2,FALSE),"")</f>
        <v>42.69</v>
      </c>
      <c r="L1028" s="21">
        <f>IFERROR((VLOOKUP(Tabell1[[#This Row],[Date]],Coal!$B$2:$C$1858,2,FALSE)),"")</f>
        <v>58.362850000000002</v>
      </c>
      <c r="M1028" s="21">
        <f>IFERROR(VLOOKUP(Tabell1[[#This Row],[Date]],Table3[[Date]:[Price]],2,FALSE),"")</f>
        <v>11554.71</v>
      </c>
      <c r="N1028" s="21" t="str">
        <f>IFERROR(VLOOKUP(Tabell1[[#This Row],[Date]],NG!$A$4:$B$1754,2,FALSE),"")</f>
        <v/>
      </c>
    </row>
    <row r="1029" spans="1:14" x14ac:dyDescent="0.2">
      <c r="A1029" s="1">
        <v>42752</v>
      </c>
      <c r="B1029" s="21">
        <v>5</v>
      </c>
      <c r="C1029" s="21">
        <v>5.09</v>
      </c>
      <c r="D1029" s="21">
        <v>5.04</v>
      </c>
      <c r="E1029" s="21">
        <v>5.0199999999999996</v>
      </c>
      <c r="F1029" s="21"/>
      <c r="G1029" s="21"/>
      <c r="H1029" s="21"/>
      <c r="I1029" s="21">
        <f>IFERROR(VLOOKUP(Tabell1[[#This Row],[Date]],EURIBOR!A1029:B2816,2),"")</f>
        <v>-9.8000000000000004E-2</v>
      </c>
      <c r="J1029" s="21">
        <f>IFERROR(VLOOKUP(Tabell1[[#This Row],[Date]],Oil!A1029:B2846,2),"")</f>
        <v>51.35</v>
      </c>
      <c r="K1029" s="21">
        <f>IFERROR(VLOOKUP(Tabell1[[#This Row],[Date]],'Electricity Spot'!A1030:B3633,2,FALSE),"")</f>
        <v>32.76</v>
      </c>
      <c r="L1029" s="21">
        <f>IFERROR((VLOOKUP(Tabell1[[#This Row],[Date]],Coal!$B$2:$C$1858,2,FALSE)),"")</f>
        <v>61.30397</v>
      </c>
      <c r="M1029" s="21">
        <f>IFERROR(VLOOKUP(Tabell1[[#This Row],[Date]],Table3[[Date]:[Price]],2,FALSE),"")</f>
        <v>11540</v>
      </c>
      <c r="N1029" s="21">
        <f>IFERROR(VLOOKUP(Tabell1[[#This Row],[Date]],NG!$A$4:$B$1754,2,FALSE),"")</f>
        <v>3.0897000000000001</v>
      </c>
    </row>
    <row r="1030" spans="1:14" x14ac:dyDescent="0.2">
      <c r="A1030" s="1">
        <v>42753</v>
      </c>
      <c r="B1030" s="21">
        <v>4.84</v>
      </c>
      <c r="C1030" s="21">
        <v>4.93</v>
      </c>
      <c r="D1030" s="21">
        <v>4.88</v>
      </c>
      <c r="E1030" s="21">
        <v>4.8499999999999996</v>
      </c>
      <c r="F1030" s="21"/>
      <c r="G1030" s="21"/>
      <c r="H1030" s="21"/>
      <c r="I1030" s="21">
        <f>IFERROR(VLOOKUP(Tabell1[[#This Row],[Date]],EURIBOR!A1030:B2817,2),"")</f>
        <v>-9.9000000000000005E-2</v>
      </c>
      <c r="J1030" s="21">
        <f>IFERROR(VLOOKUP(Tabell1[[#This Row],[Date]],Oil!A1030:B2847,2),"")</f>
        <v>50.19</v>
      </c>
      <c r="K1030" s="21">
        <f>IFERROR(VLOOKUP(Tabell1[[#This Row],[Date]],'Electricity Spot'!A1031:B3634,2,FALSE),"")</f>
        <v>29.6</v>
      </c>
      <c r="L1030" s="21">
        <f>IFERROR((VLOOKUP(Tabell1[[#This Row],[Date]],Coal!$B$2:$C$1858,2,FALSE)),"")</f>
        <v>59.741500000000002</v>
      </c>
      <c r="M1030" s="21">
        <f>IFERROR(VLOOKUP(Tabell1[[#This Row],[Date]],Table3[[Date]:[Price]],2,FALSE),"")</f>
        <v>11599.39</v>
      </c>
      <c r="N1030" s="21">
        <f>IFERROR(VLOOKUP(Tabell1[[#This Row],[Date]],NG!$A$4:$B$1754,2,FALSE),"")</f>
        <v>3.0451000000000001</v>
      </c>
    </row>
    <row r="1031" spans="1:14" x14ac:dyDescent="0.2">
      <c r="A1031" s="1">
        <v>42754</v>
      </c>
      <c r="B1031" s="21">
        <v>5.18</v>
      </c>
      <c r="C1031" s="21">
        <v>5.26</v>
      </c>
      <c r="D1031" s="21">
        <v>5.24</v>
      </c>
      <c r="E1031" s="21">
        <v>5.2</v>
      </c>
      <c r="F1031" s="21"/>
      <c r="G1031" s="21"/>
      <c r="H1031" s="21"/>
      <c r="I1031" s="21">
        <f>IFERROR(VLOOKUP(Tabell1[[#This Row],[Date]],EURIBOR!A1031:B2818,2),"")</f>
        <v>-0.1</v>
      </c>
      <c r="J1031" s="21">
        <f>IFERROR(VLOOKUP(Tabell1[[#This Row],[Date]],Oil!A1031:B2848,2),"")</f>
        <v>50.41</v>
      </c>
      <c r="K1031" s="21">
        <f>IFERROR(VLOOKUP(Tabell1[[#This Row],[Date]],'Electricity Spot'!A1032:B3635,2,FALSE),"")</f>
        <v>28.73</v>
      </c>
      <c r="L1031" s="21">
        <f>IFERROR((VLOOKUP(Tabell1[[#This Row],[Date]],Coal!$B$2:$C$1858,2,FALSE)),"")</f>
        <v>59.006219999999999</v>
      </c>
      <c r="M1031" s="21">
        <f>IFERROR(VLOOKUP(Tabell1[[#This Row],[Date]],Table3[[Date]:[Price]],2,FALSE),"")</f>
        <v>11596.89</v>
      </c>
      <c r="N1031" s="21">
        <f>IFERROR(VLOOKUP(Tabell1[[#This Row],[Date]],NG!$A$4:$B$1754,2,FALSE),"")</f>
        <v>3.0236999999999998</v>
      </c>
    </row>
    <row r="1032" spans="1:14" x14ac:dyDescent="0.2">
      <c r="A1032" s="1">
        <v>42755</v>
      </c>
      <c r="B1032" s="21">
        <v>5.42</v>
      </c>
      <c r="C1032" s="21">
        <v>5.5</v>
      </c>
      <c r="D1032" s="21">
        <v>5.47</v>
      </c>
      <c r="E1032" s="21">
        <v>5.44</v>
      </c>
      <c r="F1032" s="21"/>
      <c r="G1032" s="21"/>
      <c r="H1032" s="21"/>
      <c r="I1032" s="21">
        <f>IFERROR(VLOOKUP(Tabell1[[#This Row],[Date]],EURIBOR!A1032:B2819,2),"")</f>
        <v>-0.1</v>
      </c>
      <c r="J1032" s="21">
        <f>IFERROR(VLOOKUP(Tabell1[[#This Row],[Date]],Oil!A1032:B2849,2),"")</f>
        <v>51.46</v>
      </c>
      <c r="K1032" s="21">
        <f>IFERROR(VLOOKUP(Tabell1[[#This Row],[Date]],'Electricity Spot'!A1033:B3636,2,FALSE),"")</f>
        <v>28.59</v>
      </c>
      <c r="L1032" s="21">
        <f>IFERROR((VLOOKUP(Tabell1[[#This Row],[Date]],Coal!$B$2:$C$1858,2,FALSE)),"")</f>
        <v>59.879365</v>
      </c>
      <c r="M1032" s="21">
        <f>IFERROR(VLOOKUP(Tabell1[[#This Row],[Date]],Table3[[Date]:[Price]],2,FALSE),"")</f>
        <v>11630.13</v>
      </c>
      <c r="N1032" s="21">
        <f>IFERROR(VLOOKUP(Tabell1[[#This Row],[Date]],NG!$A$4:$B$1754,2,FALSE),"")</f>
        <v>3.0041000000000002</v>
      </c>
    </row>
    <row r="1033" spans="1:14" x14ac:dyDescent="0.2">
      <c r="A1033" s="1">
        <v>42758</v>
      </c>
      <c r="B1033" s="21">
        <v>5.31</v>
      </c>
      <c r="C1033" s="21">
        <v>5.42</v>
      </c>
      <c r="D1033" s="21">
        <v>5.37</v>
      </c>
      <c r="E1033" s="21">
        <v>5.33</v>
      </c>
      <c r="F1033" s="21"/>
      <c r="G1033" s="21"/>
      <c r="H1033" s="21"/>
      <c r="I1033" s="21">
        <f>IFERROR(VLOOKUP(Tabell1[[#This Row],[Date]],EURIBOR!A1033:B2820,2),"")</f>
        <v>-0.10100000000000001</v>
      </c>
      <c r="J1033" s="21">
        <f>IFERROR(VLOOKUP(Tabell1[[#This Row],[Date]],Oil!A1033:B2850,2),"")</f>
        <v>51.09</v>
      </c>
      <c r="K1033" s="21">
        <f>IFERROR(VLOOKUP(Tabell1[[#This Row],[Date]],'Electricity Spot'!A1034:B3637,2,FALSE),"")</f>
        <v>29.37</v>
      </c>
      <c r="L1033" s="21">
        <f>IFERROR((VLOOKUP(Tabell1[[#This Row],[Date]],Coal!$B$2:$C$1858,2,FALSE)),"")</f>
        <v>61.395879999999998</v>
      </c>
      <c r="M1033" s="21">
        <f>IFERROR(VLOOKUP(Tabell1[[#This Row],[Date]],Table3[[Date]:[Price]],2,FALSE),"")</f>
        <v>11545.75</v>
      </c>
      <c r="N1033" s="21">
        <f>IFERROR(VLOOKUP(Tabell1[[#This Row],[Date]],NG!$A$4:$B$1754,2,FALSE),"")</f>
        <v>2.9332000000000003</v>
      </c>
    </row>
    <row r="1034" spans="1:14" x14ac:dyDescent="0.2">
      <c r="A1034" s="1">
        <v>42759</v>
      </c>
      <c r="B1034" s="21">
        <v>5.08</v>
      </c>
      <c r="C1034" s="21">
        <v>5.18</v>
      </c>
      <c r="D1034" s="21">
        <v>5.13</v>
      </c>
      <c r="E1034" s="21">
        <v>5.0999999999999996</v>
      </c>
      <c r="F1034" s="21"/>
      <c r="G1034" s="21"/>
      <c r="H1034" s="21"/>
      <c r="I1034" s="21">
        <f>IFERROR(VLOOKUP(Tabell1[[#This Row],[Date]],EURIBOR!A1034:B2821,2),"")</f>
        <v>-0.10100000000000001</v>
      </c>
      <c r="J1034" s="21">
        <f>IFERROR(VLOOKUP(Tabell1[[#This Row],[Date]],Oil!A1034:B2851,2),"")</f>
        <v>50.83</v>
      </c>
      <c r="K1034" s="21">
        <f>IFERROR(VLOOKUP(Tabell1[[#This Row],[Date]],'Electricity Spot'!A1035:B3638,2,FALSE),"")</f>
        <v>31.47</v>
      </c>
      <c r="L1034" s="21">
        <f>IFERROR((VLOOKUP(Tabell1[[#This Row],[Date]],Coal!$B$2:$C$1858,2,FALSE)),"")</f>
        <v>59.879365</v>
      </c>
      <c r="M1034" s="21">
        <f>IFERROR(VLOOKUP(Tabell1[[#This Row],[Date]],Table3[[Date]:[Price]],2,FALSE),"")</f>
        <v>11594.94</v>
      </c>
      <c r="N1034" s="21">
        <f>IFERROR(VLOOKUP(Tabell1[[#This Row],[Date]],NG!$A$4:$B$1754,2,FALSE),"")</f>
        <v>3.0204</v>
      </c>
    </row>
    <row r="1035" spans="1:14" x14ac:dyDescent="0.2">
      <c r="A1035" s="1">
        <v>42760</v>
      </c>
      <c r="B1035" s="21">
        <v>4.99</v>
      </c>
      <c r="C1035" s="21">
        <v>5.0599999999999996</v>
      </c>
      <c r="D1035" s="21">
        <v>5.0199999999999996</v>
      </c>
      <c r="E1035" s="21">
        <v>4.99</v>
      </c>
      <c r="F1035" s="21"/>
      <c r="G1035" s="21"/>
      <c r="H1035" s="21"/>
      <c r="I1035" s="21">
        <f>IFERROR(VLOOKUP(Tabell1[[#This Row],[Date]],EURIBOR!A1035:B2822,2),"")</f>
        <v>-0.10100000000000001</v>
      </c>
      <c r="J1035" s="21">
        <f>IFERROR(VLOOKUP(Tabell1[[#This Row],[Date]],Oil!A1035:B2852,2),"")</f>
        <v>50.95</v>
      </c>
      <c r="K1035" s="21">
        <f>IFERROR(VLOOKUP(Tabell1[[#This Row],[Date]],'Electricity Spot'!A1036:B3639,2,FALSE),"")</f>
        <v>29.56</v>
      </c>
      <c r="L1035" s="21">
        <f>IFERROR((VLOOKUP(Tabell1[[#This Row],[Date]],Coal!$B$2:$C$1858,2,FALSE)),"")</f>
        <v>58.179029999999997</v>
      </c>
      <c r="M1035" s="21">
        <f>IFERROR(VLOOKUP(Tabell1[[#This Row],[Date]],Table3[[Date]:[Price]],2,FALSE),"")</f>
        <v>11806.05</v>
      </c>
      <c r="N1035" s="21">
        <f>IFERROR(VLOOKUP(Tabell1[[#This Row],[Date]],NG!$A$4:$B$1754,2,FALSE),"")</f>
        <v>3.0308000000000002</v>
      </c>
    </row>
    <row r="1036" spans="1:14" x14ac:dyDescent="0.2">
      <c r="A1036" s="1">
        <v>42761</v>
      </c>
      <c r="B1036" s="21">
        <v>5.18</v>
      </c>
      <c r="C1036" s="21">
        <v>5.28</v>
      </c>
      <c r="D1036" s="21">
        <v>5.23</v>
      </c>
      <c r="E1036" s="21">
        <v>5.2</v>
      </c>
      <c r="F1036" s="21"/>
      <c r="G1036" s="21"/>
      <c r="H1036" s="21"/>
      <c r="I1036" s="21">
        <f>IFERROR(VLOOKUP(Tabell1[[#This Row],[Date]],EURIBOR!A1036:B2823,2),"")</f>
        <v>-0.10199999999999999</v>
      </c>
      <c r="J1036" s="21">
        <f>IFERROR(VLOOKUP(Tabell1[[#This Row],[Date]],Oil!A1036:B2853,2),"")</f>
        <v>51.97</v>
      </c>
      <c r="K1036" s="21">
        <f>IFERROR(VLOOKUP(Tabell1[[#This Row],[Date]],'Electricity Spot'!A1037:B3640,2,FALSE),"")</f>
        <v>29.7</v>
      </c>
      <c r="L1036" s="21">
        <f>IFERROR((VLOOKUP(Tabell1[[#This Row],[Date]],Coal!$B$2:$C$1858,2,FALSE)),"")</f>
        <v>57.489705000000001</v>
      </c>
      <c r="M1036" s="21">
        <f>IFERROR(VLOOKUP(Tabell1[[#This Row],[Date]],Table3[[Date]:[Price]],2,FALSE),"")</f>
        <v>11848.63</v>
      </c>
      <c r="N1036" s="21">
        <f>IFERROR(VLOOKUP(Tabell1[[#This Row],[Date]],NG!$A$4:$B$1754,2,FALSE),"")</f>
        <v>3.1996000000000002</v>
      </c>
    </row>
    <row r="1037" spans="1:14" x14ac:dyDescent="0.2">
      <c r="A1037" s="1">
        <v>42762</v>
      </c>
      <c r="B1037" s="21">
        <v>4.93</v>
      </c>
      <c r="C1037" s="21">
        <v>5.01</v>
      </c>
      <c r="D1037" s="21">
        <v>4.97</v>
      </c>
      <c r="E1037" s="21">
        <v>4.9400000000000004</v>
      </c>
      <c r="F1037" s="21"/>
      <c r="G1037" s="21"/>
      <c r="H1037" s="21"/>
      <c r="I1037" s="21">
        <f>IFERROR(VLOOKUP(Tabell1[[#This Row],[Date]],EURIBOR!A1037:B2824,2),"")</f>
        <v>-0.10100000000000001</v>
      </c>
      <c r="J1037" s="21">
        <f>IFERROR(VLOOKUP(Tabell1[[#This Row],[Date]],Oil!A1037:B2854,2),"")</f>
        <v>51.35</v>
      </c>
      <c r="K1037" s="21">
        <f>IFERROR(VLOOKUP(Tabell1[[#This Row],[Date]],'Electricity Spot'!A1038:B3641,2,FALSE),"")</f>
        <v>30.35</v>
      </c>
      <c r="L1037" s="21">
        <f>IFERROR((VLOOKUP(Tabell1[[#This Row],[Date]],Coal!$B$2:$C$1858,2,FALSE)),"")</f>
        <v>56.524650000000001</v>
      </c>
      <c r="M1037" s="21">
        <f>IFERROR(VLOOKUP(Tabell1[[#This Row],[Date]],Table3[[Date]:[Price]],2,FALSE),"")</f>
        <v>11814.27</v>
      </c>
      <c r="N1037" s="21">
        <f>IFERROR(VLOOKUP(Tabell1[[#This Row],[Date]],NG!$A$4:$B$1754,2,FALSE),"")</f>
        <v>3.08</v>
      </c>
    </row>
    <row r="1038" spans="1:14" x14ac:dyDescent="0.2">
      <c r="A1038" s="1">
        <v>42765</v>
      </c>
      <c r="B1038" s="21">
        <v>5.15</v>
      </c>
      <c r="C1038" s="21">
        <v>5.25</v>
      </c>
      <c r="D1038" s="21">
        <v>5.2</v>
      </c>
      <c r="E1038" s="21">
        <v>5.17</v>
      </c>
      <c r="F1038" s="21"/>
      <c r="G1038" s="21"/>
      <c r="H1038" s="21"/>
      <c r="I1038" s="21">
        <f>IFERROR(VLOOKUP(Tabell1[[#This Row],[Date]],EURIBOR!A1038:B2825,2),"")</f>
        <v>-0.1</v>
      </c>
      <c r="J1038" s="21">
        <f>IFERROR(VLOOKUP(Tabell1[[#This Row],[Date]],Oil!A1038:B2855,2),"")</f>
        <v>50.93</v>
      </c>
      <c r="K1038" s="21">
        <f>IFERROR(VLOOKUP(Tabell1[[#This Row],[Date]],'Electricity Spot'!A1039:B3642,2,FALSE),"")</f>
        <v>30.57</v>
      </c>
      <c r="L1038" s="21">
        <f>IFERROR((VLOOKUP(Tabell1[[#This Row],[Date]],Coal!$B$2:$C$1858,2,FALSE)),"")</f>
        <v>57.627569999999999</v>
      </c>
      <c r="M1038" s="21">
        <f>IFERROR(VLOOKUP(Tabell1[[#This Row],[Date]],Table3[[Date]:[Price]],2,FALSE),"")</f>
        <v>11681.89</v>
      </c>
      <c r="N1038" s="21">
        <f>IFERROR(VLOOKUP(Tabell1[[#This Row],[Date]],NG!$A$4:$B$1754,2,FALSE),"")</f>
        <v>2.9882999999999997</v>
      </c>
    </row>
    <row r="1039" spans="1:14" x14ac:dyDescent="0.2">
      <c r="A1039" s="1">
        <v>42766</v>
      </c>
      <c r="B1039" s="21">
        <v>5.34</v>
      </c>
      <c r="C1039" s="21">
        <v>5.45</v>
      </c>
      <c r="D1039" s="21">
        <v>5.4</v>
      </c>
      <c r="E1039" s="21">
        <v>5.36</v>
      </c>
      <c r="F1039" s="21"/>
      <c r="G1039" s="21"/>
      <c r="H1039" s="21"/>
      <c r="I1039" s="21">
        <f>IFERROR(VLOOKUP(Tabell1[[#This Row],[Date]],EURIBOR!A1039:B2826,2),"")</f>
        <v>-0.10100000000000001</v>
      </c>
      <c r="J1039" s="21">
        <f>IFERROR(VLOOKUP(Tabell1[[#This Row],[Date]],Oil!A1039:B2856,2),"")</f>
        <v>50.7</v>
      </c>
      <c r="K1039" s="21">
        <f>IFERROR(VLOOKUP(Tabell1[[#This Row],[Date]],'Electricity Spot'!A1040:B3643,2,FALSE),"")</f>
        <v>31.99</v>
      </c>
      <c r="L1039" s="21">
        <f>IFERROR((VLOOKUP(Tabell1[[#This Row],[Date]],Coal!$B$2:$C$1858,2,FALSE)),"")</f>
        <v>59.006219999999999</v>
      </c>
      <c r="M1039" s="21">
        <f>IFERROR(VLOOKUP(Tabell1[[#This Row],[Date]],Table3[[Date]:[Price]],2,FALSE),"")</f>
        <v>11535.31</v>
      </c>
      <c r="N1039" s="21">
        <f>IFERROR(VLOOKUP(Tabell1[[#This Row],[Date]],NG!$A$4:$B$1754,2,FALSE),"")</f>
        <v>2.7862999999999998</v>
      </c>
    </row>
    <row r="1040" spans="1:14" x14ac:dyDescent="0.2">
      <c r="A1040" s="1">
        <v>42767</v>
      </c>
      <c r="B1040" s="21"/>
      <c r="C1040" s="21">
        <v>5.38</v>
      </c>
      <c r="D1040" s="21">
        <v>5.32</v>
      </c>
      <c r="E1040" s="21">
        <v>5.29</v>
      </c>
      <c r="F1040" s="21"/>
      <c r="G1040" s="21"/>
      <c r="H1040" s="21"/>
      <c r="I1040" s="21">
        <f>IFERROR(VLOOKUP(Tabell1[[#This Row],[Date]],EURIBOR!A1040:B2827,2),"")</f>
        <v>-0.10299999999999999</v>
      </c>
      <c r="J1040" s="21">
        <f>IFERROR(VLOOKUP(Tabell1[[#This Row],[Date]],Oil!A1040:B2857,2),"")</f>
        <v>52.21</v>
      </c>
      <c r="K1040" s="21">
        <f>IFERROR(VLOOKUP(Tabell1[[#This Row],[Date]],'Electricity Spot'!A1041:B3644,2,FALSE),"")</f>
        <v>31.33</v>
      </c>
      <c r="L1040" s="21">
        <f>IFERROR((VLOOKUP(Tabell1[[#This Row],[Date]],Coal!$B$2:$C$1858,2,FALSE)),"")</f>
        <v>59.144084999999997</v>
      </c>
      <c r="M1040" s="21">
        <f>IFERROR(VLOOKUP(Tabell1[[#This Row],[Date]],Table3[[Date]:[Price]],2,FALSE),"")</f>
        <v>11659.5</v>
      </c>
      <c r="N1040" s="21">
        <f>IFERROR(VLOOKUP(Tabell1[[#This Row],[Date]],NG!$A$4:$B$1754,2,FALSE),"")</f>
        <v>2.8994</v>
      </c>
    </row>
    <row r="1041" spans="1:14" x14ac:dyDescent="0.2">
      <c r="A1041" s="1">
        <v>42768</v>
      </c>
      <c r="B1041" s="21">
        <v>5.22</v>
      </c>
      <c r="C1041" s="21">
        <v>5.33</v>
      </c>
      <c r="D1041" s="21">
        <v>5.27</v>
      </c>
      <c r="E1041" s="21">
        <v>5.24</v>
      </c>
      <c r="F1041" s="21"/>
      <c r="G1041" s="21"/>
      <c r="H1041" s="21"/>
      <c r="I1041" s="21">
        <f>IFERROR(VLOOKUP(Tabell1[[#This Row],[Date]],EURIBOR!A1041:B2828,2),"")</f>
        <v>-0.10199999999999999</v>
      </c>
      <c r="J1041" s="21">
        <f>IFERROR(VLOOKUP(Tabell1[[#This Row],[Date]],Oil!A1041:B2858,2),"")</f>
        <v>52.25</v>
      </c>
      <c r="K1041" s="21">
        <f>IFERROR(VLOOKUP(Tabell1[[#This Row],[Date]],'Electricity Spot'!A1042:B3645,2,FALSE),"")</f>
        <v>31.43</v>
      </c>
      <c r="L1041" s="21">
        <f>IFERROR((VLOOKUP(Tabell1[[#This Row],[Date]],Coal!$B$2:$C$1858,2,FALSE)),"")</f>
        <v>60.155095000000003</v>
      </c>
      <c r="M1041" s="21">
        <f>IFERROR(VLOOKUP(Tabell1[[#This Row],[Date]],Table3[[Date]:[Price]],2,FALSE),"")</f>
        <v>11627.95</v>
      </c>
      <c r="N1041" s="21">
        <f>IFERROR(VLOOKUP(Tabell1[[#This Row],[Date]],NG!$A$4:$B$1754,2,FALSE),"")</f>
        <v>2.8717999999999999</v>
      </c>
    </row>
    <row r="1042" spans="1:14" x14ac:dyDescent="0.2">
      <c r="A1042" s="1">
        <v>42769</v>
      </c>
      <c r="B1042" s="21">
        <v>5.16</v>
      </c>
      <c r="C1042" s="21">
        <v>5.25</v>
      </c>
      <c r="D1042" s="21">
        <v>5.22</v>
      </c>
      <c r="E1042" s="21">
        <v>5.18</v>
      </c>
      <c r="F1042" s="21"/>
      <c r="G1042" s="21"/>
      <c r="H1042" s="21"/>
      <c r="I1042" s="21">
        <f>IFERROR(VLOOKUP(Tabell1[[#This Row],[Date]],EURIBOR!A1042:B2829,2),"")</f>
        <v>-0.10100000000000001</v>
      </c>
      <c r="J1042" s="21">
        <f>IFERROR(VLOOKUP(Tabell1[[#This Row],[Date]],Oil!A1042:B2859,2),"")</f>
        <v>52.36</v>
      </c>
      <c r="K1042" s="21">
        <f>IFERROR(VLOOKUP(Tabell1[[#This Row],[Date]],'Electricity Spot'!A1043:B3646,2,FALSE),"")</f>
        <v>32.450000000000003</v>
      </c>
      <c r="L1042" s="21">
        <f>IFERROR((VLOOKUP(Tabell1[[#This Row],[Date]],Coal!$B$2:$C$1858,2,FALSE)),"")</f>
        <v>58.500715</v>
      </c>
      <c r="M1042" s="21">
        <f>IFERROR(VLOOKUP(Tabell1[[#This Row],[Date]],Table3[[Date]:[Price]],2,FALSE),"")</f>
        <v>11651.49</v>
      </c>
      <c r="N1042" s="21">
        <f>IFERROR(VLOOKUP(Tabell1[[#This Row],[Date]],NG!$A$4:$B$1754,2,FALSE),"")</f>
        <v>2.7824999999999998</v>
      </c>
    </row>
    <row r="1043" spans="1:14" x14ac:dyDescent="0.2">
      <c r="A1043" s="1">
        <v>42772</v>
      </c>
      <c r="B1043" s="21">
        <v>5.0999999999999996</v>
      </c>
      <c r="C1043" s="21">
        <v>5.19</v>
      </c>
      <c r="D1043" s="21">
        <v>5.14</v>
      </c>
      <c r="E1043" s="21">
        <v>5.1100000000000003</v>
      </c>
      <c r="F1043" s="21"/>
      <c r="G1043" s="21"/>
      <c r="H1043" s="21"/>
      <c r="I1043" s="21">
        <f>IFERROR(VLOOKUP(Tabell1[[#This Row],[Date]],EURIBOR!A1043:B2830,2),"")</f>
        <v>-0.10100000000000001</v>
      </c>
      <c r="J1043" s="21">
        <f>IFERROR(VLOOKUP(Tabell1[[#This Row],[Date]],Oil!A1043:B2860,2),"")</f>
        <v>51.56</v>
      </c>
      <c r="K1043" s="21">
        <f>IFERROR(VLOOKUP(Tabell1[[#This Row],[Date]],'Electricity Spot'!A1044:B3647,2,FALSE),"")</f>
        <v>33.369999999999997</v>
      </c>
      <c r="L1043" s="21">
        <f>IFERROR((VLOOKUP(Tabell1[[#This Row],[Date]],Coal!$B$2:$C$1858,2,FALSE)),"")</f>
        <v>58.270940000000003</v>
      </c>
      <c r="M1043" s="21">
        <f>IFERROR(VLOOKUP(Tabell1[[#This Row],[Date]],Table3[[Date]:[Price]],2,FALSE),"")</f>
        <v>11509.84</v>
      </c>
      <c r="N1043" s="21">
        <f>IFERROR(VLOOKUP(Tabell1[[#This Row],[Date]],NG!$A$4:$B$1754,2,FALSE),"")</f>
        <v>2.7244999999999999</v>
      </c>
    </row>
    <row r="1044" spans="1:14" x14ac:dyDescent="0.2">
      <c r="A1044" s="1">
        <v>42773</v>
      </c>
      <c r="B1044" s="21">
        <v>5.16</v>
      </c>
      <c r="C1044" s="21">
        <v>5.26</v>
      </c>
      <c r="D1044" s="21">
        <v>5.21</v>
      </c>
      <c r="E1044" s="21">
        <v>5.17</v>
      </c>
      <c r="F1044" s="21"/>
      <c r="G1044" s="21"/>
      <c r="H1044" s="21"/>
      <c r="I1044" s="21">
        <f>IFERROR(VLOOKUP(Tabell1[[#This Row],[Date]],EURIBOR!A1044:B2831,2),"")</f>
        <v>-0.10100000000000001</v>
      </c>
      <c r="J1044" s="21">
        <f>IFERROR(VLOOKUP(Tabell1[[#This Row],[Date]],Oil!A1044:B2861,2),"")</f>
        <v>50.44</v>
      </c>
      <c r="K1044" s="21">
        <f>IFERROR(VLOOKUP(Tabell1[[#This Row],[Date]],'Electricity Spot'!A1045:B3648,2,FALSE),"")</f>
        <v>35.409999999999997</v>
      </c>
      <c r="L1044" s="21">
        <f>IFERROR((VLOOKUP(Tabell1[[#This Row],[Date]],Coal!$B$2:$C$1858,2,FALSE)),"")</f>
        <v>58.91431</v>
      </c>
      <c r="M1044" s="21">
        <f>IFERROR(VLOOKUP(Tabell1[[#This Row],[Date]],Table3[[Date]:[Price]],2,FALSE),"")</f>
        <v>11549.44</v>
      </c>
      <c r="N1044" s="21">
        <f>IFERROR(VLOOKUP(Tabell1[[#This Row],[Date]],NG!$A$4:$B$1754,2,FALSE),"")</f>
        <v>2.8391000000000002</v>
      </c>
    </row>
    <row r="1045" spans="1:14" x14ac:dyDescent="0.2">
      <c r="A1045" s="1">
        <v>42774</v>
      </c>
      <c r="B1045" s="21">
        <v>5.21</v>
      </c>
      <c r="C1045" s="21">
        <v>5.31</v>
      </c>
      <c r="D1045" s="21">
        <v>5.26</v>
      </c>
      <c r="E1045" s="21">
        <v>5.23</v>
      </c>
      <c r="F1045" s="21"/>
      <c r="G1045" s="21"/>
      <c r="H1045" s="21"/>
      <c r="I1045" s="21">
        <f>IFERROR(VLOOKUP(Tabell1[[#This Row],[Date]],EURIBOR!A1045:B2832,2),"")</f>
        <v>-0.10100000000000001</v>
      </c>
      <c r="J1045" s="21">
        <f>IFERROR(VLOOKUP(Tabell1[[#This Row],[Date]],Oil!A1045:B2862,2),"")</f>
        <v>51.05</v>
      </c>
      <c r="K1045" s="21">
        <f>IFERROR(VLOOKUP(Tabell1[[#This Row],[Date]],'Electricity Spot'!A1046:B3649,2,FALSE),"")</f>
        <v>39.049999999999997</v>
      </c>
      <c r="L1045" s="21">
        <f>IFERROR((VLOOKUP(Tabell1[[#This Row],[Date]],Coal!$B$2:$C$1858,2,FALSE)),"")</f>
        <v>58.408805000000001</v>
      </c>
      <c r="M1045" s="21">
        <f>IFERROR(VLOOKUP(Tabell1[[#This Row],[Date]],Table3[[Date]:[Price]],2,FALSE),"")</f>
        <v>11543.38</v>
      </c>
      <c r="N1045" s="21">
        <f>IFERROR(VLOOKUP(Tabell1[[#This Row],[Date]],NG!$A$4:$B$1754,2,FALSE),"")</f>
        <v>2.8508</v>
      </c>
    </row>
    <row r="1046" spans="1:14" x14ac:dyDescent="0.2">
      <c r="A1046" s="1">
        <v>42775</v>
      </c>
      <c r="B1046" s="21"/>
      <c r="C1046" s="21">
        <v>5.4</v>
      </c>
      <c r="D1046" s="21">
        <v>5.35</v>
      </c>
      <c r="E1046" s="21">
        <v>5.28</v>
      </c>
      <c r="F1046" s="21"/>
      <c r="G1046" s="21"/>
      <c r="H1046" s="21"/>
      <c r="I1046" s="21">
        <f>IFERROR(VLOOKUP(Tabell1[[#This Row],[Date]],EURIBOR!A1046:B2833,2),"")</f>
        <v>-0.10100000000000001</v>
      </c>
      <c r="J1046" s="21">
        <f>IFERROR(VLOOKUP(Tabell1[[#This Row],[Date]],Oil!A1046:B2863,2),"")</f>
        <v>51.83</v>
      </c>
      <c r="K1046" s="21">
        <f>IFERROR(VLOOKUP(Tabell1[[#This Row],[Date]],'Electricity Spot'!A1047:B3650,2,FALSE),"")</f>
        <v>43.95</v>
      </c>
      <c r="L1046" s="21">
        <f>IFERROR((VLOOKUP(Tabell1[[#This Row],[Date]],Coal!$B$2:$C$1858,2,FALSE)),"")</f>
        <v>58.684534999999997</v>
      </c>
      <c r="M1046" s="21">
        <f>IFERROR(VLOOKUP(Tabell1[[#This Row],[Date]],Table3[[Date]:[Price]],2,FALSE),"")</f>
        <v>11642.86</v>
      </c>
      <c r="N1046" s="21">
        <f>IFERROR(VLOOKUP(Tabell1[[#This Row],[Date]],NG!$A$4:$B$1754,2,FALSE),"")</f>
        <v>2.9051</v>
      </c>
    </row>
    <row r="1047" spans="1:14" x14ac:dyDescent="0.2">
      <c r="A1047" s="1">
        <v>42776</v>
      </c>
      <c r="B1047" s="21">
        <v>5.12</v>
      </c>
      <c r="C1047" s="21">
        <v>5.22</v>
      </c>
      <c r="D1047" s="21">
        <v>5.16</v>
      </c>
      <c r="E1047" s="21">
        <v>5.13</v>
      </c>
      <c r="F1047" s="21"/>
      <c r="G1047" s="21"/>
      <c r="H1047" s="21"/>
      <c r="I1047" s="21">
        <f>IFERROR(VLOOKUP(Tabell1[[#This Row],[Date]],EURIBOR!A1047:B2834,2),"")</f>
        <v>-0.10100000000000001</v>
      </c>
      <c r="J1047" s="21">
        <f>IFERROR(VLOOKUP(Tabell1[[#This Row],[Date]],Oil!A1047:B2864,2),"")</f>
        <v>52.66</v>
      </c>
      <c r="K1047" s="21">
        <f>IFERROR(VLOOKUP(Tabell1[[#This Row],[Date]],'Electricity Spot'!A1048:B3651,2,FALSE),"")</f>
        <v>36.94</v>
      </c>
      <c r="L1047" s="21">
        <f>IFERROR((VLOOKUP(Tabell1[[#This Row],[Date]],Coal!$B$2:$C$1858,2,FALSE)),"")</f>
        <v>58.087119999999999</v>
      </c>
      <c r="M1047" s="21">
        <f>IFERROR(VLOOKUP(Tabell1[[#This Row],[Date]],Table3[[Date]:[Price]],2,FALSE),"")</f>
        <v>11666.97</v>
      </c>
      <c r="N1047" s="21">
        <f>IFERROR(VLOOKUP(Tabell1[[#This Row],[Date]],NG!$A$4:$B$1754,2,FALSE),"")</f>
        <v>2.7515999999999998</v>
      </c>
    </row>
    <row r="1048" spans="1:14" x14ac:dyDescent="0.2">
      <c r="A1048" s="1">
        <v>42779</v>
      </c>
      <c r="B1048" s="21">
        <v>4.9000000000000004</v>
      </c>
      <c r="C1048" s="21">
        <v>4.99</v>
      </c>
      <c r="D1048" s="21">
        <v>4.96</v>
      </c>
      <c r="E1048" s="21">
        <v>4.91</v>
      </c>
      <c r="F1048" s="21"/>
      <c r="G1048" s="21"/>
      <c r="H1048" s="21"/>
      <c r="I1048" s="21">
        <f>IFERROR(VLOOKUP(Tabell1[[#This Row],[Date]],EURIBOR!A1048:B2835,2),"")</f>
        <v>-0.10199999999999999</v>
      </c>
      <c r="J1048" s="21">
        <f>IFERROR(VLOOKUP(Tabell1[[#This Row],[Date]],Oil!A1048:B2865,2),"")</f>
        <v>51.96</v>
      </c>
      <c r="K1048" s="21">
        <f>IFERROR(VLOOKUP(Tabell1[[#This Row],[Date]],'Electricity Spot'!A1049:B3652,2,FALSE),"")</f>
        <v>32.869999999999997</v>
      </c>
      <c r="L1048" s="21">
        <f>IFERROR((VLOOKUP(Tabell1[[#This Row],[Date]],Coal!$B$2:$C$1858,2,FALSE)),"")</f>
        <v>57.168019999999999</v>
      </c>
      <c r="M1048" s="21">
        <f>IFERROR(VLOOKUP(Tabell1[[#This Row],[Date]],Table3[[Date]:[Price]],2,FALSE),"")</f>
        <v>11774.43</v>
      </c>
      <c r="N1048" s="21">
        <f>IFERROR(VLOOKUP(Tabell1[[#This Row],[Date]],NG!$A$4:$B$1754,2,FALSE),"")</f>
        <v>2.7481</v>
      </c>
    </row>
    <row r="1049" spans="1:14" x14ac:dyDescent="0.2">
      <c r="A1049" s="1">
        <v>42780</v>
      </c>
      <c r="B1049" s="21">
        <v>5.12</v>
      </c>
      <c r="C1049" s="21">
        <v>5.22</v>
      </c>
      <c r="D1049" s="21">
        <v>5.17</v>
      </c>
      <c r="E1049" s="21">
        <v>5.13</v>
      </c>
      <c r="F1049" s="21"/>
      <c r="G1049" s="21"/>
      <c r="H1049" s="21"/>
      <c r="I1049" s="21">
        <f>IFERROR(VLOOKUP(Tabell1[[#This Row],[Date]],EURIBOR!A1049:B2836,2),"")</f>
        <v>-0.104</v>
      </c>
      <c r="J1049" s="21">
        <f>IFERROR(VLOOKUP(Tabell1[[#This Row],[Date]],Oil!A1049:B2866,2),"")</f>
        <v>52.19</v>
      </c>
      <c r="K1049" s="21">
        <f>IFERROR(VLOOKUP(Tabell1[[#This Row],[Date]],'Electricity Spot'!A1050:B3653,2,FALSE),"")</f>
        <v>33.36</v>
      </c>
      <c r="L1049" s="21">
        <f>IFERROR((VLOOKUP(Tabell1[[#This Row],[Date]],Coal!$B$2:$C$1858,2,FALSE)),"")</f>
        <v>57.489705000000001</v>
      </c>
      <c r="M1049" s="21">
        <f>IFERROR(VLOOKUP(Tabell1[[#This Row],[Date]],Table3[[Date]:[Price]],2,FALSE),"")</f>
        <v>11771.81</v>
      </c>
      <c r="N1049" s="21">
        <f>IFERROR(VLOOKUP(Tabell1[[#This Row],[Date]],NG!$A$4:$B$1754,2,FALSE),"")</f>
        <v>2.7637999999999998</v>
      </c>
    </row>
    <row r="1050" spans="1:14" x14ac:dyDescent="0.2">
      <c r="A1050" s="1">
        <v>42781</v>
      </c>
      <c r="B1050" s="21">
        <v>5.05</v>
      </c>
      <c r="C1050" s="21">
        <v>5.17</v>
      </c>
      <c r="D1050" s="21">
        <v>5.1100000000000003</v>
      </c>
      <c r="E1050" s="21">
        <v>5.0599999999999996</v>
      </c>
      <c r="F1050" s="21"/>
      <c r="G1050" s="21"/>
      <c r="H1050" s="21"/>
      <c r="I1050" s="21">
        <f>IFERROR(VLOOKUP(Tabell1[[#This Row],[Date]],EURIBOR!A1050:B2837,2),"")</f>
        <v>-0.104</v>
      </c>
      <c r="J1050" s="21">
        <f>IFERROR(VLOOKUP(Tabell1[[#This Row],[Date]],Oil!A1050:B2867,2),"")</f>
        <v>52.03</v>
      </c>
      <c r="K1050" s="21">
        <f>IFERROR(VLOOKUP(Tabell1[[#This Row],[Date]],'Electricity Spot'!A1051:B3654,2,FALSE),"")</f>
        <v>35.770000000000003</v>
      </c>
      <c r="L1050" s="21">
        <f>IFERROR((VLOOKUP(Tabell1[[#This Row],[Date]],Coal!$B$2:$C$1858,2,FALSE)),"")</f>
        <v>58.638579999999997</v>
      </c>
      <c r="M1050" s="21">
        <f>IFERROR(VLOOKUP(Tabell1[[#This Row],[Date]],Table3[[Date]:[Price]],2,FALSE),"")</f>
        <v>11793.93</v>
      </c>
      <c r="N1050" s="21">
        <f>IFERROR(VLOOKUP(Tabell1[[#This Row],[Date]],NG!$A$4:$B$1754,2,FALSE),"")</f>
        <v>2.7553999999999998</v>
      </c>
    </row>
    <row r="1051" spans="1:14" x14ac:dyDescent="0.2">
      <c r="A1051" s="1">
        <v>42782</v>
      </c>
      <c r="B1051" s="21"/>
      <c r="C1051" s="21">
        <v>5.03</v>
      </c>
      <c r="D1051" s="21">
        <v>4.9800000000000004</v>
      </c>
      <c r="E1051" s="21">
        <v>4.9400000000000004</v>
      </c>
      <c r="F1051" s="21"/>
      <c r="G1051" s="21"/>
      <c r="H1051" s="21"/>
      <c r="I1051" s="21">
        <f>IFERROR(VLOOKUP(Tabell1[[#This Row],[Date]],EURIBOR!A1051:B2838,2),"")</f>
        <v>-0.106</v>
      </c>
      <c r="J1051" s="21">
        <f>IFERROR(VLOOKUP(Tabell1[[#This Row],[Date]],Oil!A1051:B2868,2),"")</f>
        <v>51.7</v>
      </c>
      <c r="K1051" s="21">
        <f>IFERROR(VLOOKUP(Tabell1[[#This Row],[Date]],'Electricity Spot'!A1052:B3655,2,FALSE),"")</f>
        <v>31.5</v>
      </c>
      <c r="L1051" s="21">
        <f>IFERROR((VLOOKUP(Tabell1[[#This Row],[Date]],Coal!$B$2:$C$1858,2,FALSE)),"")</f>
        <v>58.822400000000002</v>
      </c>
      <c r="M1051" s="21">
        <f>IFERROR(VLOOKUP(Tabell1[[#This Row],[Date]],Table3[[Date]:[Price]],2,FALSE),"")</f>
        <v>11757.24</v>
      </c>
      <c r="N1051" s="21">
        <f>IFERROR(VLOOKUP(Tabell1[[#This Row],[Date]],NG!$A$4:$B$1754,2,FALSE),"")</f>
        <v>2.6451000000000002</v>
      </c>
    </row>
    <row r="1052" spans="1:14" x14ac:dyDescent="0.2">
      <c r="A1052" s="1">
        <v>42783</v>
      </c>
      <c r="B1052" s="21">
        <v>4.97</v>
      </c>
      <c r="C1052" s="21">
        <v>5.08</v>
      </c>
      <c r="D1052" s="21">
        <v>5.03</v>
      </c>
      <c r="E1052" s="21">
        <v>4.9800000000000004</v>
      </c>
      <c r="F1052" s="21"/>
      <c r="G1052" s="21"/>
      <c r="H1052" s="21"/>
      <c r="I1052" s="21">
        <f>IFERROR(VLOOKUP(Tabell1[[#This Row],[Date]],EURIBOR!A1052:B2839,2),"")</f>
        <v>-0.109</v>
      </c>
      <c r="J1052" s="21">
        <f>IFERROR(VLOOKUP(Tabell1[[#This Row],[Date]],Oil!A1052:B2869,2),"")</f>
        <v>51.9</v>
      </c>
      <c r="K1052" s="21">
        <f>IFERROR(VLOOKUP(Tabell1[[#This Row],[Date]],'Electricity Spot'!A1053:B3656,2,FALSE),"")</f>
        <v>31.26</v>
      </c>
      <c r="L1052" s="21">
        <f>IFERROR((VLOOKUP(Tabell1[[#This Row],[Date]],Coal!$B$2:$C$1858,2,FALSE)),"")</f>
        <v>59.281950000000002</v>
      </c>
      <c r="M1052" s="21">
        <f>IFERROR(VLOOKUP(Tabell1[[#This Row],[Date]],Table3[[Date]:[Price]],2,FALSE),"")</f>
        <v>11757.02</v>
      </c>
      <c r="N1052" s="21">
        <f>IFERROR(VLOOKUP(Tabell1[[#This Row],[Date]],NG!$A$4:$B$1754,2,FALSE),"")</f>
        <v>2.5846</v>
      </c>
    </row>
    <row r="1053" spans="1:14" x14ac:dyDescent="0.2">
      <c r="A1053" s="1">
        <v>42786</v>
      </c>
      <c r="B1053" s="21">
        <v>5.08</v>
      </c>
      <c r="C1053" s="21">
        <v>5.19</v>
      </c>
      <c r="D1053" s="21">
        <v>5.14</v>
      </c>
      <c r="E1053" s="21">
        <v>5.09</v>
      </c>
      <c r="F1053" s="21"/>
      <c r="G1053" s="21"/>
      <c r="H1053" s="21"/>
      <c r="I1053" s="21">
        <f>IFERROR(VLOOKUP(Tabell1[[#This Row],[Date]],EURIBOR!A1053:B2840,2),"")</f>
        <v>-0.109</v>
      </c>
      <c r="J1053" s="21">
        <f>IFERROR(VLOOKUP(Tabell1[[#This Row],[Date]],Oil!A1053:B2870,2),"")</f>
        <v>52.3</v>
      </c>
      <c r="K1053" s="21">
        <f>IFERROR(VLOOKUP(Tabell1[[#This Row],[Date]],'Electricity Spot'!A1054:B3657,2,FALSE),"")</f>
        <v>29.78</v>
      </c>
      <c r="L1053" s="21">
        <f>IFERROR((VLOOKUP(Tabell1[[#This Row],[Date]],Coal!$B$2:$C$1858,2,FALSE)),"")</f>
        <v>60.568689999999997</v>
      </c>
      <c r="M1053" s="21">
        <f>IFERROR(VLOOKUP(Tabell1[[#This Row],[Date]],Table3[[Date]:[Price]],2,FALSE),"")</f>
        <v>11827.62</v>
      </c>
      <c r="N1053" s="21" t="str">
        <f>IFERROR(VLOOKUP(Tabell1[[#This Row],[Date]],NG!$A$4:$B$1754,2,FALSE),"")</f>
        <v/>
      </c>
    </row>
    <row r="1054" spans="1:14" x14ac:dyDescent="0.2">
      <c r="A1054" s="1">
        <v>42787</v>
      </c>
      <c r="B1054" s="21">
        <v>5.04</v>
      </c>
      <c r="C1054" s="21">
        <v>5.16</v>
      </c>
      <c r="D1054" s="21">
        <v>5.0999999999999996</v>
      </c>
      <c r="E1054" s="21">
        <v>5.05</v>
      </c>
      <c r="F1054" s="21"/>
      <c r="G1054" s="21"/>
      <c r="H1054" s="21"/>
      <c r="I1054" s="21">
        <f>IFERROR(VLOOKUP(Tabell1[[#This Row],[Date]],EURIBOR!A1054:B2841,2),"")</f>
        <v>-0.111</v>
      </c>
      <c r="J1054" s="21">
        <f>IFERROR(VLOOKUP(Tabell1[[#This Row],[Date]],Oil!A1054:B2871,2),"")</f>
        <v>53.22</v>
      </c>
      <c r="K1054" s="21">
        <f>IFERROR(VLOOKUP(Tabell1[[#This Row],[Date]],'Electricity Spot'!A1055:B3658,2,FALSE),"")</f>
        <v>30.1</v>
      </c>
      <c r="L1054" s="21">
        <f>IFERROR((VLOOKUP(Tabell1[[#This Row],[Date]],Coal!$B$2:$C$1858,2,FALSE)),"")</f>
        <v>60.155095000000003</v>
      </c>
      <c r="M1054" s="21">
        <f>IFERROR(VLOOKUP(Tabell1[[#This Row],[Date]],Table3[[Date]:[Price]],2,FALSE),"")</f>
        <v>11967.49</v>
      </c>
      <c r="N1054" s="21">
        <f>IFERROR(VLOOKUP(Tabell1[[#This Row],[Date]],NG!$A$4:$B$1754,2,FALSE),"")</f>
        <v>2.3864000000000001</v>
      </c>
    </row>
    <row r="1055" spans="1:14" x14ac:dyDescent="0.2">
      <c r="A1055" s="1">
        <v>42788</v>
      </c>
      <c r="B1055" s="21">
        <v>5.0599999999999996</v>
      </c>
      <c r="C1055" s="21">
        <v>5.18</v>
      </c>
      <c r="D1055" s="21">
        <v>5.1100000000000003</v>
      </c>
      <c r="E1055" s="21">
        <v>5.07</v>
      </c>
      <c r="F1055" s="21"/>
      <c r="G1055" s="21"/>
      <c r="H1055" s="21"/>
      <c r="I1055" s="21">
        <f>IFERROR(VLOOKUP(Tabell1[[#This Row],[Date]],EURIBOR!A1055:B2842,2),"")</f>
        <v>-0.111</v>
      </c>
      <c r="J1055" s="21">
        <f>IFERROR(VLOOKUP(Tabell1[[#This Row],[Date]],Oil!A1055:B2872,2),"")</f>
        <v>53</v>
      </c>
      <c r="K1055" s="21">
        <f>IFERROR(VLOOKUP(Tabell1[[#This Row],[Date]],'Electricity Spot'!A1056:B3659,2,FALSE),"")</f>
        <v>29.18</v>
      </c>
      <c r="L1055" s="21">
        <f>IFERROR((VLOOKUP(Tabell1[[#This Row],[Date]],Coal!$B$2:$C$1858,2,FALSE)),"")</f>
        <v>59.576062</v>
      </c>
      <c r="M1055" s="21">
        <f>IFERROR(VLOOKUP(Tabell1[[#This Row],[Date]],Table3[[Date]:[Price]],2,FALSE),"")</f>
        <v>11998.59</v>
      </c>
      <c r="N1055" s="21">
        <f>IFERROR(VLOOKUP(Tabell1[[#This Row],[Date]],NG!$A$4:$B$1754,2,FALSE),"")</f>
        <v>2.3992</v>
      </c>
    </row>
    <row r="1056" spans="1:14" x14ac:dyDescent="0.2">
      <c r="A1056" s="1">
        <v>42789</v>
      </c>
      <c r="B1056" s="21">
        <v>5.33</v>
      </c>
      <c r="C1056" s="21">
        <v>5.44</v>
      </c>
      <c r="D1056" s="21">
        <v>5.39</v>
      </c>
      <c r="E1056" s="21">
        <v>5.34</v>
      </c>
      <c r="F1056" s="21"/>
      <c r="G1056" s="21"/>
      <c r="H1056" s="21"/>
      <c r="I1056" s="21">
        <f>IFERROR(VLOOKUP(Tabell1[[#This Row],[Date]],EURIBOR!A1056:B2843,2),"")</f>
        <v>-0.111</v>
      </c>
      <c r="J1056" s="21">
        <f>IFERROR(VLOOKUP(Tabell1[[#This Row],[Date]],Oil!A1056:B2873,2),"")</f>
        <v>53.19</v>
      </c>
      <c r="K1056" s="21">
        <f>IFERROR(VLOOKUP(Tabell1[[#This Row],[Date]],'Electricity Spot'!A1057:B3660,2,FALSE),"")</f>
        <v>29.82</v>
      </c>
      <c r="L1056" s="21">
        <f>IFERROR((VLOOKUP(Tabell1[[#This Row],[Date]],Coal!$B$2:$C$1858,2,FALSE)),"")</f>
        <v>59.888556000000001</v>
      </c>
      <c r="M1056" s="21">
        <f>IFERROR(VLOOKUP(Tabell1[[#This Row],[Date]],Table3[[Date]:[Price]],2,FALSE),"")</f>
        <v>11947.83</v>
      </c>
      <c r="N1056" s="21">
        <f>IFERROR(VLOOKUP(Tabell1[[#This Row],[Date]],NG!$A$4:$B$1754,2,FALSE),"")</f>
        <v>2.4613999999999998</v>
      </c>
    </row>
    <row r="1057" spans="1:14" x14ac:dyDescent="0.2">
      <c r="A1057" s="1">
        <v>42790</v>
      </c>
      <c r="B1057" s="21">
        <v>5.37</v>
      </c>
      <c r="C1057" s="21">
        <v>5.49</v>
      </c>
      <c r="D1057" s="21">
        <v>5.43</v>
      </c>
      <c r="E1057" s="21">
        <v>5.39</v>
      </c>
      <c r="F1057" s="21"/>
      <c r="G1057" s="21"/>
      <c r="H1057" s="21"/>
      <c r="I1057" s="21">
        <f>IFERROR(VLOOKUP(Tabell1[[#This Row],[Date]],EURIBOR!A1057:B2844,2),"")</f>
        <v>-0.113</v>
      </c>
      <c r="J1057" s="21">
        <f>IFERROR(VLOOKUP(Tabell1[[#This Row],[Date]],Oil!A1057:B2874,2),"")</f>
        <v>52.55</v>
      </c>
      <c r="K1057" s="21">
        <f>IFERROR(VLOOKUP(Tabell1[[#This Row],[Date]],'Electricity Spot'!A1058:B3661,2,FALSE),"")</f>
        <v>30.68</v>
      </c>
      <c r="L1057" s="21">
        <f>IFERROR((VLOOKUP(Tabell1[[#This Row],[Date]],Coal!$B$2:$C$1858,2,FALSE)),"")</f>
        <v>59.612825999999998</v>
      </c>
      <c r="M1057" s="21">
        <f>IFERROR(VLOOKUP(Tabell1[[#This Row],[Date]],Table3[[Date]:[Price]],2,FALSE),"")</f>
        <v>11804.03</v>
      </c>
      <c r="N1057" s="21">
        <f>IFERROR(VLOOKUP(Tabell1[[#This Row],[Date]],NG!$A$4:$B$1754,2,FALSE),"")</f>
        <v>2.3498000000000001</v>
      </c>
    </row>
    <row r="1058" spans="1:14" x14ac:dyDescent="0.2">
      <c r="A1058" s="1">
        <v>42793</v>
      </c>
      <c r="B1058" s="21"/>
      <c r="C1058" s="21">
        <v>5.31</v>
      </c>
      <c r="D1058" s="21">
        <v>5.25</v>
      </c>
      <c r="E1058" s="21">
        <v>5.2</v>
      </c>
      <c r="F1058" s="21"/>
      <c r="G1058" s="21"/>
      <c r="H1058" s="21"/>
      <c r="I1058" s="21">
        <f>IFERROR(VLOOKUP(Tabell1[[#This Row],[Date]],EURIBOR!A1058:B2845,2),"")</f>
        <v>-0.113</v>
      </c>
      <c r="J1058" s="21">
        <f>IFERROR(VLOOKUP(Tabell1[[#This Row],[Date]],Oil!A1058:B2875,2),"")</f>
        <v>52.38</v>
      </c>
      <c r="K1058" s="21">
        <f>IFERROR(VLOOKUP(Tabell1[[#This Row],[Date]],'Electricity Spot'!A1059:B3662,2,FALSE),"")</f>
        <v>30.59</v>
      </c>
      <c r="L1058" s="21">
        <f>IFERROR((VLOOKUP(Tabell1[[#This Row],[Date]],Coal!$B$2:$C$1858,2,FALSE)),"")</f>
        <v>59.373860000000001</v>
      </c>
      <c r="M1058" s="21">
        <f>IFERROR(VLOOKUP(Tabell1[[#This Row],[Date]],Table3[[Date]:[Price]],2,FALSE),"")</f>
        <v>11822.67</v>
      </c>
      <c r="N1058" s="21">
        <f>IFERROR(VLOOKUP(Tabell1[[#This Row],[Date]],NG!$A$4:$B$1754,2,FALSE),"")</f>
        <v>2.2997000000000001</v>
      </c>
    </row>
    <row r="1059" spans="1:14" x14ac:dyDescent="0.2">
      <c r="A1059" s="1">
        <v>42794</v>
      </c>
      <c r="B1059" s="21">
        <v>5.2</v>
      </c>
      <c r="C1059" s="21">
        <v>5.33</v>
      </c>
      <c r="D1059" s="21">
        <v>5.27</v>
      </c>
      <c r="E1059" s="21">
        <v>5.22</v>
      </c>
      <c r="F1059" s="21"/>
      <c r="G1059" s="21"/>
      <c r="H1059" s="21"/>
      <c r="I1059" s="21">
        <f>IFERROR(VLOOKUP(Tabell1[[#This Row],[Date]],EURIBOR!A1059:B2846,2),"")</f>
        <v>-0.114</v>
      </c>
      <c r="J1059" s="21">
        <f>IFERROR(VLOOKUP(Tabell1[[#This Row],[Date]],Oil!A1059:B2876,2),"")</f>
        <v>52.38</v>
      </c>
      <c r="K1059" s="21">
        <f>IFERROR(VLOOKUP(Tabell1[[#This Row],[Date]],'Electricity Spot'!A1060:B3663,2,FALSE),"")</f>
        <v>29.87</v>
      </c>
      <c r="L1059" s="21">
        <f>IFERROR((VLOOKUP(Tabell1[[#This Row],[Date]],Coal!$B$2:$C$1858,2,FALSE)),"")</f>
        <v>58.638579999999997</v>
      </c>
      <c r="M1059" s="21">
        <f>IFERROR(VLOOKUP(Tabell1[[#This Row],[Date]],Table3[[Date]:[Price]],2,FALSE),"")</f>
        <v>11834.41</v>
      </c>
      <c r="N1059" s="21">
        <f>IFERROR(VLOOKUP(Tabell1[[#This Row],[Date]],NG!$A$4:$B$1754,2,FALSE),"")</f>
        <v>2.3708999999999998</v>
      </c>
    </row>
    <row r="1060" spans="1:14" x14ac:dyDescent="0.2">
      <c r="A1060" s="1">
        <v>42795</v>
      </c>
      <c r="B1060" s="21">
        <v>5.9</v>
      </c>
      <c r="C1060" s="21">
        <v>6.01</v>
      </c>
      <c r="D1060" s="21">
        <v>5.96</v>
      </c>
      <c r="E1060" s="21">
        <v>5.91</v>
      </c>
      <c r="F1060" s="21"/>
      <c r="G1060" s="21"/>
      <c r="H1060" s="21"/>
      <c r="I1060" s="21">
        <f>IFERROR(VLOOKUP(Tabell1[[#This Row],[Date]],EURIBOR!A1060:B2847,2),"")</f>
        <v>-0.114</v>
      </c>
      <c r="J1060" s="21">
        <f>IFERROR(VLOOKUP(Tabell1[[#This Row],[Date]],Oil!A1060:B2877,2),"")</f>
        <v>52.68</v>
      </c>
      <c r="K1060" s="21">
        <f>IFERROR(VLOOKUP(Tabell1[[#This Row],[Date]],'Electricity Spot'!A1061:B3664,2,FALSE),"")</f>
        <v>30.84</v>
      </c>
      <c r="L1060" s="21">
        <f>IFERROR((VLOOKUP(Tabell1[[#This Row],[Date]],Coal!$B$2:$C$1858,2,FALSE)),"")</f>
        <v>59.971274999999999</v>
      </c>
      <c r="M1060" s="21">
        <f>IFERROR(VLOOKUP(Tabell1[[#This Row],[Date]],Table3[[Date]:[Price]],2,FALSE),"")</f>
        <v>12067.19</v>
      </c>
      <c r="N1060" s="21">
        <f>IFERROR(VLOOKUP(Tabell1[[#This Row],[Date]],NG!$A$4:$B$1754,2,FALSE),"")</f>
        <v>2.4571000000000001</v>
      </c>
    </row>
    <row r="1061" spans="1:14" x14ac:dyDescent="0.2">
      <c r="A1061" s="1">
        <v>42796</v>
      </c>
      <c r="B1061" s="21">
        <v>5.46</v>
      </c>
      <c r="C1061" s="21">
        <v>5.56</v>
      </c>
      <c r="D1061" s="21">
        <v>5.51</v>
      </c>
      <c r="E1061" s="21">
        <v>5.48</v>
      </c>
      <c r="F1061" s="21"/>
      <c r="G1061" s="21"/>
      <c r="H1061" s="21"/>
      <c r="I1061" s="21">
        <f>IFERROR(VLOOKUP(Tabell1[[#This Row],[Date]],EURIBOR!A1061:B2848,2),"")</f>
        <v>-0.114</v>
      </c>
      <c r="J1061" s="21">
        <f>IFERROR(VLOOKUP(Tabell1[[#This Row],[Date]],Oil!A1061:B2878,2),"")</f>
        <v>51.77</v>
      </c>
      <c r="K1061" s="21">
        <f>IFERROR(VLOOKUP(Tabell1[[#This Row],[Date]],'Electricity Spot'!A1062:B3665,2,FALSE),"")</f>
        <v>30.8</v>
      </c>
      <c r="L1061" s="21">
        <f>IFERROR((VLOOKUP(Tabell1[[#This Row],[Date]],Coal!$B$2:$C$1858,2,FALSE)),"")</f>
        <v>59.190040000000003</v>
      </c>
      <c r="M1061" s="21">
        <f>IFERROR(VLOOKUP(Tabell1[[#This Row],[Date]],Table3[[Date]:[Price]],2,FALSE),"")</f>
        <v>12059.57</v>
      </c>
      <c r="N1061" s="21">
        <f>IFERROR(VLOOKUP(Tabell1[[#This Row],[Date]],NG!$A$4:$B$1754,2,FALSE),"")</f>
        <v>2.4624999999999999</v>
      </c>
    </row>
    <row r="1062" spans="1:14" x14ac:dyDescent="0.2">
      <c r="A1062" s="1">
        <v>42797</v>
      </c>
      <c r="B1062" s="21">
        <v>5.58</v>
      </c>
      <c r="C1062" s="21">
        <v>5.7</v>
      </c>
      <c r="D1062" s="21">
        <v>5.64</v>
      </c>
      <c r="E1062" s="21">
        <v>5.58</v>
      </c>
      <c r="F1062" s="21"/>
      <c r="G1062" s="21"/>
      <c r="H1062" s="21"/>
      <c r="I1062" s="21">
        <f>IFERROR(VLOOKUP(Tabell1[[#This Row],[Date]],EURIBOR!A1062:B2849,2),"")</f>
        <v>-0.113</v>
      </c>
      <c r="J1062" s="21">
        <f>IFERROR(VLOOKUP(Tabell1[[#This Row],[Date]],Oil!A1062:B2879,2),"")</f>
        <v>52.08</v>
      </c>
      <c r="K1062" s="21">
        <f>IFERROR(VLOOKUP(Tabell1[[#This Row],[Date]],'Electricity Spot'!A1063:B3666,2,FALSE),"")</f>
        <v>31.49</v>
      </c>
      <c r="L1062" s="21">
        <f>IFERROR((VLOOKUP(Tabell1[[#This Row],[Date]],Coal!$B$2:$C$1858,2,FALSE)),"")</f>
        <v>58.868355000000001</v>
      </c>
      <c r="M1062" s="21">
        <f>IFERROR(VLOOKUP(Tabell1[[#This Row],[Date]],Table3[[Date]:[Price]],2,FALSE),"")</f>
        <v>12027.36</v>
      </c>
      <c r="N1062" s="21">
        <f>IFERROR(VLOOKUP(Tabell1[[#This Row],[Date]],NG!$A$4:$B$1754,2,FALSE),"")</f>
        <v>2.3708999999999998</v>
      </c>
    </row>
    <row r="1063" spans="1:14" x14ac:dyDescent="0.2">
      <c r="A1063" s="1">
        <v>42800</v>
      </c>
      <c r="B1063" s="21">
        <v>5.49</v>
      </c>
      <c r="C1063" s="21">
        <v>5.6</v>
      </c>
      <c r="D1063" s="21">
        <v>5.54</v>
      </c>
      <c r="E1063" s="21">
        <v>5.49</v>
      </c>
      <c r="F1063" s="21"/>
      <c r="G1063" s="21"/>
      <c r="H1063" s="21"/>
      <c r="I1063" s="21">
        <f>IFERROR(VLOOKUP(Tabell1[[#This Row],[Date]],EURIBOR!A1063:B2850,2),"")</f>
        <v>-0.111</v>
      </c>
      <c r="J1063" s="21">
        <f>IFERROR(VLOOKUP(Tabell1[[#This Row],[Date]],Oil!A1063:B2880,2),"")</f>
        <v>52.12</v>
      </c>
      <c r="K1063" s="21">
        <f>IFERROR(VLOOKUP(Tabell1[[#This Row],[Date]],'Electricity Spot'!A1064:B3667,2,FALSE),"")</f>
        <v>32.99</v>
      </c>
      <c r="L1063" s="21">
        <f>IFERROR((VLOOKUP(Tabell1[[#This Row],[Date]],Coal!$B$2:$C$1858,2,FALSE)),"")</f>
        <v>58.868355000000001</v>
      </c>
      <c r="M1063" s="21">
        <f>IFERROR(VLOOKUP(Tabell1[[#This Row],[Date]],Table3[[Date]:[Price]],2,FALSE),"")</f>
        <v>11958.4</v>
      </c>
      <c r="N1063" s="21">
        <f>IFERROR(VLOOKUP(Tabell1[[#This Row],[Date]],NG!$A$4:$B$1754,2,FALSE),"")</f>
        <v>2.5331000000000001</v>
      </c>
    </row>
    <row r="1064" spans="1:14" x14ac:dyDescent="0.2">
      <c r="A1064" s="1">
        <v>42801</v>
      </c>
      <c r="B1064" s="21">
        <v>5.38</v>
      </c>
      <c r="C1064" s="21">
        <v>5.49</v>
      </c>
      <c r="D1064" s="21">
        <v>5.43</v>
      </c>
      <c r="E1064" s="21">
        <v>5.38</v>
      </c>
      <c r="F1064" s="21"/>
      <c r="G1064" s="21"/>
      <c r="H1064" s="21"/>
      <c r="I1064" s="21">
        <f>IFERROR(VLOOKUP(Tabell1[[#This Row],[Date]],EURIBOR!A1064:B2851,2),"")</f>
        <v>-0.111</v>
      </c>
      <c r="J1064" s="21">
        <f>IFERROR(VLOOKUP(Tabell1[[#This Row],[Date]],Oil!A1064:B2881,2),"")</f>
        <v>51.84</v>
      </c>
      <c r="K1064" s="21">
        <f>IFERROR(VLOOKUP(Tabell1[[#This Row],[Date]],'Electricity Spot'!A1065:B3668,2,FALSE),"")</f>
        <v>39.29</v>
      </c>
      <c r="L1064" s="21">
        <f>IFERROR((VLOOKUP(Tabell1[[#This Row],[Date]],Coal!$B$2:$C$1858,2,FALSE)),"")</f>
        <v>57.07611</v>
      </c>
      <c r="M1064" s="21">
        <f>IFERROR(VLOOKUP(Tabell1[[#This Row],[Date]],Table3[[Date]:[Price]],2,FALSE),"")</f>
        <v>11966.14</v>
      </c>
      <c r="N1064" s="21">
        <f>IFERROR(VLOOKUP(Tabell1[[#This Row],[Date]],NG!$A$4:$B$1754,2,FALSE),"")</f>
        <v>2.5154000000000001</v>
      </c>
    </row>
    <row r="1065" spans="1:14" x14ac:dyDescent="0.2">
      <c r="A1065" s="1">
        <v>42802</v>
      </c>
      <c r="B1065" s="21">
        <v>5.24</v>
      </c>
      <c r="C1065" s="21">
        <v>5.34</v>
      </c>
      <c r="D1065" s="21">
        <v>5.28</v>
      </c>
      <c r="E1065" s="21">
        <v>5.24</v>
      </c>
      <c r="F1065" s="21"/>
      <c r="G1065" s="21"/>
      <c r="H1065" s="21"/>
      <c r="I1065" s="21">
        <f>IFERROR(VLOOKUP(Tabell1[[#This Row],[Date]],EURIBOR!A1065:B2852,2),"")</f>
        <v>-0.111</v>
      </c>
      <c r="J1065" s="21">
        <f>IFERROR(VLOOKUP(Tabell1[[#This Row],[Date]],Oil!A1065:B2882,2),"")</f>
        <v>49.86</v>
      </c>
      <c r="K1065" s="21">
        <f>IFERROR(VLOOKUP(Tabell1[[#This Row],[Date]],'Electricity Spot'!A1066:B3669,2,FALSE),"")</f>
        <v>33.11</v>
      </c>
      <c r="L1065" s="21">
        <f>IFERROR((VLOOKUP(Tabell1[[#This Row],[Date]],Coal!$B$2:$C$1858,2,FALSE)),"")</f>
        <v>56.708469999999998</v>
      </c>
      <c r="M1065" s="21">
        <f>IFERROR(VLOOKUP(Tabell1[[#This Row],[Date]],Table3[[Date]:[Price]],2,FALSE),"")</f>
        <v>11967.31</v>
      </c>
      <c r="N1065" s="21">
        <f>IFERROR(VLOOKUP(Tabell1[[#This Row],[Date]],NG!$A$4:$B$1754,2,FALSE),"")</f>
        <v>2.5507999999999997</v>
      </c>
    </row>
    <row r="1066" spans="1:14" x14ac:dyDescent="0.2">
      <c r="A1066" s="1">
        <v>42803</v>
      </c>
      <c r="B1066" s="21">
        <v>5.13</v>
      </c>
      <c r="C1066" s="21">
        <v>5.23</v>
      </c>
      <c r="D1066" s="21">
        <v>5.18</v>
      </c>
      <c r="E1066" s="21">
        <v>5.15</v>
      </c>
      <c r="F1066" s="21"/>
      <c r="G1066" s="21"/>
      <c r="H1066" s="21"/>
      <c r="I1066" s="21">
        <f>IFERROR(VLOOKUP(Tabell1[[#This Row],[Date]],EURIBOR!A1066:B2853,2),"")</f>
        <v>-0.111</v>
      </c>
      <c r="J1066" s="21">
        <f>IFERROR(VLOOKUP(Tabell1[[#This Row],[Date]],Oil!A1066:B2883,2),"")</f>
        <v>49.01</v>
      </c>
      <c r="K1066" s="21">
        <f>IFERROR(VLOOKUP(Tabell1[[#This Row],[Date]],'Electricity Spot'!A1067:B3670,2,FALSE),"")</f>
        <v>32.07</v>
      </c>
      <c r="L1066" s="21">
        <f>IFERROR((VLOOKUP(Tabell1[[#This Row],[Date]],Coal!$B$2:$C$1858,2,FALSE)),"")</f>
        <v>55.835324999999997</v>
      </c>
      <c r="M1066" s="21">
        <f>IFERROR(VLOOKUP(Tabell1[[#This Row],[Date]],Table3[[Date]:[Price]],2,FALSE),"")</f>
        <v>11978.39</v>
      </c>
      <c r="N1066" s="21">
        <f>IFERROR(VLOOKUP(Tabell1[[#This Row],[Date]],NG!$A$4:$B$1754,2,FALSE),"")</f>
        <v>2.6739999999999999</v>
      </c>
    </row>
    <row r="1067" spans="1:14" x14ac:dyDescent="0.2">
      <c r="A1067" s="1">
        <v>42804</v>
      </c>
      <c r="B1067" s="21"/>
      <c r="C1067" s="21">
        <v>5.27</v>
      </c>
      <c r="D1067" s="21">
        <v>5.21</v>
      </c>
      <c r="E1067" s="21">
        <v>5.17</v>
      </c>
      <c r="F1067" s="21"/>
      <c r="G1067" s="21"/>
      <c r="H1067" s="21"/>
      <c r="I1067" s="21">
        <f>IFERROR(VLOOKUP(Tabell1[[#This Row],[Date]],EURIBOR!A1067:B2854,2),"")</f>
        <v>-0.109</v>
      </c>
      <c r="J1067" s="21">
        <f>IFERROR(VLOOKUP(Tabell1[[#This Row],[Date]],Oil!A1067:B2884,2),"")</f>
        <v>47.49</v>
      </c>
      <c r="K1067" s="21">
        <f>IFERROR(VLOOKUP(Tabell1[[#This Row],[Date]],'Electricity Spot'!A1068:B3671,2,FALSE),"")</f>
        <v>31.37</v>
      </c>
      <c r="L1067" s="21">
        <f>IFERROR((VLOOKUP(Tabell1[[#This Row],[Date]],Coal!$B$2:$C$1858,2,FALSE)),"")</f>
        <v>56.662514999999999</v>
      </c>
      <c r="M1067" s="21">
        <f>IFERROR(VLOOKUP(Tabell1[[#This Row],[Date]],Table3[[Date]:[Price]],2,FALSE),"")</f>
        <v>11963.18</v>
      </c>
      <c r="N1067" s="21">
        <f>IFERROR(VLOOKUP(Tabell1[[#This Row],[Date]],NG!$A$4:$B$1754,2,FALSE),"")</f>
        <v>2.7944</v>
      </c>
    </row>
    <row r="1068" spans="1:14" x14ac:dyDescent="0.2">
      <c r="A1068" s="1">
        <v>42807</v>
      </c>
      <c r="B1068" s="21">
        <v>5.15</v>
      </c>
      <c r="C1068" s="21">
        <v>5.26</v>
      </c>
      <c r="D1068" s="21">
        <v>5.21</v>
      </c>
      <c r="E1068" s="21">
        <v>5.16</v>
      </c>
      <c r="F1068" s="21"/>
      <c r="G1068" s="21"/>
      <c r="H1068" s="21"/>
      <c r="I1068" s="21">
        <f>IFERROR(VLOOKUP(Tabell1[[#This Row],[Date]],EURIBOR!A1068:B2855,2),"")</f>
        <v>-0.108</v>
      </c>
      <c r="J1068" s="21">
        <f>IFERROR(VLOOKUP(Tabell1[[#This Row],[Date]],Oil!A1068:B2885,2),"")</f>
        <v>47.65</v>
      </c>
      <c r="K1068" s="21">
        <f>IFERROR(VLOOKUP(Tabell1[[#This Row],[Date]],'Electricity Spot'!A1069:B3672,2,FALSE),"")</f>
        <v>31.42</v>
      </c>
      <c r="L1068" s="21">
        <f>IFERROR((VLOOKUP(Tabell1[[#This Row],[Date]],Coal!$B$2:$C$1858,2,FALSE)),"")</f>
        <v>57.351840000000003</v>
      </c>
      <c r="M1068" s="21">
        <f>IFERROR(VLOOKUP(Tabell1[[#This Row],[Date]],Table3[[Date]:[Price]],2,FALSE),"")</f>
        <v>11990.03</v>
      </c>
      <c r="N1068" s="21">
        <f>IFERROR(VLOOKUP(Tabell1[[#This Row],[Date]],NG!$A$4:$B$1754,2,FALSE),"")</f>
        <v>2.8801999999999999</v>
      </c>
    </row>
    <row r="1069" spans="1:14" x14ac:dyDescent="0.2">
      <c r="A1069" s="1">
        <v>42808</v>
      </c>
      <c r="B1069" s="21"/>
      <c r="C1069" s="21">
        <v>5.22</v>
      </c>
      <c r="D1069" s="21">
        <v>5.16</v>
      </c>
      <c r="E1069" s="21">
        <v>5.1100000000000003</v>
      </c>
      <c r="F1069" s="21"/>
      <c r="G1069" s="21"/>
      <c r="H1069" s="21"/>
      <c r="I1069" s="21">
        <f>IFERROR(VLOOKUP(Tabell1[[#This Row],[Date]],EURIBOR!A1069:B2856,2),"")</f>
        <v>-0.108</v>
      </c>
      <c r="J1069" s="21">
        <f>IFERROR(VLOOKUP(Tabell1[[#This Row],[Date]],Oil!A1069:B2886,2),"")</f>
        <v>48.05</v>
      </c>
      <c r="K1069" s="21">
        <f>IFERROR(VLOOKUP(Tabell1[[#This Row],[Date]],'Electricity Spot'!A1070:B3673,2,FALSE),"")</f>
        <v>29.5</v>
      </c>
      <c r="L1069" s="21">
        <f>IFERROR((VLOOKUP(Tabell1[[#This Row],[Date]],Coal!$B$2:$C$1858,2,FALSE)),"")</f>
        <v>56.570605</v>
      </c>
      <c r="M1069" s="21">
        <f>IFERROR(VLOOKUP(Tabell1[[#This Row],[Date]],Table3[[Date]:[Price]],2,FALSE),"")</f>
        <v>11988.79</v>
      </c>
      <c r="N1069" s="21">
        <f>IFERROR(VLOOKUP(Tabell1[[#This Row],[Date]],NG!$A$4:$B$1754,2,FALSE),"")</f>
        <v>2.8590999999999998</v>
      </c>
    </row>
    <row r="1070" spans="1:14" x14ac:dyDescent="0.2">
      <c r="A1070" s="1">
        <v>42809</v>
      </c>
      <c r="B1070" s="21">
        <v>5.19</v>
      </c>
      <c r="C1070" s="21">
        <v>5.31</v>
      </c>
      <c r="D1070" s="21">
        <v>5.25</v>
      </c>
      <c r="E1070" s="21">
        <v>5.2</v>
      </c>
      <c r="F1070" s="21"/>
      <c r="G1070" s="21"/>
      <c r="H1070" s="21"/>
      <c r="I1070" s="21">
        <f>IFERROR(VLOOKUP(Tabell1[[#This Row],[Date]],EURIBOR!A1070:B2857,2),"")</f>
        <v>-0.11</v>
      </c>
      <c r="J1070" s="21">
        <f>IFERROR(VLOOKUP(Tabell1[[#This Row],[Date]],Oil!A1070:B2887,2),"")</f>
        <v>48.46</v>
      </c>
      <c r="K1070" s="21">
        <f>IFERROR(VLOOKUP(Tabell1[[#This Row],[Date]],'Electricity Spot'!A1071:B3674,2,FALSE),"")</f>
        <v>28.53</v>
      </c>
      <c r="L1070" s="21">
        <f>IFERROR((VLOOKUP(Tabell1[[#This Row],[Date]],Coal!$B$2:$C$1858,2,FALSE)),"")</f>
        <v>56.938245000000002</v>
      </c>
      <c r="M1070" s="21">
        <f>IFERROR(VLOOKUP(Tabell1[[#This Row],[Date]],Table3[[Date]:[Price]],2,FALSE),"")</f>
        <v>12009.87</v>
      </c>
      <c r="N1070" s="21">
        <f>IFERROR(VLOOKUP(Tabell1[[#This Row],[Date]],NG!$A$4:$B$1754,2,FALSE),"")</f>
        <v>2.8271999999999999</v>
      </c>
    </row>
    <row r="1071" spans="1:14" x14ac:dyDescent="0.2">
      <c r="A1071" s="1">
        <v>42810</v>
      </c>
      <c r="B1071" s="21">
        <v>5.14</v>
      </c>
      <c r="C1071" s="21">
        <v>5.26</v>
      </c>
      <c r="D1071" s="21">
        <v>5.19</v>
      </c>
      <c r="E1071" s="21">
        <v>5.16</v>
      </c>
      <c r="F1071" s="21"/>
      <c r="G1071" s="21"/>
      <c r="H1071" s="21"/>
      <c r="I1071" s="21">
        <f>IFERROR(VLOOKUP(Tabell1[[#This Row],[Date]],EURIBOR!A1071:B2858,2),"")</f>
        <v>-0.111</v>
      </c>
      <c r="J1071" s="21">
        <f>IFERROR(VLOOKUP(Tabell1[[#This Row],[Date]],Oil!A1071:B2888,2),"")</f>
        <v>47.78</v>
      </c>
      <c r="K1071" s="21">
        <f>IFERROR(VLOOKUP(Tabell1[[#This Row],[Date]],'Electricity Spot'!A1072:B3675,2,FALSE),"")</f>
        <v>29.95</v>
      </c>
      <c r="L1071" s="21">
        <f>IFERROR((VLOOKUP(Tabell1[[#This Row],[Date]],Coal!$B$2:$C$1858,2,FALSE)),"")</f>
        <v>56.524650000000001</v>
      </c>
      <c r="M1071" s="21">
        <f>IFERROR(VLOOKUP(Tabell1[[#This Row],[Date]],Table3[[Date]:[Price]],2,FALSE),"")</f>
        <v>12083.18</v>
      </c>
      <c r="N1071" s="21">
        <f>IFERROR(VLOOKUP(Tabell1[[#This Row],[Date]],NG!$A$4:$B$1754,2,FALSE),"")</f>
        <v>2.6785000000000001</v>
      </c>
    </row>
    <row r="1072" spans="1:14" x14ac:dyDescent="0.2">
      <c r="A1072" s="1">
        <v>42811</v>
      </c>
      <c r="B1072" s="21">
        <v>5.12</v>
      </c>
      <c r="C1072" s="21">
        <v>5.23</v>
      </c>
      <c r="D1072" s="21">
        <v>5.18</v>
      </c>
      <c r="E1072" s="21">
        <v>5.14</v>
      </c>
      <c r="F1072" s="21"/>
      <c r="G1072" s="21"/>
      <c r="H1072" s="21"/>
      <c r="I1072" s="21">
        <f>IFERROR(VLOOKUP(Tabell1[[#This Row],[Date]],EURIBOR!A1072:B2859,2),"")</f>
        <v>-0.109</v>
      </c>
      <c r="J1072" s="21">
        <f>IFERROR(VLOOKUP(Tabell1[[#This Row],[Date]],Oil!A1072:B2889,2),"")</f>
        <v>47.66</v>
      </c>
      <c r="K1072" s="21">
        <f>IFERROR(VLOOKUP(Tabell1[[#This Row],[Date]],'Electricity Spot'!A1073:B3676,2,FALSE),"")</f>
        <v>28.17</v>
      </c>
      <c r="L1072" s="21">
        <f>IFERROR((VLOOKUP(Tabell1[[#This Row],[Date]],Coal!$B$2:$C$1858,2,FALSE)),"")</f>
        <v>56.708469999999998</v>
      </c>
      <c r="M1072" s="21">
        <f>IFERROR(VLOOKUP(Tabell1[[#This Row],[Date]],Table3[[Date]:[Price]],2,FALSE),"")</f>
        <v>12095.24</v>
      </c>
      <c r="N1072" s="21">
        <f>IFERROR(VLOOKUP(Tabell1[[#This Row],[Date]],NG!$A$4:$B$1754,2,FALSE),"")</f>
        <v>2.6707999999999998</v>
      </c>
    </row>
    <row r="1073" spans="1:14" x14ac:dyDescent="0.2">
      <c r="A1073" s="1">
        <v>42814</v>
      </c>
      <c r="B1073" s="21"/>
      <c r="C1073" s="21">
        <v>5.08</v>
      </c>
      <c r="D1073" s="21">
        <v>5.04</v>
      </c>
      <c r="E1073" s="21">
        <v>4.99</v>
      </c>
      <c r="F1073" s="21"/>
      <c r="G1073" s="21"/>
      <c r="H1073" s="21"/>
      <c r="I1073" s="21">
        <f>IFERROR(VLOOKUP(Tabell1[[#This Row],[Date]],EURIBOR!A1073:B2860,2),"")</f>
        <v>-0.109</v>
      </c>
      <c r="J1073" s="21">
        <f>IFERROR(VLOOKUP(Tabell1[[#This Row],[Date]],Oil!A1073:B2890,2),"")</f>
        <v>47.65</v>
      </c>
      <c r="K1073" s="21">
        <f>IFERROR(VLOOKUP(Tabell1[[#This Row],[Date]],'Electricity Spot'!A1074:B3677,2,FALSE),"")</f>
        <v>30.42</v>
      </c>
      <c r="L1073" s="21">
        <f>IFERROR((VLOOKUP(Tabell1[[#This Row],[Date]],Coal!$B$2:$C$1858,2,FALSE)),"")</f>
        <v>56.15701</v>
      </c>
      <c r="M1073" s="21">
        <f>IFERROR(VLOOKUP(Tabell1[[#This Row],[Date]],Table3[[Date]:[Price]],2,FALSE),"")</f>
        <v>12052.9</v>
      </c>
      <c r="N1073" s="21">
        <f>IFERROR(VLOOKUP(Tabell1[[#This Row],[Date]],NG!$A$4:$B$1754,2,FALSE),"")</f>
        <v>2.7213000000000003</v>
      </c>
    </row>
    <row r="1074" spans="1:14" x14ac:dyDescent="0.2">
      <c r="A1074" s="1">
        <v>42815</v>
      </c>
      <c r="B1074" s="21"/>
      <c r="C1074" s="21">
        <v>5.05</v>
      </c>
      <c r="D1074" s="21">
        <v>4.99</v>
      </c>
      <c r="E1074" s="21">
        <v>4.93</v>
      </c>
      <c r="F1074" s="21"/>
      <c r="G1074" s="21"/>
      <c r="H1074" s="21"/>
      <c r="I1074" s="21">
        <f>IFERROR(VLOOKUP(Tabell1[[#This Row],[Date]],EURIBOR!A1074:B2861,2),"")</f>
        <v>-0.106</v>
      </c>
      <c r="J1074" s="21">
        <f>IFERROR(VLOOKUP(Tabell1[[#This Row],[Date]],Oil!A1074:B2891,2),"")</f>
        <v>46.55</v>
      </c>
      <c r="K1074" s="21">
        <f>IFERROR(VLOOKUP(Tabell1[[#This Row],[Date]],'Electricity Spot'!A1075:B3678,2,FALSE),"")</f>
        <v>28.76</v>
      </c>
      <c r="L1074" s="21">
        <f>IFERROR((VLOOKUP(Tabell1[[#This Row],[Date]],Coal!$B$2:$C$1858,2,FALSE)),"")</f>
        <v>54.916224999999997</v>
      </c>
      <c r="M1074" s="21">
        <f>IFERROR(VLOOKUP(Tabell1[[#This Row],[Date]],Table3[[Date]:[Price]],2,FALSE),"")</f>
        <v>11962.13</v>
      </c>
      <c r="N1074" s="21">
        <f>IFERROR(VLOOKUP(Tabell1[[#This Row],[Date]],NG!$A$4:$B$1754,2,FALSE),"")</f>
        <v>2.8313000000000001</v>
      </c>
    </row>
    <row r="1075" spans="1:14" x14ac:dyDescent="0.2">
      <c r="A1075" s="1">
        <v>42816</v>
      </c>
      <c r="B1075" s="21">
        <v>4.96</v>
      </c>
      <c r="C1075" s="21">
        <v>5.07</v>
      </c>
      <c r="D1075" s="21">
        <v>5.01</v>
      </c>
      <c r="E1075" s="21">
        <v>4.97</v>
      </c>
      <c r="F1075" s="21"/>
      <c r="G1075" s="21"/>
      <c r="H1075" s="21"/>
      <c r="I1075" s="21">
        <f>IFERROR(VLOOKUP(Tabell1[[#This Row],[Date]],EURIBOR!A1075:B2862,2),"")</f>
        <v>-0.106</v>
      </c>
      <c r="J1075" s="21">
        <f>IFERROR(VLOOKUP(Tabell1[[#This Row],[Date]],Oil!A1075:B2892,2),"")</f>
        <v>46.38</v>
      </c>
      <c r="K1075" s="21">
        <f>IFERROR(VLOOKUP(Tabell1[[#This Row],[Date]],'Electricity Spot'!A1076:B3679,2,FALSE),"")</f>
        <v>29.78</v>
      </c>
      <c r="L1075" s="21">
        <f>IFERROR((VLOOKUP(Tabell1[[#This Row],[Date]],Coal!$B$2:$C$1858,2,FALSE)),"")</f>
        <v>54.456674999999997</v>
      </c>
      <c r="M1075" s="21">
        <f>IFERROR(VLOOKUP(Tabell1[[#This Row],[Date]],Table3[[Date]:[Price]],2,FALSE),"")</f>
        <v>11904.12</v>
      </c>
      <c r="N1075" s="21">
        <f>IFERROR(VLOOKUP(Tabell1[[#This Row],[Date]],NG!$A$4:$B$1754,2,FALSE),"")</f>
        <v>2.7572000000000001</v>
      </c>
    </row>
    <row r="1076" spans="1:14" x14ac:dyDescent="0.2">
      <c r="A1076" s="1">
        <v>42817</v>
      </c>
      <c r="B1076" s="21">
        <v>4.96</v>
      </c>
      <c r="C1076" s="21">
        <v>5.09</v>
      </c>
      <c r="D1076" s="21">
        <v>5.03</v>
      </c>
      <c r="E1076" s="21">
        <v>5</v>
      </c>
      <c r="F1076" s="21"/>
      <c r="G1076" s="21"/>
      <c r="H1076" s="21"/>
      <c r="I1076" s="21">
        <f>IFERROR(VLOOKUP(Tabell1[[#This Row],[Date]],EURIBOR!A1076:B2863,2),"")</f>
        <v>-0.107</v>
      </c>
      <c r="J1076" s="21">
        <f>IFERROR(VLOOKUP(Tabell1[[#This Row],[Date]],Oil!A1076:B2893,2),"")</f>
        <v>46.31</v>
      </c>
      <c r="K1076" s="21">
        <f>IFERROR(VLOOKUP(Tabell1[[#This Row],[Date]],'Electricity Spot'!A1077:B3680,2,FALSE),"")</f>
        <v>30.77</v>
      </c>
      <c r="L1076" s="21">
        <f>IFERROR((VLOOKUP(Tabell1[[#This Row],[Date]],Coal!$B$2:$C$1858,2,FALSE)),"")</f>
        <v>55.605550000000001</v>
      </c>
      <c r="M1076" s="21">
        <f>IFERROR(VLOOKUP(Tabell1[[#This Row],[Date]],Table3[[Date]:[Price]],2,FALSE),"")</f>
        <v>12039.68</v>
      </c>
      <c r="N1076" s="21">
        <f>IFERROR(VLOOKUP(Tabell1[[#This Row],[Date]],NG!$A$4:$B$1754,2,FALSE),"")</f>
        <v>2.7208000000000001</v>
      </c>
    </row>
    <row r="1077" spans="1:14" x14ac:dyDescent="0.2">
      <c r="A1077" s="1">
        <v>42818</v>
      </c>
      <c r="B1077" s="21"/>
      <c r="C1077" s="21">
        <v>4.87</v>
      </c>
      <c r="D1077" s="21">
        <v>4.8099999999999996</v>
      </c>
      <c r="E1077" s="21">
        <v>4.7699999999999996</v>
      </c>
      <c r="F1077" s="21"/>
      <c r="G1077" s="21"/>
      <c r="H1077" s="21"/>
      <c r="I1077" s="21">
        <f>IFERROR(VLOOKUP(Tabell1[[#This Row],[Date]],EURIBOR!A1077:B2864,2),"")</f>
        <v>-0.107</v>
      </c>
      <c r="J1077" s="21">
        <f>IFERROR(VLOOKUP(Tabell1[[#This Row],[Date]],Oil!A1077:B2894,2),"")</f>
        <v>46.73</v>
      </c>
      <c r="K1077" s="21">
        <f>IFERROR(VLOOKUP(Tabell1[[#This Row],[Date]],'Electricity Spot'!A1078:B3681,2,FALSE),"")</f>
        <v>30.61</v>
      </c>
      <c r="L1077" s="21">
        <f>IFERROR((VLOOKUP(Tabell1[[#This Row],[Date]],Coal!$B$2:$C$1858,2,FALSE)),"")</f>
        <v>55.973190000000002</v>
      </c>
      <c r="M1077" s="21">
        <f>IFERROR(VLOOKUP(Tabell1[[#This Row],[Date]],Table3[[Date]:[Price]],2,FALSE),"")</f>
        <v>12064.27</v>
      </c>
      <c r="N1077" s="21">
        <f>IFERROR(VLOOKUP(Tabell1[[#This Row],[Date]],NG!$A$4:$B$1754,2,FALSE),"")</f>
        <v>2.7582</v>
      </c>
    </row>
    <row r="1078" spans="1:14" x14ac:dyDescent="0.2">
      <c r="A1078" s="1">
        <v>42821</v>
      </c>
      <c r="B1078" s="21">
        <v>4.63</v>
      </c>
      <c r="C1078" s="21">
        <v>4.7300000000000004</v>
      </c>
      <c r="D1078" s="21">
        <v>4.68</v>
      </c>
      <c r="E1078" s="21">
        <v>4.63</v>
      </c>
      <c r="F1078" s="21"/>
      <c r="G1078" s="21"/>
      <c r="H1078" s="21"/>
      <c r="I1078" s="21">
        <f>IFERROR(VLOOKUP(Tabell1[[#This Row],[Date]],EURIBOR!A1078:B2865,2),"")</f>
        <v>-0.109</v>
      </c>
      <c r="J1078" s="21">
        <f>IFERROR(VLOOKUP(Tabell1[[#This Row],[Date]],Oil!A1078:B2895,2),"")</f>
        <v>46.3</v>
      </c>
      <c r="K1078" s="21">
        <f>IFERROR(VLOOKUP(Tabell1[[#This Row],[Date]],'Electricity Spot'!A1079:B3682,2,FALSE),"")</f>
        <v>29.47</v>
      </c>
      <c r="L1078" s="21">
        <f>IFERROR((VLOOKUP(Tabell1[[#This Row],[Date]],Coal!$B$2:$C$1858,2,FALSE)),"")</f>
        <v>55.237909999999999</v>
      </c>
      <c r="M1078" s="21">
        <f>IFERROR(VLOOKUP(Tabell1[[#This Row],[Date]],Table3[[Date]:[Price]],2,FALSE),"")</f>
        <v>11996.07</v>
      </c>
      <c r="N1078" s="21">
        <f>IFERROR(VLOOKUP(Tabell1[[#This Row],[Date]],NG!$A$4:$B$1754,2,FALSE),"")</f>
        <v>2.7159</v>
      </c>
    </row>
    <row r="1079" spans="1:14" x14ac:dyDescent="0.2">
      <c r="A1079" s="1">
        <v>42822</v>
      </c>
      <c r="B1079" s="21">
        <v>4.7300000000000004</v>
      </c>
      <c r="C1079" s="21">
        <v>4.8499999999999996</v>
      </c>
      <c r="D1079" s="21">
        <v>4.78</v>
      </c>
      <c r="E1079" s="21">
        <v>4.74</v>
      </c>
      <c r="F1079" s="21"/>
      <c r="G1079" s="21"/>
      <c r="H1079" s="21"/>
      <c r="I1079" s="21">
        <f>IFERROR(VLOOKUP(Tabell1[[#This Row],[Date]],EURIBOR!A1079:B2866,2),"")</f>
        <v>-0.11</v>
      </c>
      <c r="J1079" s="21">
        <f>IFERROR(VLOOKUP(Tabell1[[#This Row],[Date]],Oil!A1079:B2896,2),"")</f>
        <v>46.75</v>
      </c>
      <c r="K1079" s="21">
        <f>IFERROR(VLOOKUP(Tabell1[[#This Row],[Date]],'Electricity Spot'!A1080:B3683,2,FALSE),"")</f>
        <v>31.17</v>
      </c>
      <c r="L1079" s="21">
        <f>IFERROR((VLOOKUP(Tabell1[[#This Row],[Date]],Coal!$B$2:$C$1858,2,FALSE)),"")</f>
        <v>56.892290000000003</v>
      </c>
      <c r="M1079" s="21">
        <f>IFERROR(VLOOKUP(Tabell1[[#This Row],[Date]],Table3[[Date]:[Price]],2,FALSE),"")</f>
        <v>12149.42</v>
      </c>
      <c r="N1079" s="21">
        <f>IFERROR(VLOOKUP(Tabell1[[#This Row],[Date]],NG!$A$4:$B$1754,2,FALSE),"")</f>
        <v>2.7058</v>
      </c>
    </row>
    <row r="1080" spans="1:14" x14ac:dyDescent="0.2">
      <c r="A1080" s="1">
        <v>42823</v>
      </c>
      <c r="B1080" s="21">
        <v>4.75</v>
      </c>
      <c r="C1080" s="21">
        <v>4.87</v>
      </c>
      <c r="D1080" s="21">
        <v>4.8099999999999996</v>
      </c>
      <c r="E1080" s="21">
        <v>4.7699999999999996</v>
      </c>
      <c r="F1080" s="21"/>
      <c r="G1080" s="21"/>
      <c r="H1080" s="21"/>
      <c r="I1080" s="21">
        <f>IFERROR(VLOOKUP(Tabell1[[#This Row],[Date]],EURIBOR!A1080:B2867,2),"")</f>
        <v>-0.109</v>
      </c>
      <c r="J1080" s="21">
        <f>IFERROR(VLOOKUP(Tabell1[[#This Row],[Date]],Oil!A1080:B2897,2),"")</f>
        <v>48.05</v>
      </c>
      <c r="K1080" s="21">
        <f>IFERROR(VLOOKUP(Tabell1[[#This Row],[Date]],'Electricity Spot'!A1081:B3684,2,FALSE),"")</f>
        <v>30.63</v>
      </c>
      <c r="L1080" s="21">
        <f>IFERROR((VLOOKUP(Tabell1[[#This Row],[Date]],Coal!$B$2:$C$1858,2,FALSE)),"")</f>
        <v>57.765434999999997</v>
      </c>
      <c r="M1080" s="21">
        <f>IFERROR(VLOOKUP(Tabell1[[#This Row],[Date]],Table3[[Date]:[Price]],2,FALSE),"")</f>
        <v>12203</v>
      </c>
      <c r="N1080" s="21">
        <f>IFERROR(VLOOKUP(Tabell1[[#This Row],[Date]],NG!$A$4:$B$1754,2,FALSE),"")</f>
        <v>2.8928000000000003</v>
      </c>
    </row>
    <row r="1081" spans="1:14" x14ac:dyDescent="0.2">
      <c r="A1081" s="1">
        <v>42824</v>
      </c>
      <c r="B1081" s="21"/>
      <c r="C1081" s="21">
        <v>5.03</v>
      </c>
      <c r="D1081" s="21">
        <v>4.97</v>
      </c>
      <c r="E1081" s="21">
        <v>4.92</v>
      </c>
      <c r="F1081" s="21"/>
      <c r="G1081" s="21"/>
      <c r="H1081" s="21"/>
      <c r="I1081" s="21">
        <f>IFERROR(VLOOKUP(Tabell1[[#This Row],[Date]],EURIBOR!A1081:B2868,2),"")</f>
        <v>-0.109</v>
      </c>
      <c r="J1081" s="21">
        <f>IFERROR(VLOOKUP(Tabell1[[#This Row],[Date]],Oil!A1081:B2898,2),"")</f>
        <v>48.73</v>
      </c>
      <c r="K1081" s="21">
        <f>IFERROR(VLOOKUP(Tabell1[[#This Row],[Date]],'Electricity Spot'!A1082:B3685,2,FALSE),"")</f>
        <v>30.15</v>
      </c>
      <c r="L1081" s="21">
        <f>IFERROR((VLOOKUP(Tabell1[[#This Row],[Date]],Coal!$B$2:$C$1858,2,FALSE)),"")</f>
        <v>57.811390000000003</v>
      </c>
      <c r="M1081" s="21">
        <f>IFERROR(VLOOKUP(Tabell1[[#This Row],[Date]],Table3[[Date]:[Price]],2,FALSE),"")</f>
        <v>12256.43</v>
      </c>
      <c r="N1081" s="21">
        <f>IFERROR(VLOOKUP(Tabell1[[#This Row],[Date]],NG!$A$4:$B$1754,2,FALSE),"")</f>
        <v>2.8693999999999997</v>
      </c>
    </row>
    <row r="1082" spans="1:14" x14ac:dyDescent="0.2">
      <c r="A1082" s="1">
        <v>42825</v>
      </c>
      <c r="B1082" s="21">
        <v>4.67</v>
      </c>
      <c r="C1082" s="21">
        <v>4.79</v>
      </c>
      <c r="D1082" s="21">
        <v>4.7300000000000004</v>
      </c>
      <c r="E1082" s="21">
        <v>4.6900000000000004</v>
      </c>
      <c r="F1082" s="21"/>
      <c r="G1082" s="21"/>
      <c r="H1082" s="21"/>
      <c r="I1082" s="21">
        <f>IFERROR(VLOOKUP(Tabell1[[#This Row],[Date]],EURIBOR!A1082:B2869,2),"")</f>
        <v>-0.109</v>
      </c>
      <c r="J1082" s="21">
        <f>IFERROR(VLOOKUP(Tabell1[[#This Row],[Date]],Oil!A1082:B2899,2),"")</f>
        <v>49.28</v>
      </c>
      <c r="K1082" s="21">
        <f>IFERROR(VLOOKUP(Tabell1[[#This Row],[Date]],'Electricity Spot'!A1083:B3686,2,FALSE),"")</f>
        <v>29.19</v>
      </c>
      <c r="L1082" s="21">
        <f>IFERROR((VLOOKUP(Tabell1[[#This Row],[Date]],Coal!$B$2:$C$1858,2,FALSE)),"")</f>
        <v>57.765434999999997</v>
      </c>
      <c r="M1082" s="21">
        <f>IFERROR(VLOOKUP(Tabell1[[#This Row],[Date]],Table3[[Date]:[Price]],2,FALSE),"")</f>
        <v>12312.87</v>
      </c>
      <c r="N1082" s="21">
        <f>IFERROR(VLOOKUP(Tabell1[[#This Row],[Date]],NG!$A$4:$B$1754,2,FALSE),"")</f>
        <v>2.8978000000000002</v>
      </c>
    </row>
    <row r="1083" spans="1:14" x14ac:dyDescent="0.2">
      <c r="A1083" s="1">
        <v>42828</v>
      </c>
      <c r="B1083" s="21"/>
      <c r="C1083" s="21">
        <v>4.97</v>
      </c>
      <c r="D1083" s="21">
        <v>4.9000000000000004</v>
      </c>
      <c r="E1083" s="21">
        <v>4.8600000000000003</v>
      </c>
      <c r="F1083" s="21"/>
      <c r="G1083" s="21"/>
      <c r="H1083" s="21"/>
      <c r="I1083" s="21">
        <f>IFERROR(VLOOKUP(Tabell1[[#This Row],[Date]],EURIBOR!A1083:B2870,2),"")</f>
        <v>-0.111</v>
      </c>
      <c r="J1083" s="21">
        <f>IFERROR(VLOOKUP(Tabell1[[#This Row],[Date]],Oil!A1083:B2900,2),"")</f>
        <v>49.05</v>
      </c>
      <c r="K1083" s="21">
        <f>IFERROR(VLOOKUP(Tabell1[[#This Row],[Date]],'Electricity Spot'!A1084:B3687,2,FALSE),"")</f>
        <v>30.73</v>
      </c>
      <c r="L1083" s="21">
        <f>IFERROR((VLOOKUP(Tabell1[[#This Row],[Date]],Coal!$B$2:$C$1858,2,FALSE)),"")</f>
        <v>59.557679999999998</v>
      </c>
      <c r="M1083" s="21">
        <f>IFERROR(VLOOKUP(Tabell1[[#This Row],[Date]],Table3[[Date]:[Price]],2,FALSE),"")</f>
        <v>12257.2</v>
      </c>
      <c r="N1083" s="21">
        <f>IFERROR(VLOOKUP(Tabell1[[#This Row],[Date]],NG!$A$4:$B$1754,2,FALSE),"")</f>
        <v>2.8632999999999997</v>
      </c>
    </row>
    <row r="1084" spans="1:14" x14ac:dyDescent="0.2">
      <c r="A1084" s="1">
        <v>42829</v>
      </c>
      <c r="B1084" s="21"/>
      <c r="C1084" s="21">
        <v>4.75</v>
      </c>
      <c r="D1084" s="21">
        <v>4.6900000000000004</v>
      </c>
      <c r="E1084" s="21">
        <v>4.6500000000000004</v>
      </c>
      <c r="F1084" s="21"/>
      <c r="G1084" s="21"/>
      <c r="H1084" s="21"/>
      <c r="I1084" s="21">
        <f>IFERROR(VLOOKUP(Tabell1[[#This Row],[Date]],EURIBOR!A1084:B2871,2),"")</f>
        <v>-0.111</v>
      </c>
      <c r="J1084" s="21">
        <f>IFERROR(VLOOKUP(Tabell1[[#This Row],[Date]],Oil!A1084:B2901,2),"")</f>
        <v>50.08</v>
      </c>
      <c r="K1084" s="21">
        <f>IFERROR(VLOOKUP(Tabell1[[#This Row],[Date]],'Electricity Spot'!A1085:B3688,2,FALSE),"")</f>
        <v>28.36</v>
      </c>
      <c r="L1084" s="21">
        <f>IFERROR((VLOOKUP(Tabell1[[#This Row],[Date]],Coal!$B$2:$C$1858,2,FALSE)),"")</f>
        <v>58.45476</v>
      </c>
      <c r="M1084" s="21">
        <f>IFERROR(VLOOKUP(Tabell1[[#This Row],[Date]],Table3[[Date]:[Price]],2,FALSE),"")</f>
        <v>12282.34</v>
      </c>
      <c r="N1084" s="21">
        <f>IFERROR(VLOOKUP(Tabell1[[#This Row],[Date]],NG!$A$4:$B$1754,2,FALSE),"")</f>
        <v>2.8801000000000001</v>
      </c>
    </row>
    <row r="1085" spans="1:14" x14ac:dyDescent="0.2">
      <c r="A1085" s="1">
        <v>42830</v>
      </c>
      <c r="B1085" s="21">
        <v>4.82</v>
      </c>
      <c r="C1085" s="21">
        <v>4.9400000000000004</v>
      </c>
      <c r="D1085" s="21">
        <v>4.87</v>
      </c>
      <c r="E1085" s="21">
        <v>4.83</v>
      </c>
      <c r="F1085" s="21"/>
      <c r="G1085" s="21"/>
      <c r="H1085" s="21"/>
      <c r="I1085" s="21">
        <f>IFERROR(VLOOKUP(Tabell1[[#This Row],[Date]],EURIBOR!A1085:B2872,2),"")</f>
        <v>-0.114</v>
      </c>
      <c r="J1085" s="21">
        <f>IFERROR(VLOOKUP(Tabell1[[#This Row],[Date]],Oil!A1085:B2902,2),"")</f>
        <v>49.9</v>
      </c>
      <c r="K1085" s="21">
        <f>IFERROR(VLOOKUP(Tabell1[[#This Row],[Date]],'Electricity Spot'!A1086:B3689,2,FALSE),"")</f>
        <v>27.24</v>
      </c>
      <c r="L1085" s="21">
        <f>IFERROR((VLOOKUP(Tabell1[[#This Row],[Date]],Coal!$B$2:$C$1858,2,FALSE)),"")</f>
        <v>59.144084999999997</v>
      </c>
      <c r="M1085" s="21">
        <f>IFERROR(VLOOKUP(Tabell1[[#This Row],[Date]],Table3[[Date]:[Price]],2,FALSE),"")</f>
        <v>12217.54</v>
      </c>
      <c r="N1085" s="21">
        <f>IFERROR(VLOOKUP(Tabell1[[#This Row],[Date]],NG!$A$4:$B$1754,2,FALSE),"")</f>
        <v>3.0173999999999999</v>
      </c>
    </row>
    <row r="1086" spans="1:14" x14ac:dyDescent="0.2">
      <c r="A1086" s="1">
        <v>42831</v>
      </c>
      <c r="B1086" s="21"/>
      <c r="C1086" s="21">
        <v>5.18</v>
      </c>
      <c r="D1086" s="21">
        <v>5.1100000000000003</v>
      </c>
      <c r="E1086" s="21">
        <v>5.07</v>
      </c>
      <c r="F1086" s="21"/>
      <c r="G1086" s="21"/>
      <c r="H1086" s="21"/>
      <c r="I1086" s="21">
        <f>IFERROR(VLOOKUP(Tabell1[[#This Row],[Date]],EURIBOR!A1086:B2873,2),"")</f>
        <v>-0.115</v>
      </c>
      <c r="J1086" s="21">
        <f>IFERROR(VLOOKUP(Tabell1[[#This Row],[Date]],Oil!A1086:B2903,2),"")</f>
        <v>50.76</v>
      </c>
      <c r="K1086" s="21">
        <f>IFERROR(VLOOKUP(Tabell1[[#This Row],[Date]],'Electricity Spot'!A1087:B3690,2,FALSE),"")</f>
        <v>27.85</v>
      </c>
      <c r="L1086" s="21">
        <f>IFERROR((VLOOKUP(Tabell1[[#This Row],[Date]],Coal!$B$2:$C$1858,2,FALSE)),"")</f>
        <v>59.281950000000002</v>
      </c>
      <c r="M1086" s="21">
        <f>IFERROR(VLOOKUP(Tabell1[[#This Row],[Date]],Table3[[Date]:[Price]],2,FALSE),"")</f>
        <v>12230.89</v>
      </c>
      <c r="N1086" s="21">
        <f>IFERROR(VLOOKUP(Tabell1[[#This Row],[Date]],NG!$A$4:$B$1754,2,FALSE),"")</f>
        <v>3.0284</v>
      </c>
    </row>
    <row r="1087" spans="1:14" x14ac:dyDescent="0.2">
      <c r="A1087" s="1">
        <v>42832</v>
      </c>
      <c r="B1087" s="21"/>
      <c r="C1087" s="21">
        <v>5</v>
      </c>
      <c r="D1087" s="21">
        <v>4.9400000000000004</v>
      </c>
      <c r="E1087" s="21">
        <v>4.9000000000000004</v>
      </c>
      <c r="F1087" s="21"/>
      <c r="G1087" s="21"/>
      <c r="H1087" s="21"/>
      <c r="I1087" s="21">
        <f>IFERROR(VLOOKUP(Tabell1[[#This Row],[Date]],EURIBOR!A1087:B2874,2),"")</f>
        <v>-0.11600000000000001</v>
      </c>
      <c r="J1087" s="21">
        <f>IFERROR(VLOOKUP(Tabell1[[#This Row],[Date]],Oil!A1087:B2904,2),"")</f>
        <v>51.17</v>
      </c>
      <c r="K1087" s="21">
        <f>IFERROR(VLOOKUP(Tabell1[[#This Row],[Date]],'Electricity Spot'!A1088:B3691,2,FALSE),"")</f>
        <v>27.92</v>
      </c>
      <c r="L1087" s="21">
        <f>IFERROR((VLOOKUP(Tabell1[[#This Row],[Date]],Coal!$B$2:$C$1858,2,FALSE)),"")</f>
        <v>58.546669999999999</v>
      </c>
      <c r="M1087" s="21">
        <f>IFERROR(VLOOKUP(Tabell1[[#This Row],[Date]],Table3[[Date]:[Price]],2,FALSE),"")</f>
        <v>12225.06</v>
      </c>
      <c r="N1087" s="21">
        <f>IFERROR(VLOOKUP(Tabell1[[#This Row],[Date]],NG!$A$4:$B$1754,2,FALSE),"")</f>
        <v>3.0135999999999998</v>
      </c>
    </row>
    <row r="1088" spans="1:14" x14ac:dyDescent="0.2">
      <c r="A1088" s="1">
        <v>42835</v>
      </c>
      <c r="B1088" s="21">
        <v>4.78</v>
      </c>
      <c r="C1088" s="21">
        <v>4.9000000000000004</v>
      </c>
      <c r="D1088" s="21">
        <v>4.84</v>
      </c>
      <c r="E1088" s="21">
        <v>4.79</v>
      </c>
      <c r="F1088" s="21"/>
      <c r="G1088" s="21"/>
      <c r="H1088" s="21"/>
      <c r="I1088" s="21">
        <f>IFERROR(VLOOKUP(Tabell1[[#This Row],[Date]],EURIBOR!A1088:B2875,2),"")</f>
        <v>-0.11799999999999999</v>
      </c>
      <c r="J1088" s="21">
        <f>IFERROR(VLOOKUP(Tabell1[[#This Row],[Date]],Oil!A1088:B2905,2),"")</f>
        <v>52.06</v>
      </c>
      <c r="K1088" s="21">
        <f>IFERROR(VLOOKUP(Tabell1[[#This Row],[Date]],'Electricity Spot'!A1089:B3692,2,FALSE),"")</f>
        <v>25.92</v>
      </c>
      <c r="L1088" s="21">
        <f>IFERROR((VLOOKUP(Tabell1[[#This Row],[Date]],Coal!$B$2:$C$1858,2,FALSE)),"")</f>
        <v>57.122064999999999</v>
      </c>
      <c r="M1088" s="21">
        <f>IFERROR(VLOOKUP(Tabell1[[#This Row],[Date]],Table3[[Date]:[Price]],2,FALSE),"")</f>
        <v>12200.52</v>
      </c>
      <c r="N1088" s="21">
        <f>IFERROR(VLOOKUP(Tabell1[[#This Row],[Date]],NG!$A$4:$B$1754,2,FALSE),"")</f>
        <v>2.9748000000000001</v>
      </c>
    </row>
    <row r="1089" spans="1:14" x14ac:dyDescent="0.2">
      <c r="A1089" s="1">
        <v>42836</v>
      </c>
      <c r="B1089" s="21">
        <v>4.8499999999999996</v>
      </c>
      <c r="C1089" s="21">
        <v>4.99</v>
      </c>
      <c r="D1089" s="21">
        <v>4.92</v>
      </c>
      <c r="E1089" s="21">
        <v>4.87</v>
      </c>
      <c r="F1089" s="21"/>
      <c r="G1089" s="21"/>
      <c r="H1089" s="21"/>
      <c r="I1089" s="21">
        <f>IFERROR(VLOOKUP(Tabell1[[#This Row],[Date]],EURIBOR!A1089:B2876,2),"")</f>
        <v>-0.11899999999999999</v>
      </c>
      <c r="J1089" s="21">
        <f>IFERROR(VLOOKUP(Tabell1[[#This Row],[Date]],Oil!A1089:B2906,2),"")</f>
        <v>52.15</v>
      </c>
      <c r="K1089" s="21">
        <f>IFERROR(VLOOKUP(Tabell1[[#This Row],[Date]],'Electricity Spot'!A1090:B3693,2,FALSE),"")</f>
        <v>25.6</v>
      </c>
      <c r="L1089" s="21">
        <f>IFERROR((VLOOKUP(Tabell1[[#This Row],[Date]],Coal!$B$2:$C$1858,2,FALSE)),"")</f>
        <v>57.259929999999997</v>
      </c>
      <c r="M1089" s="21">
        <f>IFERROR(VLOOKUP(Tabell1[[#This Row],[Date]],Table3[[Date]:[Price]],2,FALSE),"")</f>
        <v>12139.35</v>
      </c>
      <c r="N1089" s="21">
        <f>IFERROR(VLOOKUP(Tabell1[[#This Row],[Date]],NG!$A$4:$B$1754,2,FALSE),"")</f>
        <v>2.9015</v>
      </c>
    </row>
    <row r="1090" spans="1:14" x14ac:dyDescent="0.2">
      <c r="A1090" s="1">
        <v>42837</v>
      </c>
      <c r="B1090" s="21">
        <v>4.93</v>
      </c>
      <c r="C1090" s="21">
        <v>5.05</v>
      </c>
      <c r="D1090" s="21">
        <v>4.99</v>
      </c>
      <c r="E1090" s="21">
        <v>4.9400000000000004</v>
      </c>
      <c r="F1090" s="21"/>
      <c r="G1090" s="21"/>
      <c r="H1090" s="21"/>
      <c r="I1090" s="21">
        <f>IFERROR(VLOOKUP(Tabell1[[#This Row],[Date]],EURIBOR!A1090:B2877,2),"")</f>
        <v>-0.12</v>
      </c>
      <c r="J1090" s="21">
        <f>IFERROR(VLOOKUP(Tabell1[[#This Row],[Date]],Oil!A1090:B2907,2),"")</f>
        <v>51.62</v>
      </c>
      <c r="K1090" s="21">
        <f>IFERROR(VLOOKUP(Tabell1[[#This Row],[Date]],'Electricity Spot'!A1091:B3694,2,FALSE),"")</f>
        <v>27.18</v>
      </c>
      <c r="L1090" s="21">
        <f>IFERROR((VLOOKUP(Tabell1[[#This Row],[Date]],Coal!$B$2:$C$1858,2,FALSE)),"")</f>
        <v>57.259929999999997</v>
      </c>
      <c r="M1090" s="21">
        <f>IFERROR(VLOOKUP(Tabell1[[#This Row],[Date]],Table3[[Date]:[Price]],2,FALSE),"")</f>
        <v>12154.7</v>
      </c>
      <c r="N1090" s="21">
        <f>IFERROR(VLOOKUP(Tabell1[[#This Row],[Date]],NG!$A$4:$B$1754,2,FALSE),"")</f>
        <v>2.8241000000000001</v>
      </c>
    </row>
    <row r="1091" spans="1:14" x14ac:dyDescent="0.2">
      <c r="A1091" s="1">
        <v>42838</v>
      </c>
      <c r="B1091" s="21"/>
      <c r="C1091" s="21">
        <v>5.07</v>
      </c>
      <c r="D1091" s="21">
        <v>5</v>
      </c>
      <c r="E1091" s="21">
        <v>4.96</v>
      </c>
      <c r="F1091" s="21"/>
      <c r="G1091" s="21"/>
      <c r="H1091" s="21"/>
      <c r="I1091" s="21">
        <f>IFERROR(VLOOKUP(Tabell1[[#This Row],[Date]],EURIBOR!A1091:B2878,2),"")</f>
        <v>-0.12</v>
      </c>
      <c r="J1091" s="21">
        <f>IFERROR(VLOOKUP(Tabell1[[#This Row],[Date]],Oil!A1091:B2908,2),"")</f>
        <v>51.5</v>
      </c>
      <c r="K1091" s="21">
        <f>IFERROR(VLOOKUP(Tabell1[[#This Row],[Date]],'Electricity Spot'!A1092:B3695,2,FALSE),"")</f>
        <v>27.23</v>
      </c>
      <c r="L1091" s="21">
        <f>IFERROR((VLOOKUP(Tabell1[[#This Row],[Date]],Coal!$B$2:$C$1858,2,FALSE)),"")</f>
        <v>57.811390000000003</v>
      </c>
      <c r="M1091" s="21">
        <f>IFERROR(VLOOKUP(Tabell1[[#This Row],[Date]],Table3[[Date]:[Price]],2,FALSE),"")</f>
        <v>12109</v>
      </c>
      <c r="N1091" s="21">
        <f>IFERROR(VLOOKUP(Tabell1[[#This Row],[Date]],NG!$A$4:$B$1754,2,FALSE),"")</f>
        <v>2.8144</v>
      </c>
    </row>
    <row r="1092" spans="1:14" x14ac:dyDescent="0.2">
      <c r="A1092" s="1">
        <v>42843</v>
      </c>
      <c r="B1092" s="21">
        <v>4.8600000000000003</v>
      </c>
      <c r="C1092" s="21">
        <v>4.9800000000000004</v>
      </c>
      <c r="D1092" s="21">
        <v>4.91</v>
      </c>
      <c r="E1092" s="21">
        <v>4.87</v>
      </c>
      <c r="F1092" s="21"/>
      <c r="G1092" s="21"/>
      <c r="H1092" s="21"/>
      <c r="I1092" s="21">
        <f>IFERROR(VLOOKUP(Tabell1[[#This Row],[Date]],EURIBOR!A1092:B2879,2),"")</f>
        <v>-0.122</v>
      </c>
      <c r="J1092" s="21">
        <f>IFERROR(VLOOKUP(Tabell1[[#This Row],[Date]],Oil!A1092:B2909,2),"")</f>
        <v>50.51</v>
      </c>
      <c r="K1092" s="21">
        <f>IFERROR(VLOOKUP(Tabell1[[#This Row],[Date]],'Electricity Spot'!A1093:B3696,2,FALSE),"")</f>
        <v>32.549999999999997</v>
      </c>
      <c r="L1092" s="21">
        <f>IFERROR((VLOOKUP(Tabell1[[#This Row],[Date]],Coal!$B$2:$C$1858,2,FALSE)),"")</f>
        <v>58.087119999999999</v>
      </c>
      <c r="M1092" s="21">
        <f>IFERROR(VLOOKUP(Tabell1[[#This Row],[Date]],Table3[[Date]:[Price]],2,FALSE),"")</f>
        <v>12000.44</v>
      </c>
      <c r="N1092" s="21">
        <f>IFERROR(VLOOKUP(Tabell1[[#This Row],[Date]],NG!$A$4:$B$1754,2,FALSE),"")</f>
        <v>2.8585000000000003</v>
      </c>
    </row>
    <row r="1093" spans="1:14" x14ac:dyDescent="0.2">
      <c r="A1093" s="1">
        <v>42844</v>
      </c>
      <c r="B1093" s="21">
        <v>4.83</v>
      </c>
      <c r="C1093" s="21">
        <v>4.95</v>
      </c>
      <c r="D1093" s="21">
        <v>4.88</v>
      </c>
      <c r="E1093" s="21">
        <v>4.84</v>
      </c>
      <c r="F1093" s="21"/>
      <c r="G1093" s="21"/>
      <c r="H1093" s="21"/>
      <c r="I1093" s="21">
        <f>IFERROR(VLOOKUP(Tabell1[[#This Row],[Date]],EURIBOR!A1093:B2880,2),"")</f>
        <v>-0.123</v>
      </c>
      <c r="J1093" s="21">
        <f>IFERROR(VLOOKUP(Tabell1[[#This Row],[Date]],Oil!A1093:B2910,2),"")</f>
        <v>48.8</v>
      </c>
      <c r="K1093" s="21">
        <f>IFERROR(VLOOKUP(Tabell1[[#This Row],[Date]],'Electricity Spot'!A1094:B3697,2,FALSE),"")</f>
        <v>33.49</v>
      </c>
      <c r="L1093" s="21">
        <f>IFERROR((VLOOKUP(Tabell1[[#This Row],[Date]],Coal!$B$2:$C$1858,2,FALSE)),"")</f>
        <v>58.133074999999998</v>
      </c>
      <c r="M1093" s="21">
        <f>IFERROR(VLOOKUP(Tabell1[[#This Row],[Date]],Table3[[Date]:[Price]],2,FALSE),"")</f>
        <v>12016.45</v>
      </c>
      <c r="N1093" s="21">
        <f>IFERROR(VLOOKUP(Tabell1[[#This Row],[Date]],NG!$A$4:$B$1754,2,FALSE),"")</f>
        <v>2.9163000000000001</v>
      </c>
    </row>
    <row r="1094" spans="1:14" x14ac:dyDescent="0.2">
      <c r="A1094" s="1">
        <v>42845</v>
      </c>
      <c r="B1094" s="21"/>
      <c r="C1094" s="21">
        <v>4.87</v>
      </c>
      <c r="D1094" s="21">
        <v>4.8</v>
      </c>
      <c r="E1094" s="21">
        <v>4.76</v>
      </c>
      <c r="F1094" s="21"/>
      <c r="G1094" s="21"/>
      <c r="H1094" s="21"/>
      <c r="I1094" s="21">
        <f>IFERROR(VLOOKUP(Tabell1[[#This Row],[Date]],EURIBOR!A1094:B2881,2),"")</f>
        <v>-0.124</v>
      </c>
      <c r="J1094" s="21">
        <f>IFERROR(VLOOKUP(Tabell1[[#This Row],[Date]],Oil!A1094:B2911,2),"")</f>
        <v>48.35</v>
      </c>
      <c r="K1094" s="21">
        <f>IFERROR(VLOOKUP(Tabell1[[#This Row],[Date]],'Electricity Spot'!A1095:B3698,2,FALSE),"")</f>
        <v>29.49</v>
      </c>
      <c r="L1094" s="21">
        <f>IFERROR((VLOOKUP(Tabell1[[#This Row],[Date]],Coal!$B$2:$C$1858,2,FALSE)),"")</f>
        <v>58.638579999999997</v>
      </c>
      <c r="M1094" s="21">
        <f>IFERROR(VLOOKUP(Tabell1[[#This Row],[Date]],Table3[[Date]:[Price]],2,FALSE),"")</f>
        <v>12027.32</v>
      </c>
      <c r="N1094" s="21">
        <f>IFERROR(VLOOKUP(Tabell1[[#This Row],[Date]],NG!$A$4:$B$1754,2,FALSE),"")</f>
        <v>2.8898000000000001</v>
      </c>
    </row>
    <row r="1095" spans="1:14" x14ac:dyDescent="0.2">
      <c r="A1095" s="1">
        <v>42846</v>
      </c>
      <c r="B1095" s="21"/>
      <c r="C1095" s="21">
        <v>4.6900000000000004</v>
      </c>
      <c r="D1095" s="21">
        <v>4.62</v>
      </c>
      <c r="E1095" s="21">
        <v>4.58</v>
      </c>
      <c r="F1095" s="21"/>
      <c r="G1095" s="21"/>
      <c r="H1095" s="21"/>
      <c r="I1095" s="21">
        <f>IFERROR(VLOOKUP(Tabell1[[#This Row],[Date]],EURIBOR!A1095:B2882,2),"")</f>
        <v>-0.124</v>
      </c>
      <c r="J1095" s="21">
        <f>IFERROR(VLOOKUP(Tabell1[[#This Row],[Date]],Oil!A1095:B2912,2),"")</f>
        <v>47.83</v>
      </c>
      <c r="K1095" s="21">
        <f>IFERROR(VLOOKUP(Tabell1[[#This Row],[Date]],'Electricity Spot'!A1096:B3699,2,FALSE),"")</f>
        <v>26.99</v>
      </c>
      <c r="L1095" s="21">
        <f>IFERROR((VLOOKUP(Tabell1[[#This Row],[Date]],Coal!$B$2:$C$1858,2,FALSE)),"")</f>
        <v>58.45476</v>
      </c>
      <c r="M1095" s="21">
        <f>IFERROR(VLOOKUP(Tabell1[[#This Row],[Date]],Table3[[Date]:[Price]],2,FALSE),"")</f>
        <v>12048.57</v>
      </c>
      <c r="N1095" s="21">
        <f>IFERROR(VLOOKUP(Tabell1[[#This Row],[Date]],NG!$A$4:$B$1754,2,FALSE),"")</f>
        <v>2.8420000000000001</v>
      </c>
    </row>
    <row r="1096" spans="1:14" x14ac:dyDescent="0.2">
      <c r="A1096" s="1">
        <v>42849</v>
      </c>
      <c r="B1096" s="21"/>
      <c r="C1096" s="21">
        <v>4.7699999999999996</v>
      </c>
      <c r="D1096" s="21">
        <v>4.6900000000000004</v>
      </c>
      <c r="E1096" s="21">
        <v>4.6500000000000004</v>
      </c>
      <c r="F1096" s="21"/>
      <c r="G1096" s="21"/>
      <c r="H1096" s="21"/>
      <c r="I1096" s="21">
        <f>IFERROR(VLOOKUP(Tabell1[[#This Row],[Date]],EURIBOR!A1096:B2883,2),"")</f>
        <v>-0.121</v>
      </c>
      <c r="J1096" s="21">
        <f>IFERROR(VLOOKUP(Tabell1[[#This Row],[Date]],Oil!A1096:B2913,2),"")</f>
        <v>47.15</v>
      </c>
      <c r="K1096" s="21">
        <f>IFERROR(VLOOKUP(Tabell1[[#This Row],[Date]],'Electricity Spot'!A1097:B3700,2,FALSE),"")</f>
        <v>30.68</v>
      </c>
      <c r="L1096" s="21">
        <f>IFERROR((VLOOKUP(Tabell1[[#This Row],[Date]],Coal!$B$2:$C$1858,2,FALSE)),"")</f>
        <v>57.351840000000003</v>
      </c>
      <c r="M1096" s="21">
        <f>IFERROR(VLOOKUP(Tabell1[[#This Row],[Date]],Table3[[Date]:[Price]],2,FALSE),"")</f>
        <v>12454.98</v>
      </c>
      <c r="N1096" s="21">
        <f>IFERROR(VLOOKUP(Tabell1[[#This Row],[Date]],NG!$A$4:$B$1754,2,FALSE),"")</f>
        <v>2.7488000000000001</v>
      </c>
    </row>
    <row r="1097" spans="1:14" x14ac:dyDescent="0.2">
      <c r="A1097" s="1">
        <v>42850</v>
      </c>
      <c r="B1097" s="21">
        <v>4.49</v>
      </c>
      <c r="C1097" s="21">
        <v>4.6100000000000003</v>
      </c>
      <c r="D1097" s="21">
        <v>4.55</v>
      </c>
      <c r="E1097" s="21">
        <v>4.5</v>
      </c>
      <c r="F1097" s="21"/>
      <c r="G1097" s="21"/>
      <c r="H1097" s="21"/>
      <c r="I1097" s="21">
        <f>IFERROR(VLOOKUP(Tabell1[[#This Row],[Date]],EURIBOR!A1097:B2884,2),"")</f>
        <v>-0.121</v>
      </c>
      <c r="J1097" s="21">
        <f>IFERROR(VLOOKUP(Tabell1[[#This Row],[Date]],Oil!A1097:B2914,2),"")</f>
        <v>46.93</v>
      </c>
      <c r="K1097" s="21">
        <f>IFERROR(VLOOKUP(Tabell1[[#This Row],[Date]],'Electricity Spot'!A1098:B3701,2,FALSE),"")</f>
        <v>34.450000000000003</v>
      </c>
      <c r="L1097" s="21">
        <f>IFERROR((VLOOKUP(Tabell1[[#This Row],[Date]],Coal!$B$2:$C$1858,2,FALSE)),"")</f>
        <v>56.846335000000003</v>
      </c>
      <c r="M1097" s="21">
        <f>IFERROR(VLOOKUP(Tabell1[[#This Row],[Date]],Table3[[Date]:[Price]],2,FALSE),"")</f>
        <v>12467.04</v>
      </c>
      <c r="N1097" s="21">
        <f>IFERROR(VLOOKUP(Tabell1[[#This Row],[Date]],NG!$A$4:$B$1754,2,FALSE),"")</f>
        <v>2.7014</v>
      </c>
    </row>
    <row r="1098" spans="1:14" x14ac:dyDescent="0.2">
      <c r="A1098" s="1">
        <v>42851</v>
      </c>
      <c r="B1098" s="21">
        <v>4.6100000000000003</v>
      </c>
      <c r="C1098" s="21">
        <v>4.7300000000000004</v>
      </c>
      <c r="D1098" s="21">
        <v>4.66</v>
      </c>
      <c r="E1098" s="21">
        <v>4.62</v>
      </c>
      <c r="F1098" s="21"/>
      <c r="G1098" s="21"/>
      <c r="H1098" s="21"/>
      <c r="I1098" s="21">
        <f>IFERROR(VLOOKUP(Tabell1[[#This Row],[Date]],EURIBOR!A1098:B2885,2),"")</f>
        <v>-0.121</v>
      </c>
      <c r="J1098" s="21">
        <f>IFERROR(VLOOKUP(Tabell1[[#This Row],[Date]],Oil!A1098:B2915,2),"")</f>
        <v>47</v>
      </c>
      <c r="K1098" s="21">
        <f>IFERROR(VLOOKUP(Tabell1[[#This Row],[Date]],'Electricity Spot'!A1099:B3702,2,FALSE),"")</f>
        <v>37.24</v>
      </c>
      <c r="L1098" s="21">
        <f>IFERROR((VLOOKUP(Tabell1[[#This Row],[Date]],Coal!$B$2:$C$1858,2,FALSE)),"")</f>
        <v>57.811390000000003</v>
      </c>
      <c r="M1098" s="21">
        <f>IFERROR(VLOOKUP(Tabell1[[#This Row],[Date]],Table3[[Date]:[Price]],2,FALSE),"")</f>
        <v>12472.8</v>
      </c>
      <c r="N1098" s="21">
        <f>IFERROR(VLOOKUP(Tabell1[[#This Row],[Date]],NG!$A$4:$B$1754,2,FALSE),"")</f>
        <v>2.7774999999999999</v>
      </c>
    </row>
    <row r="1099" spans="1:14" x14ac:dyDescent="0.2">
      <c r="A1099" s="1">
        <v>42852</v>
      </c>
      <c r="B1099" s="21">
        <v>4.55</v>
      </c>
      <c r="C1099" s="21">
        <v>4.67</v>
      </c>
      <c r="D1099" s="21">
        <v>4.5999999999999996</v>
      </c>
      <c r="E1099" s="21">
        <v>4.5599999999999996</v>
      </c>
      <c r="F1099" s="21"/>
      <c r="G1099" s="21"/>
      <c r="H1099" s="21"/>
      <c r="I1099" s="21">
        <f>IFERROR(VLOOKUP(Tabell1[[#This Row],[Date]],EURIBOR!A1099:B2886,2),"")</f>
        <v>-0.121</v>
      </c>
      <c r="J1099" s="21">
        <f>IFERROR(VLOOKUP(Tabell1[[#This Row],[Date]],Oil!A1099:B2916,2),"")</f>
        <v>46.66</v>
      </c>
      <c r="K1099" s="21">
        <f>IFERROR(VLOOKUP(Tabell1[[#This Row],[Date]],'Electricity Spot'!A1100:B3703,2,FALSE),"")</f>
        <v>35.82</v>
      </c>
      <c r="L1099" s="21">
        <f>IFERROR((VLOOKUP(Tabell1[[#This Row],[Date]],Coal!$B$2:$C$1858,2,FALSE)),"")</f>
        <v>58.45476</v>
      </c>
      <c r="M1099" s="21">
        <f>IFERROR(VLOOKUP(Tabell1[[#This Row],[Date]],Table3[[Date]:[Price]],2,FALSE),"")</f>
        <v>12443.79</v>
      </c>
      <c r="N1099" s="21">
        <f>IFERROR(VLOOKUP(Tabell1[[#This Row],[Date]],NG!$A$4:$B$1754,2,FALSE),"")</f>
        <v>2.8252999999999999</v>
      </c>
    </row>
    <row r="1100" spans="1:14" x14ac:dyDescent="0.2">
      <c r="A1100" s="1">
        <v>42853</v>
      </c>
      <c r="B1100" s="21"/>
      <c r="C1100" s="21">
        <v>4.67</v>
      </c>
      <c r="D1100" s="21">
        <v>4.62</v>
      </c>
      <c r="E1100" s="21">
        <v>4.58</v>
      </c>
      <c r="F1100" s="21"/>
      <c r="G1100" s="21"/>
      <c r="H1100" s="21"/>
      <c r="I1100" s="21">
        <f>IFERROR(VLOOKUP(Tabell1[[#This Row],[Date]],EURIBOR!A1100:B2887,2),"")</f>
        <v>-0.121</v>
      </c>
      <c r="J1100" s="21">
        <f>IFERROR(VLOOKUP(Tabell1[[#This Row],[Date]],Oil!A1100:B2917,2),"")</f>
        <v>46.68</v>
      </c>
      <c r="K1100" s="21">
        <f>IFERROR(VLOOKUP(Tabell1[[#This Row],[Date]],'Electricity Spot'!A1101:B3704,2,FALSE),"")</f>
        <v>35.26</v>
      </c>
      <c r="L1100" s="21">
        <f>IFERROR((VLOOKUP(Tabell1[[#This Row],[Date]],Coal!$B$2:$C$1858,2,FALSE)),"")</f>
        <v>58.362850000000002</v>
      </c>
      <c r="M1100" s="21">
        <f>IFERROR(VLOOKUP(Tabell1[[#This Row],[Date]],Table3[[Date]:[Price]],2,FALSE),"")</f>
        <v>12438.01</v>
      </c>
      <c r="N1100" s="21">
        <f>IFERROR(VLOOKUP(Tabell1[[#This Row],[Date]],NG!$A$4:$B$1754,2,FALSE),"")</f>
        <v>2.9049</v>
      </c>
    </row>
    <row r="1101" spans="1:14" x14ac:dyDescent="0.2">
      <c r="A1101" s="1">
        <v>42857</v>
      </c>
      <c r="B1101" s="21"/>
      <c r="C1101" s="21">
        <v>4.5599999999999996</v>
      </c>
      <c r="D1101" s="21">
        <v>4.49</v>
      </c>
      <c r="E1101" s="21">
        <v>4.45</v>
      </c>
      <c r="F1101" s="21"/>
      <c r="G1101" s="21"/>
      <c r="H1101" s="21"/>
      <c r="I1101" s="21">
        <f>IFERROR(VLOOKUP(Tabell1[[#This Row],[Date]],EURIBOR!A1101:B2888,2),"")</f>
        <v>-0.121</v>
      </c>
      <c r="J1101" s="21">
        <f>IFERROR(VLOOKUP(Tabell1[[#This Row],[Date]],Oil!A1101:B2918,2),"")</f>
        <v>46.39</v>
      </c>
      <c r="K1101" s="21">
        <f>IFERROR(VLOOKUP(Tabell1[[#This Row],[Date]],'Electricity Spot'!A1102:B3705,2,FALSE),"")</f>
        <v>30.55</v>
      </c>
      <c r="L1101" s="21">
        <f>IFERROR((VLOOKUP(Tabell1[[#This Row],[Date]],Coal!$B$2:$C$1858,2,FALSE)),"")</f>
        <v>58.546669999999999</v>
      </c>
      <c r="M1101" s="21">
        <f>IFERROR(VLOOKUP(Tabell1[[#This Row],[Date]],Table3[[Date]:[Price]],2,FALSE),"")</f>
        <v>12507.9</v>
      </c>
      <c r="N1101" s="21">
        <f>IFERROR(VLOOKUP(Tabell1[[#This Row],[Date]],NG!$A$4:$B$1754,2,FALSE),"")</f>
        <v>2.8548</v>
      </c>
    </row>
    <row r="1102" spans="1:14" x14ac:dyDescent="0.2">
      <c r="A1102" s="1">
        <v>42858</v>
      </c>
      <c r="B1102" s="21">
        <v>4.3899999999999997</v>
      </c>
      <c r="C1102" s="21">
        <v>4.51</v>
      </c>
      <c r="D1102" s="21">
        <v>4.45</v>
      </c>
      <c r="E1102" s="21">
        <v>4.4000000000000004</v>
      </c>
      <c r="F1102" s="21"/>
      <c r="G1102" s="21"/>
      <c r="H1102" s="21"/>
      <c r="I1102" s="21">
        <f>IFERROR(VLOOKUP(Tabell1[[#This Row],[Date]],EURIBOR!A1102:B2889,2),"")</f>
        <v>-0.125</v>
      </c>
      <c r="J1102" s="21">
        <f>IFERROR(VLOOKUP(Tabell1[[#This Row],[Date]],Oil!A1102:B2919,2),"")</f>
        <v>45.79</v>
      </c>
      <c r="K1102" s="21">
        <f>IFERROR(VLOOKUP(Tabell1[[#This Row],[Date]],'Electricity Spot'!A1103:B3706,2,FALSE),"")</f>
        <v>30.52</v>
      </c>
      <c r="L1102" s="21">
        <f>IFERROR((VLOOKUP(Tabell1[[#This Row],[Date]],Coal!$B$2:$C$1858,2,FALSE)),"")</f>
        <v>57.53566</v>
      </c>
      <c r="M1102" s="21">
        <f>IFERROR(VLOOKUP(Tabell1[[#This Row],[Date]],Table3[[Date]:[Price]],2,FALSE),"")</f>
        <v>12527.84</v>
      </c>
      <c r="N1102" s="21">
        <f>IFERROR(VLOOKUP(Tabell1[[#This Row],[Date]],NG!$A$4:$B$1754,2,FALSE),"")</f>
        <v>2.8289</v>
      </c>
    </row>
    <row r="1103" spans="1:14" x14ac:dyDescent="0.2">
      <c r="A1103" s="1">
        <v>42859</v>
      </c>
      <c r="B1103" s="21">
        <v>4.5199999999999996</v>
      </c>
      <c r="C1103" s="21">
        <v>4.6399999999999997</v>
      </c>
      <c r="D1103" s="21">
        <v>4.57</v>
      </c>
      <c r="E1103" s="21">
        <v>4.53</v>
      </c>
      <c r="F1103" s="21"/>
      <c r="G1103" s="21"/>
      <c r="H1103" s="21"/>
      <c r="I1103" s="21">
        <f>IFERROR(VLOOKUP(Tabell1[[#This Row],[Date]],EURIBOR!A1103:B2890,2),"")</f>
        <v>-0.126</v>
      </c>
      <c r="J1103" s="21">
        <f>IFERROR(VLOOKUP(Tabell1[[#This Row],[Date]],Oil!A1103:B2920,2),"")</f>
        <v>43.52</v>
      </c>
      <c r="K1103" s="21">
        <f>IFERROR(VLOOKUP(Tabell1[[#This Row],[Date]],'Electricity Spot'!A1104:B3707,2,FALSE),"")</f>
        <v>29.59</v>
      </c>
      <c r="L1103" s="21">
        <f>IFERROR((VLOOKUP(Tabell1[[#This Row],[Date]],Coal!$B$2:$C$1858,2,FALSE)),"")</f>
        <v>56.938245000000002</v>
      </c>
      <c r="M1103" s="21">
        <f>IFERROR(VLOOKUP(Tabell1[[#This Row],[Date]],Table3[[Date]:[Price]],2,FALSE),"")</f>
        <v>12647.78</v>
      </c>
      <c r="N1103" s="21">
        <f>IFERROR(VLOOKUP(Tabell1[[#This Row],[Date]],NG!$A$4:$B$1754,2,FALSE),"")</f>
        <v>2.7964000000000002</v>
      </c>
    </row>
    <row r="1104" spans="1:14" x14ac:dyDescent="0.2">
      <c r="A1104" s="1">
        <v>42860</v>
      </c>
      <c r="B1104" s="21">
        <v>4.58</v>
      </c>
      <c r="C1104" s="21">
        <v>4.7</v>
      </c>
      <c r="D1104" s="21">
        <v>4.6399999999999997</v>
      </c>
      <c r="E1104" s="21">
        <v>4.59</v>
      </c>
      <c r="F1104" s="21"/>
      <c r="G1104" s="21"/>
      <c r="H1104" s="21"/>
      <c r="I1104" s="21">
        <f>IFERROR(VLOOKUP(Tabell1[[#This Row],[Date]],EURIBOR!A1104:B2891,2),"")</f>
        <v>-0.124</v>
      </c>
      <c r="J1104" s="21">
        <f>IFERROR(VLOOKUP(Tabell1[[#This Row],[Date]],Oil!A1104:B2921,2),"")</f>
        <v>44.49</v>
      </c>
      <c r="K1104" s="21">
        <f>IFERROR(VLOOKUP(Tabell1[[#This Row],[Date]],'Electricity Spot'!A1105:B3708,2,FALSE),"")</f>
        <v>30.17</v>
      </c>
      <c r="L1104" s="21">
        <f>IFERROR((VLOOKUP(Tabell1[[#This Row],[Date]],Coal!$B$2:$C$1858,2,FALSE)),"")</f>
        <v>57.259929999999997</v>
      </c>
      <c r="M1104" s="21">
        <f>IFERROR(VLOOKUP(Tabell1[[#This Row],[Date]],Table3[[Date]:[Price]],2,FALSE),"")</f>
        <v>12716.89</v>
      </c>
      <c r="N1104" s="21">
        <f>IFERROR(VLOOKUP(Tabell1[[#This Row],[Date]],NG!$A$4:$B$1754,2,FALSE),"")</f>
        <v>2.8025000000000002</v>
      </c>
    </row>
    <row r="1105" spans="1:14" x14ac:dyDescent="0.2">
      <c r="A1105" s="1">
        <v>42863</v>
      </c>
      <c r="B1105" s="21">
        <v>4.41</v>
      </c>
      <c r="C1105" s="21">
        <v>4.53</v>
      </c>
      <c r="D1105" s="21">
        <v>4.47</v>
      </c>
      <c r="E1105" s="21">
        <v>4.42</v>
      </c>
      <c r="F1105" s="21"/>
      <c r="G1105" s="21"/>
      <c r="H1105" s="21"/>
      <c r="I1105" s="21">
        <f>IFERROR(VLOOKUP(Tabell1[[#This Row],[Date]],EURIBOR!A1105:B2892,2),"")</f>
        <v>-0.124</v>
      </c>
      <c r="J1105" s="21">
        <f>IFERROR(VLOOKUP(Tabell1[[#This Row],[Date]],Oil!A1105:B2922,2),"")</f>
        <v>44.64</v>
      </c>
      <c r="K1105" s="21">
        <f>IFERROR(VLOOKUP(Tabell1[[#This Row],[Date]],'Electricity Spot'!A1106:B3709,2,FALSE),"")</f>
        <v>30.09</v>
      </c>
      <c r="L1105" s="21">
        <f>IFERROR((VLOOKUP(Tabell1[[#This Row],[Date]],Coal!$B$2:$C$1858,2,FALSE)),"")</f>
        <v>55.973190000000002</v>
      </c>
      <c r="M1105" s="21">
        <f>IFERROR(VLOOKUP(Tabell1[[#This Row],[Date]],Table3[[Date]:[Price]],2,FALSE),"")</f>
        <v>12694.55</v>
      </c>
      <c r="N1105" s="21">
        <f>IFERROR(VLOOKUP(Tabell1[[#This Row],[Date]],NG!$A$4:$B$1754,2,FALSE),"")</f>
        <v>2.7757000000000001</v>
      </c>
    </row>
    <row r="1106" spans="1:14" x14ac:dyDescent="0.2">
      <c r="A1106" s="1">
        <v>42864</v>
      </c>
      <c r="B1106" s="21">
        <v>4.51</v>
      </c>
      <c r="C1106" s="21">
        <v>4.6399999999999997</v>
      </c>
      <c r="D1106" s="21">
        <v>4.5599999999999996</v>
      </c>
      <c r="E1106" s="21">
        <v>4.5199999999999996</v>
      </c>
      <c r="F1106" s="21"/>
      <c r="G1106" s="21"/>
      <c r="H1106" s="21"/>
      <c r="I1106" s="21">
        <f>IFERROR(VLOOKUP(Tabell1[[#This Row],[Date]],EURIBOR!A1106:B2893,2),"")</f>
        <v>-0.123</v>
      </c>
      <c r="J1106" s="21">
        <f>IFERROR(VLOOKUP(Tabell1[[#This Row],[Date]],Oil!A1106:B2923,2),"")</f>
        <v>44.2</v>
      </c>
      <c r="K1106" s="21">
        <f>IFERROR(VLOOKUP(Tabell1[[#This Row],[Date]],'Electricity Spot'!A1107:B3710,2,FALSE),"")</f>
        <v>34.75</v>
      </c>
      <c r="L1106" s="21">
        <f>IFERROR((VLOOKUP(Tabell1[[#This Row],[Date]],Coal!$B$2:$C$1858,2,FALSE)),"")</f>
        <v>55.973190000000002</v>
      </c>
      <c r="M1106" s="21">
        <f>IFERROR(VLOOKUP(Tabell1[[#This Row],[Date]],Table3[[Date]:[Price]],2,FALSE),"")</f>
        <v>12749.12</v>
      </c>
      <c r="N1106" s="21">
        <f>IFERROR(VLOOKUP(Tabell1[[#This Row],[Date]],NG!$A$4:$B$1754,2,FALSE),"")</f>
        <v>2.7839999999999998</v>
      </c>
    </row>
    <row r="1107" spans="1:14" x14ac:dyDescent="0.2">
      <c r="A1107" s="1">
        <v>42865</v>
      </c>
      <c r="B1107" s="21">
        <v>4.4400000000000004</v>
      </c>
      <c r="C1107" s="21">
        <v>4.57</v>
      </c>
      <c r="D1107" s="21">
        <v>4.49</v>
      </c>
      <c r="E1107" s="21">
        <v>4.45</v>
      </c>
      <c r="F1107" s="21"/>
      <c r="G1107" s="21"/>
      <c r="H1107" s="21"/>
      <c r="I1107" s="21">
        <f>IFERROR(VLOOKUP(Tabell1[[#This Row],[Date]],EURIBOR!A1107:B2894,2),"")</f>
        <v>-0.124</v>
      </c>
      <c r="J1107" s="21">
        <f>IFERROR(VLOOKUP(Tabell1[[#This Row],[Date]],Oil!A1107:B2924,2),"")</f>
        <v>45.71</v>
      </c>
      <c r="K1107" s="21">
        <f>IFERROR(VLOOKUP(Tabell1[[#This Row],[Date]],'Electricity Spot'!A1108:B3711,2,FALSE),"")</f>
        <v>36.33</v>
      </c>
      <c r="L1107" s="21">
        <f>IFERROR((VLOOKUP(Tabell1[[#This Row],[Date]],Coal!$B$2:$C$1858,2,FALSE)),"")</f>
        <v>56.294874999999998</v>
      </c>
      <c r="M1107" s="21">
        <f>IFERROR(VLOOKUP(Tabell1[[#This Row],[Date]],Table3[[Date]:[Price]],2,FALSE),"")</f>
        <v>12757.46</v>
      </c>
      <c r="N1107" s="21">
        <f>IFERROR(VLOOKUP(Tabell1[[#This Row],[Date]],NG!$A$4:$B$1754,2,FALSE),"")</f>
        <v>2.8614000000000002</v>
      </c>
    </row>
    <row r="1108" spans="1:14" x14ac:dyDescent="0.2">
      <c r="A1108" s="1">
        <v>42866</v>
      </c>
      <c r="B1108" s="21"/>
      <c r="C1108" s="21">
        <v>4.4800000000000004</v>
      </c>
      <c r="D1108" s="21">
        <v>4.41</v>
      </c>
      <c r="E1108" s="21">
        <v>4.3600000000000003</v>
      </c>
      <c r="F1108" s="21"/>
      <c r="G1108" s="21"/>
      <c r="H1108" s="21"/>
      <c r="I1108" s="21">
        <f>IFERROR(VLOOKUP(Tabell1[[#This Row],[Date]],EURIBOR!A1108:B2895,2),"")</f>
        <v>-0.124</v>
      </c>
      <c r="J1108" s="21">
        <f>IFERROR(VLOOKUP(Tabell1[[#This Row],[Date]],Oil!A1108:B2925,2),"")</f>
        <v>46.18</v>
      </c>
      <c r="K1108" s="21">
        <f>IFERROR(VLOOKUP(Tabell1[[#This Row],[Date]],'Electricity Spot'!A1109:B3712,2,FALSE),"")</f>
        <v>33.700000000000003</v>
      </c>
      <c r="L1108" s="21">
        <f>IFERROR((VLOOKUP(Tabell1[[#This Row],[Date]],Coal!$B$2:$C$1858,2,FALSE)),"")</f>
        <v>55.467685000000003</v>
      </c>
      <c r="M1108" s="21">
        <f>IFERROR(VLOOKUP(Tabell1[[#This Row],[Date]],Table3[[Date]:[Price]],2,FALSE),"")</f>
        <v>12711.06</v>
      </c>
      <c r="N1108" s="21">
        <f>IFERROR(VLOOKUP(Tabell1[[#This Row],[Date]],NG!$A$4:$B$1754,2,FALSE),"")</f>
        <v>2.9417999999999997</v>
      </c>
    </row>
    <row r="1109" spans="1:14" x14ac:dyDescent="0.2">
      <c r="A1109" s="1">
        <v>42867</v>
      </c>
      <c r="B1109" s="21"/>
      <c r="C1109" s="21">
        <v>4.57</v>
      </c>
      <c r="D1109" s="21">
        <v>4.5</v>
      </c>
      <c r="E1109" s="21">
        <v>4.47</v>
      </c>
      <c r="F1109" s="21"/>
      <c r="G1109" s="21"/>
      <c r="H1109" s="21"/>
      <c r="I1109" s="21">
        <f>IFERROR(VLOOKUP(Tabell1[[#This Row],[Date]],EURIBOR!A1109:B2896,2),"")</f>
        <v>-0.127</v>
      </c>
      <c r="J1109" s="21">
        <f>IFERROR(VLOOKUP(Tabell1[[#This Row],[Date]],Oil!A1109:B2926,2),"")</f>
        <v>46.08</v>
      </c>
      <c r="K1109" s="21">
        <f>IFERROR(VLOOKUP(Tabell1[[#This Row],[Date]],'Electricity Spot'!A1110:B3713,2,FALSE),"")</f>
        <v>31.16</v>
      </c>
      <c r="L1109" s="21">
        <f>IFERROR((VLOOKUP(Tabell1[[#This Row],[Date]],Coal!$B$2:$C$1858,2,FALSE)),"")</f>
        <v>55.651505</v>
      </c>
      <c r="M1109" s="21">
        <f>IFERROR(VLOOKUP(Tabell1[[#This Row],[Date]],Table3[[Date]:[Price]],2,FALSE),"")</f>
        <v>12770.41</v>
      </c>
      <c r="N1109" s="21">
        <f>IFERROR(VLOOKUP(Tabell1[[#This Row],[Date]],NG!$A$4:$B$1754,2,FALSE),"")</f>
        <v>2.9740000000000002</v>
      </c>
    </row>
    <row r="1110" spans="1:14" x14ac:dyDescent="0.2">
      <c r="A1110" s="1">
        <v>42870</v>
      </c>
      <c r="B1110" s="21"/>
      <c r="C1110" s="21">
        <v>4.51</v>
      </c>
      <c r="D1110" s="21">
        <v>4.43</v>
      </c>
      <c r="E1110" s="21">
        <v>4.3899999999999997</v>
      </c>
      <c r="F1110" s="21"/>
      <c r="G1110" s="21"/>
      <c r="H1110" s="21"/>
      <c r="I1110" s="21">
        <f>IFERROR(VLOOKUP(Tabell1[[#This Row],[Date]],EURIBOR!A1110:B2897,2),"")</f>
        <v>-0.127</v>
      </c>
      <c r="J1110" s="21">
        <f>IFERROR(VLOOKUP(Tabell1[[#This Row],[Date]],Oil!A1110:B2927,2),"")</f>
        <v>46.75</v>
      </c>
      <c r="K1110" s="21">
        <f>IFERROR(VLOOKUP(Tabell1[[#This Row],[Date]],'Electricity Spot'!A1111:B3714,2,FALSE),"")</f>
        <v>31.86</v>
      </c>
      <c r="L1110" s="21">
        <f>IFERROR((VLOOKUP(Tabell1[[#This Row],[Date]],Coal!$B$2:$C$1858,2,FALSE)),"")</f>
        <v>55.743414999999999</v>
      </c>
      <c r="M1110" s="21">
        <f>IFERROR(VLOOKUP(Tabell1[[#This Row],[Date]],Table3[[Date]:[Price]],2,FALSE),"")</f>
        <v>12807.04</v>
      </c>
      <c r="N1110" s="21">
        <f>IFERROR(VLOOKUP(Tabell1[[#This Row],[Date]],NG!$A$4:$B$1754,2,FALSE),"")</f>
        <v>2.9769999999999999</v>
      </c>
    </row>
    <row r="1111" spans="1:14" x14ac:dyDescent="0.2">
      <c r="A1111" s="1">
        <v>42871</v>
      </c>
      <c r="B1111" s="21">
        <v>4.53</v>
      </c>
      <c r="C1111" s="21">
        <v>4.6500000000000004</v>
      </c>
      <c r="D1111" s="21">
        <v>4.58</v>
      </c>
      <c r="E1111" s="21">
        <v>4.54</v>
      </c>
      <c r="F1111" s="21"/>
      <c r="G1111" s="21"/>
      <c r="H1111" s="21"/>
      <c r="I1111" s="21">
        <f>IFERROR(VLOOKUP(Tabell1[[#This Row],[Date]],EURIBOR!A1111:B2898,2),"")</f>
        <v>-0.128</v>
      </c>
      <c r="J1111" s="21">
        <f>IFERROR(VLOOKUP(Tabell1[[#This Row],[Date]],Oil!A1111:B2928,2),"")</f>
        <v>45.82</v>
      </c>
      <c r="K1111" s="21">
        <f>IFERROR(VLOOKUP(Tabell1[[#This Row],[Date]],'Electricity Spot'!A1112:B3715,2,FALSE),"")</f>
        <v>30.16</v>
      </c>
      <c r="L1111" s="21">
        <f>IFERROR((VLOOKUP(Tabell1[[#This Row],[Date]],Coal!$B$2:$C$1858,2,FALSE)),"")</f>
        <v>56.15701</v>
      </c>
      <c r="M1111" s="21">
        <f>IFERROR(VLOOKUP(Tabell1[[#This Row],[Date]],Table3[[Date]:[Price]],2,FALSE),"")</f>
        <v>12804.53</v>
      </c>
      <c r="N1111" s="21">
        <f>IFERROR(VLOOKUP(Tabell1[[#This Row],[Date]],NG!$A$4:$B$1754,2,FALSE),"")</f>
        <v>2.9140000000000001</v>
      </c>
    </row>
    <row r="1112" spans="1:14" x14ac:dyDescent="0.2">
      <c r="A1112" s="1">
        <v>42872</v>
      </c>
      <c r="B1112" s="21"/>
      <c r="C1112" s="21">
        <v>4.71</v>
      </c>
      <c r="D1112" s="21">
        <v>4.62</v>
      </c>
      <c r="E1112" s="21">
        <v>4.58</v>
      </c>
      <c r="F1112" s="21"/>
      <c r="G1112" s="21"/>
      <c r="H1112" s="21"/>
      <c r="I1112" s="21">
        <f>IFERROR(VLOOKUP(Tabell1[[#This Row],[Date]],EURIBOR!A1112:B2899,2),"")</f>
        <v>-0.129</v>
      </c>
      <c r="J1112" s="21">
        <f>IFERROR(VLOOKUP(Tabell1[[#This Row],[Date]],Oil!A1112:B2929,2),"")</f>
        <v>46.18</v>
      </c>
      <c r="K1112" s="21">
        <f>IFERROR(VLOOKUP(Tabell1[[#This Row],[Date]],'Electricity Spot'!A1113:B3716,2,FALSE),"")</f>
        <v>27.85</v>
      </c>
      <c r="L1112" s="21">
        <f>IFERROR((VLOOKUP(Tabell1[[#This Row],[Date]],Coal!$B$2:$C$1858,2,FALSE)),"")</f>
        <v>57.213974999999998</v>
      </c>
      <c r="M1112" s="21">
        <f>IFERROR(VLOOKUP(Tabell1[[#This Row],[Date]],Table3[[Date]:[Price]],2,FALSE),"")</f>
        <v>12631.61</v>
      </c>
      <c r="N1112" s="21">
        <f>IFERROR(VLOOKUP(Tabell1[[#This Row],[Date]],NG!$A$4:$B$1754,2,FALSE),"")</f>
        <v>2.8388999999999998</v>
      </c>
    </row>
    <row r="1113" spans="1:14" x14ac:dyDescent="0.2">
      <c r="A1113" s="1">
        <v>42873</v>
      </c>
      <c r="B1113" s="21">
        <v>4.76</v>
      </c>
      <c r="C1113" s="21">
        <v>4.8899999999999997</v>
      </c>
      <c r="D1113" s="21">
        <v>4.82</v>
      </c>
      <c r="E1113" s="21">
        <v>4.7699999999999996</v>
      </c>
      <c r="F1113" s="21"/>
      <c r="G1113" s="21"/>
      <c r="H1113" s="21"/>
      <c r="I1113" s="21">
        <f>IFERROR(VLOOKUP(Tabell1[[#This Row],[Date]],EURIBOR!A1113:B2900,2),"")</f>
        <v>-0.129</v>
      </c>
      <c r="J1113" s="21">
        <f>IFERROR(VLOOKUP(Tabell1[[#This Row],[Date]],Oil!A1113:B2930,2),"")</f>
        <v>46.69</v>
      </c>
      <c r="K1113" s="21">
        <f>IFERROR(VLOOKUP(Tabell1[[#This Row],[Date]],'Electricity Spot'!A1114:B3717,2,FALSE),"")</f>
        <v>27.54</v>
      </c>
      <c r="L1113" s="21">
        <f>IFERROR((VLOOKUP(Tabell1[[#This Row],[Date]],Coal!$B$2:$C$1858,2,FALSE)),"")</f>
        <v>56.938245000000002</v>
      </c>
      <c r="M1113" s="21">
        <f>IFERROR(VLOOKUP(Tabell1[[#This Row],[Date]],Table3[[Date]:[Price]],2,FALSE),"")</f>
        <v>12590.06</v>
      </c>
      <c r="N1113" s="21">
        <f>IFERROR(VLOOKUP(Tabell1[[#This Row],[Date]],NG!$A$4:$B$1754,2,FALSE),"")</f>
        <v>2.8151999999999999</v>
      </c>
    </row>
    <row r="1114" spans="1:14" x14ac:dyDescent="0.2">
      <c r="A1114" s="1">
        <v>42874</v>
      </c>
      <c r="B1114" s="21">
        <v>4.8499999999999996</v>
      </c>
      <c r="C1114" s="21">
        <v>4.9800000000000004</v>
      </c>
      <c r="D1114" s="21">
        <v>4.91</v>
      </c>
      <c r="E1114" s="21">
        <v>4.8600000000000003</v>
      </c>
      <c r="F1114" s="21"/>
      <c r="G1114" s="21"/>
      <c r="H1114" s="21"/>
      <c r="I1114" s="21">
        <f>IFERROR(VLOOKUP(Tabell1[[#This Row],[Date]],EURIBOR!A1114:B2901,2),"")</f>
        <v>-0.129</v>
      </c>
      <c r="J1114" s="21">
        <f>IFERROR(VLOOKUP(Tabell1[[#This Row],[Date]],Oil!A1114:B2931,2),"")</f>
        <v>47.68</v>
      </c>
      <c r="K1114" s="21">
        <f>IFERROR(VLOOKUP(Tabell1[[#This Row],[Date]],'Electricity Spot'!A1115:B3718,2,FALSE),"")</f>
        <v>28</v>
      </c>
      <c r="L1114" s="21">
        <f>IFERROR((VLOOKUP(Tabell1[[#This Row],[Date]],Coal!$B$2:$C$1858,2,FALSE)),"")</f>
        <v>57.305885000000004</v>
      </c>
      <c r="M1114" s="21">
        <f>IFERROR(VLOOKUP(Tabell1[[#This Row],[Date]],Table3[[Date]:[Price]],2,FALSE),"")</f>
        <v>12638.69</v>
      </c>
      <c r="N1114" s="21">
        <f>IFERROR(VLOOKUP(Tabell1[[#This Row],[Date]],NG!$A$4:$B$1754,2,FALSE),"")</f>
        <v>2.7582</v>
      </c>
    </row>
    <row r="1115" spans="1:14" x14ac:dyDescent="0.2">
      <c r="A1115" s="1">
        <v>42877</v>
      </c>
      <c r="B1115" s="21"/>
      <c r="C1115" s="21">
        <v>5.04</v>
      </c>
      <c r="D1115" s="21">
        <v>4.96</v>
      </c>
      <c r="E1115" s="21">
        <v>4.92</v>
      </c>
      <c r="F1115" s="21"/>
      <c r="G1115" s="21"/>
      <c r="H1115" s="21"/>
      <c r="I1115" s="21">
        <f>IFERROR(VLOOKUP(Tabell1[[#This Row],[Date]],EURIBOR!A1115:B2902,2),"")</f>
        <v>-0.129</v>
      </c>
      <c r="J1115" s="21">
        <f>IFERROR(VLOOKUP(Tabell1[[#This Row],[Date]],Oil!A1115:B2932,2),"")</f>
        <v>47.45</v>
      </c>
      <c r="K1115" s="21">
        <f>IFERROR(VLOOKUP(Tabell1[[#This Row],[Date]],'Electricity Spot'!A1116:B3719,2,FALSE),"")</f>
        <v>27.88</v>
      </c>
      <c r="L1115" s="21">
        <f>IFERROR((VLOOKUP(Tabell1[[#This Row],[Date]],Coal!$B$2:$C$1858,2,FALSE)),"")</f>
        <v>58.362850000000002</v>
      </c>
      <c r="M1115" s="21">
        <f>IFERROR(VLOOKUP(Tabell1[[#This Row],[Date]],Table3[[Date]:[Price]],2,FALSE),"")</f>
        <v>12619.46</v>
      </c>
      <c r="N1115" s="21">
        <f>IFERROR(VLOOKUP(Tabell1[[#This Row],[Date]],NG!$A$4:$B$1754,2,FALSE),"")</f>
        <v>2.855</v>
      </c>
    </row>
    <row r="1116" spans="1:14" x14ac:dyDescent="0.2">
      <c r="A1116" s="1">
        <v>42878</v>
      </c>
      <c r="B1116" s="21">
        <v>4.74</v>
      </c>
      <c r="C1116" s="21">
        <v>4.8600000000000003</v>
      </c>
      <c r="D1116" s="21">
        <v>4.8</v>
      </c>
      <c r="E1116" s="21">
        <v>4.75</v>
      </c>
      <c r="F1116" s="21"/>
      <c r="G1116" s="21"/>
      <c r="H1116" s="21"/>
      <c r="I1116" s="21">
        <f>IFERROR(VLOOKUP(Tabell1[[#This Row],[Date]],EURIBOR!A1116:B2903,2),"")</f>
        <v>-0.129</v>
      </c>
      <c r="J1116" s="21">
        <f>IFERROR(VLOOKUP(Tabell1[[#This Row],[Date]],Oil!A1116:B2933,2),"")</f>
        <v>47.95</v>
      </c>
      <c r="K1116" s="21">
        <f>IFERROR(VLOOKUP(Tabell1[[#This Row],[Date]],'Electricity Spot'!A1117:B3720,2,FALSE),"")</f>
        <v>26.89</v>
      </c>
      <c r="L1116" s="21">
        <f>IFERROR((VLOOKUP(Tabell1[[#This Row],[Date]],Coal!$B$2:$C$1858,2,FALSE)),"")</f>
        <v>58.133074999999998</v>
      </c>
      <c r="M1116" s="21">
        <f>IFERROR(VLOOKUP(Tabell1[[#This Row],[Date]],Table3[[Date]:[Price]],2,FALSE),"")</f>
        <v>12659.15</v>
      </c>
      <c r="N1116" s="21">
        <f>IFERROR(VLOOKUP(Tabell1[[#This Row],[Date]],NG!$A$4:$B$1754,2,FALSE),"")</f>
        <v>2.859</v>
      </c>
    </row>
    <row r="1117" spans="1:14" x14ac:dyDescent="0.2">
      <c r="A1117" s="1">
        <v>42879</v>
      </c>
      <c r="B1117" s="21">
        <v>4.91</v>
      </c>
      <c r="C1117" s="21">
        <v>5.0199999999999996</v>
      </c>
      <c r="D1117" s="21">
        <v>4.95</v>
      </c>
      <c r="E1117" s="21">
        <v>4.91</v>
      </c>
      <c r="F1117" s="21"/>
      <c r="G1117" s="21"/>
      <c r="H1117" s="21"/>
      <c r="I1117" s="21">
        <f>IFERROR(VLOOKUP(Tabell1[[#This Row],[Date]],EURIBOR!A1117:B2904,2),"")</f>
        <v>-0.129</v>
      </c>
      <c r="J1117" s="21">
        <f>IFERROR(VLOOKUP(Tabell1[[#This Row],[Date]],Oil!A1117:B2934,2),"")</f>
        <v>47.77</v>
      </c>
      <c r="K1117" s="21">
        <f>IFERROR(VLOOKUP(Tabell1[[#This Row],[Date]],'Electricity Spot'!A1118:B3721,2,FALSE),"")</f>
        <v>26.12</v>
      </c>
      <c r="L1117" s="21">
        <f>IFERROR((VLOOKUP(Tabell1[[#This Row],[Date]],Coal!$B$2:$C$1858,2,FALSE)),"")</f>
        <v>57.719479999999997</v>
      </c>
      <c r="M1117" s="21">
        <f>IFERROR(VLOOKUP(Tabell1[[#This Row],[Date]],Table3[[Date]:[Price]],2,FALSE),"")</f>
        <v>12642.87</v>
      </c>
      <c r="N1117" s="21">
        <f>IFERROR(VLOOKUP(Tabell1[[#This Row],[Date]],NG!$A$4:$B$1754,2,FALSE),"")</f>
        <v>2.7781000000000002</v>
      </c>
    </row>
    <row r="1118" spans="1:14" x14ac:dyDescent="0.2">
      <c r="A1118" s="1">
        <v>42880</v>
      </c>
      <c r="B1118" s="21"/>
      <c r="C1118" s="21">
        <v>5.0999999999999996</v>
      </c>
      <c r="D1118" s="21">
        <v>5.03</v>
      </c>
      <c r="E1118" s="21">
        <v>4.9800000000000004</v>
      </c>
      <c r="F1118" s="21"/>
      <c r="G1118" s="21"/>
      <c r="H1118" s="21"/>
      <c r="I1118" s="21">
        <f>IFERROR(VLOOKUP(Tabell1[[#This Row],[Date]],EURIBOR!A1118:B2905,2),"")</f>
        <v>-0.129</v>
      </c>
      <c r="J1118" s="21">
        <f>IFERROR(VLOOKUP(Tabell1[[#This Row],[Date]],Oil!A1118:B2935,2),"")</f>
        <v>45.32</v>
      </c>
      <c r="K1118" s="21">
        <f>IFERROR(VLOOKUP(Tabell1[[#This Row],[Date]],'Electricity Spot'!A1119:B3722,2,FALSE),"")</f>
        <v>24.91</v>
      </c>
      <c r="L1118" s="21">
        <f>IFERROR((VLOOKUP(Tabell1[[#This Row],[Date]],Coal!$B$2:$C$1858,2,FALSE)),"")</f>
        <v>57.53566</v>
      </c>
      <c r="M1118" s="21">
        <f>IFERROR(VLOOKUP(Tabell1[[#This Row],[Date]],Table3[[Date]:[Price]],2,FALSE),"")</f>
        <v>12621.72</v>
      </c>
      <c r="N1118" s="21">
        <f>IFERROR(VLOOKUP(Tabell1[[#This Row],[Date]],NG!$A$4:$B$1754,2,FALSE),"")</f>
        <v>2.7307000000000001</v>
      </c>
    </row>
    <row r="1119" spans="1:14" x14ac:dyDescent="0.2">
      <c r="A1119" s="1">
        <v>42881</v>
      </c>
      <c r="B1119" s="21"/>
      <c r="C1119" s="21">
        <v>5.3</v>
      </c>
      <c r="D1119" s="21">
        <v>5.23</v>
      </c>
      <c r="E1119" s="21">
        <v>5.18</v>
      </c>
      <c r="F1119" s="21"/>
      <c r="G1119" s="21"/>
      <c r="H1119" s="21"/>
      <c r="I1119" s="21">
        <f>IFERROR(VLOOKUP(Tabell1[[#This Row],[Date]],EURIBOR!A1119:B2906,2),"")</f>
        <v>-0.13</v>
      </c>
      <c r="J1119" s="21">
        <f>IFERROR(VLOOKUP(Tabell1[[#This Row],[Date]],Oil!A1119:B2936,2),"")</f>
        <v>46.3</v>
      </c>
      <c r="K1119" s="21">
        <f>IFERROR(VLOOKUP(Tabell1[[#This Row],[Date]],'Electricity Spot'!A1120:B3723,2,FALSE),"")</f>
        <v>26.46</v>
      </c>
      <c r="L1119" s="21">
        <f>IFERROR((VLOOKUP(Tabell1[[#This Row],[Date]],Coal!$B$2:$C$1858,2,FALSE)),"")</f>
        <v>57.673524999999998</v>
      </c>
      <c r="M1119" s="21">
        <f>IFERROR(VLOOKUP(Tabell1[[#This Row],[Date]],Table3[[Date]:[Price]],2,FALSE),"")</f>
        <v>12602.18</v>
      </c>
      <c r="N1119" s="21">
        <f>IFERROR(VLOOKUP(Tabell1[[#This Row],[Date]],NG!$A$4:$B$1754,2,FALSE),"")</f>
        <v>2.7747999999999999</v>
      </c>
    </row>
    <row r="1120" spans="1:14" x14ac:dyDescent="0.2">
      <c r="A1120" s="1">
        <v>42884</v>
      </c>
      <c r="B1120" s="21">
        <v>5.16</v>
      </c>
      <c r="C1120" s="21">
        <v>5.3</v>
      </c>
      <c r="D1120" s="21">
        <v>5.22</v>
      </c>
      <c r="E1120" s="21">
        <v>5.17</v>
      </c>
      <c r="F1120" s="21"/>
      <c r="G1120" s="21"/>
      <c r="H1120" s="21"/>
      <c r="I1120" s="21">
        <f>IFERROR(VLOOKUP(Tabell1[[#This Row],[Date]],EURIBOR!A1120:B2907,2),"")</f>
        <v>-0.13100000000000001</v>
      </c>
      <c r="J1120" s="21">
        <f>IFERROR(VLOOKUP(Tabell1[[#This Row],[Date]],Oil!A1120:B2937,2),"")</f>
        <v>46.34</v>
      </c>
      <c r="K1120" s="21">
        <f>IFERROR(VLOOKUP(Tabell1[[#This Row],[Date]],'Electricity Spot'!A1121:B3724,2,FALSE),"")</f>
        <v>28.27</v>
      </c>
      <c r="L1120" s="21">
        <f>IFERROR((VLOOKUP(Tabell1[[#This Row],[Date]],Coal!$B$2:$C$1858,2,FALSE)),"")</f>
        <v>57.673524999999998</v>
      </c>
      <c r="M1120" s="21">
        <f>IFERROR(VLOOKUP(Tabell1[[#This Row],[Date]],Table3[[Date]:[Price]],2,FALSE),"")</f>
        <v>12628.95</v>
      </c>
      <c r="N1120" s="21" t="str">
        <f>IFERROR(VLOOKUP(Tabell1[[#This Row],[Date]],NG!$A$4:$B$1754,2,FALSE),"")</f>
        <v/>
      </c>
    </row>
    <row r="1121" spans="1:14" x14ac:dyDescent="0.2">
      <c r="A1121" s="1">
        <v>42885</v>
      </c>
      <c r="B1121" s="21"/>
      <c r="C1121" s="21">
        <v>5.27</v>
      </c>
      <c r="D1121" s="21">
        <v>5.2</v>
      </c>
      <c r="E1121" s="21">
        <v>5.14</v>
      </c>
      <c r="F1121" s="21"/>
      <c r="G1121" s="21"/>
      <c r="H1121" s="21"/>
      <c r="I1121" s="21">
        <f>IFERROR(VLOOKUP(Tabell1[[#This Row],[Date]],EURIBOR!A1121:B2908,2),"")</f>
        <v>-0.13100000000000001</v>
      </c>
      <c r="J1121" s="21">
        <f>IFERROR(VLOOKUP(Tabell1[[#This Row],[Date]],Oil!A1121:B2938,2),"")</f>
        <v>45.9</v>
      </c>
      <c r="K1121" s="21">
        <f>IFERROR(VLOOKUP(Tabell1[[#This Row],[Date]],'Electricity Spot'!A1122:B3725,2,FALSE),"")</f>
        <v>29.76</v>
      </c>
      <c r="L1121" s="21">
        <f>IFERROR((VLOOKUP(Tabell1[[#This Row],[Date]],Coal!$B$2:$C$1858,2,FALSE)),"")</f>
        <v>58.776445000000002</v>
      </c>
      <c r="M1121" s="21">
        <f>IFERROR(VLOOKUP(Tabell1[[#This Row],[Date]],Table3[[Date]:[Price]],2,FALSE),"")</f>
        <v>12598.68</v>
      </c>
      <c r="N1121" s="21">
        <f>IFERROR(VLOOKUP(Tabell1[[#This Row],[Date]],NG!$A$4:$B$1754,2,FALSE),"")</f>
        <v>2.7313000000000001</v>
      </c>
    </row>
    <row r="1122" spans="1:14" x14ac:dyDescent="0.2">
      <c r="A1122" s="1">
        <v>42886</v>
      </c>
      <c r="B1122" s="21">
        <v>4.97</v>
      </c>
      <c r="C1122" s="21">
        <v>5.0999999999999996</v>
      </c>
      <c r="D1122" s="21">
        <v>5.0199999999999996</v>
      </c>
      <c r="E1122" s="21">
        <v>4.9800000000000004</v>
      </c>
      <c r="F1122" s="21"/>
      <c r="G1122" s="21"/>
      <c r="H1122" s="21"/>
      <c r="I1122" s="21">
        <f>IFERROR(VLOOKUP(Tabell1[[#This Row],[Date]],EURIBOR!A1122:B2909,2),"")</f>
        <v>-0.13100000000000001</v>
      </c>
      <c r="J1122" s="21">
        <f>IFERROR(VLOOKUP(Tabell1[[#This Row],[Date]],Oil!A1122:B2939,2),"")</f>
        <v>44.57</v>
      </c>
      <c r="K1122" s="21">
        <f>IFERROR(VLOOKUP(Tabell1[[#This Row],[Date]],'Electricity Spot'!A1123:B3726,2,FALSE),"")</f>
        <v>26.73</v>
      </c>
      <c r="L1122" s="21">
        <f>IFERROR((VLOOKUP(Tabell1[[#This Row],[Date]],Coal!$B$2:$C$1858,2,FALSE)),"")</f>
        <v>57.443750000000001</v>
      </c>
      <c r="M1122" s="21">
        <f>IFERROR(VLOOKUP(Tabell1[[#This Row],[Date]],Table3[[Date]:[Price]],2,FALSE),"")</f>
        <v>12615.06</v>
      </c>
      <c r="N1122" s="21">
        <f>IFERROR(VLOOKUP(Tabell1[[#This Row],[Date]],NG!$A$4:$B$1754,2,FALSE),"")</f>
        <v>2.6698</v>
      </c>
    </row>
    <row r="1123" spans="1:14" x14ac:dyDescent="0.2">
      <c r="A1123" s="1">
        <v>42887</v>
      </c>
      <c r="B1123" s="21">
        <v>5.08</v>
      </c>
      <c r="C1123" s="21">
        <v>5.2</v>
      </c>
      <c r="D1123" s="21">
        <v>5.12</v>
      </c>
      <c r="E1123" s="21">
        <v>5.09</v>
      </c>
      <c r="F1123" s="21"/>
      <c r="G1123" s="21"/>
      <c r="H1123" s="21"/>
      <c r="I1123" s="21">
        <f>IFERROR(VLOOKUP(Tabell1[[#This Row],[Date]],EURIBOR!A1123:B2910,2),"")</f>
        <v>-0.13100000000000001</v>
      </c>
      <c r="J1123" s="21">
        <f>IFERROR(VLOOKUP(Tabell1[[#This Row],[Date]],Oil!A1123:B2940,2),"")</f>
        <v>44.3</v>
      </c>
      <c r="K1123" s="21">
        <f>IFERROR(VLOOKUP(Tabell1[[#This Row],[Date]],'Electricity Spot'!A1124:B3727,2,FALSE),"")</f>
        <v>27.6</v>
      </c>
      <c r="L1123" s="21">
        <f>IFERROR((VLOOKUP(Tabell1[[#This Row],[Date]],Coal!$B$2:$C$1858,2,FALSE)),"")</f>
        <v>57.811390000000003</v>
      </c>
      <c r="M1123" s="21">
        <f>IFERROR(VLOOKUP(Tabell1[[#This Row],[Date]],Table3[[Date]:[Price]],2,FALSE),"")</f>
        <v>12664.92</v>
      </c>
      <c r="N1123" s="21">
        <f>IFERROR(VLOOKUP(Tabell1[[#This Row],[Date]],NG!$A$4:$B$1754,2,FALSE),"")</f>
        <v>2.6162999999999998</v>
      </c>
    </row>
    <row r="1124" spans="1:14" x14ac:dyDescent="0.2">
      <c r="A1124" s="1">
        <v>42888</v>
      </c>
      <c r="B1124" s="21">
        <v>5.15</v>
      </c>
      <c r="C1124" s="21">
        <v>5.28</v>
      </c>
      <c r="D1124" s="21">
        <v>5.21</v>
      </c>
      <c r="E1124" s="21">
        <v>5.16</v>
      </c>
      <c r="F1124" s="21"/>
      <c r="G1124" s="21"/>
      <c r="H1124" s="21"/>
      <c r="I1124" s="21">
        <f>IFERROR(VLOOKUP(Tabell1[[#This Row],[Date]],EURIBOR!A1124:B2911,2),"")</f>
        <v>-0.13100000000000001</v>
      </c>
      <c r="J1124" s="21">
        <f>IFERROR(VLOOKUP(Tabell1[[#This Row],[Date]],Oil!A1124:B2941,2),"")</f>
        <v>43.79</v>
      </c>
      <c r="K1124" s="21">
        <f>IFERROR(VLOOKUP(Tabell1[[#This Row],[Date]],'Electricity Spot'!A1125:B3728,2,FALSE),"")</f>
        <v>28.73</v>
      </c>
      <c r="L1124" s="21">
        <f>IFERROR((VLOOKUP(Tabell1[[#This Row],[Date]],Coal!$B$2:$C$1858,2,FALSE)),"")</f>
        <v>58.270940000000003</v>
      </c>
      <c r="M1124" s="21">
        <f>IFERROR(VLOOKUP(Tabell1[[#This Row],[Date]],Table3[[Date]:[Price]],2,FALSE),"")</f>
        <v>12822.94</v>
      </c>
      <c r="N1124" s="21">
        <f>IFERROR(VLOOKUP(Tabell1[[#This Row],[Date]],NG!$A$4:$B$1754,2,FALSE),"")</f>
        <v>2.5377000000000001</v>
      </c>
    </row>
    <row r="1125" spans="1:14" x14ac:dyDescent="0.2">
      <c r="A1125" s="1">
        <v>42891</v>
      </c>
      <c r="B1125" s="21"/>
      <c r="C1125" s="21">
        <v>5.3</v>
      </c>
      <c r="D1125" s="21">
        <v>5.23</v>
      </c>
      <c r="E1125" s="21">
        <v>5.18</v>
      </c>
      <c r="F1125" s="21"/>
      <c r="G1125" s="21"/>
      <c r="H1125" s="21"/>
      <c r="I1125" s="21">
        <f>IFERROR(VLOOKUP(Tabell1[[#This Row],[Date]],EURIBOR!A1125:B2912,2),"")</f>
        <v>-0.13100000000000001</v>
      </c>
      <c r="J1125" s="21">
        <f>IFERROR(VLOOKUP(Tabell1[[#This Row],[Date]],Oil!A1125:B2942,2),"")</f>
        <v>43.38</v>
      </c>
      <c r="K1125" s="21">
        <f>IFERROR(VLOOKUP(Tabell1[[#This Row],[Date]],'Electricity Spot'!A1126:B3729,2,FALSE),"")</f>
        <v>25.45</v>
      </c>
      <c r="L1125" s="21">
        <f>IFERROR((VLOOKUP(Tabell1[[#This Row],[Date]],Coal!$B$2:$C$1858,2,FALSE)),"")</f>
        <v>59.144084999999997</v>
      </c>
      <c r="M1125" s="21" t="str">
        <f>IFERROR(VLOOKUP(Tabell1[[#This Row],[Date]],Table3[[Date]:[Price]],2,FALSE),"")</f>
        <v/>
      </c>
      <c r="N1125" s="21">
        <f>IFERROR(VLOOKUP(Tabell1[[#This Row],[Date]],NG!$A$4:$B$1754,2,FALSE),"")</f>
        <v>2.5840000000000001</v>
      </c>
    </row>
    <row r="1126" spans="1:14" x14ac:dyDescent="0.2">
      <c r="A1126" s="1">
        <v>42892</v>
      </c>
      <c r="B1126" s="21">
        <v>4.96</v>
      </c>
      <c r="C1126" s="21">
        <v>5.0999999999999996</v>
      </c>
      <c r="D1126" s="21">
        <v>5.0199999999999996</v>
      </c>
      <c r="E1126" s="21">
        <v>4.97</v>
      </c>
      <c r="F1126" s="21"/>
      <c r="G1126" s="21"/>
      <c r="H1126" s="21"/>
      <c r="I1126" s="21">
        <f>IFERROR(VLOOKUP(Tabell1[[#This Row],[Date]],EURIBOR!A1126:B2913,2),"")</f>
        <v>-0.13300000000000001</v>
      </c>
      <c r="J1126" s="21">
        <f>IFERROR(VLOOKUP(Tabell1[[#This Row],[Date]],Oil!A1126:B2943,2),"")</f>
        <v>43.64</v>
      </c>
      <c r="K1126" s="21">
        <f>IFERROR(VLOOKUP(Tabell1[[#This Row],[Date]],'Electricity Spot'!A1127:B3730,2,FALSE),"")</f>
        <v>22.56</v>
      </c>
      <c r="L1126" s="21">
        <f>IFERROR((VLOOKUP(Tabell1[[#This Row],[Date]],Coal!$B$2:$C$1858,2,FALSE)),"")</f>
        <v>58.546669999999999</v>
      </c>
      <c r="M1126" s="21">
        <f>IFERROR(VLOOKUP(Tabell1[[#This Row],[Date]],Table3[[Date]:[Price]],2,FALSE),"")</f>
        <v>12690.12</v>
      </c>
      <c r="N1126" s="21">
        <f>IFERROR(VLOOKUP(Tabell1[[#This Row],[Date]],NG!$A$4:$B$1754,2,FALSE),"")</f>
        <v>2.6231</v>
      </c>
    </row>
    <row r="1127" spans="1:14" x14ac:dyDescent="0.2">
      <c r="A1127" s="1">
        <v>42893</v>
      </c>
      <c r="B1127" s="21">
        <v>4.87</v>
      </c>
      <c r="C1127" s="21">
        <v>5.01</v>
      </c>
      <c r="D1127" s="21">
        <v>4.93</v>
      </c>
      <c r="E1127" s="21">
        <v>4.8899999999999997</v>
      </c>
      <c r="F1127" s="21"/>
      <c r="G1127" s="21"/>
      <c r="H1127" s="21"/>
      <c r="I1127" s="21">
        <f>IFERROR(VLOOKUP(Tabell1[[#This Row],[Date]],EURIBOR!A1127:B2914,2),"")</f>
        <v>-0.13400000000000001</v>
      </c>
      <c r="J1127" s="21">
        <f>IFERROR(VLOOKUP(Tabell1[[#This Row],[Date]],Oil!A1127:B2944,2),"")</f>
        <v>42.15</v>
      </c>
      <c r="K1127" s="21">
        <f>IFERROR(VLOOKUP(Tabell1[[#This Row],[Date]],'Electricity Spot'!A1128:B3731,2,FALSE),"")</f>
        <v>19.57</v>
      </c>
      <c r="L1127" s="21">
        <f>IFERROR((VLOOKUP(Tabell1[[#This Row],[Date]],Coal!$B$2:$C$1858,2,FALSE)),"")</f>
        <v>58.316895000000002</v>
      </c>
      <c r="M1127" s="21">
        <f>IFERROR(VLOOKUP(Tabell1[[#This Row],[Date]],Table3[[Date]:[Price]],2,FALSE),"")</f>
        <v>12672.49</v>
      </c>
      <c r="N1127" s="21">
        <f>IFERROR(VLOOKUP(Tabell1[[#This Row],[Date]],NG!$A$4:$B$1754,2,FALSE),"")</f>
        <v>2.6574999999999998</v>
      </c>
    </row>
    <row r="1128" spans="1:14" x14ac:dyDescent="0.2">
      <c r="A1128" s="1">
        <v>42894</v>
      </c>
      <c r="B1128" s="21">
        <v>5.05</v>
      </c>
      <c r="C1128" s="21">
        <v>5.18</v>
      </c>
      <c r="D1128" s="21">
        <v>5.1100000000000003</v>
      </c>
      <c r="E1128" s="21">
        <v>5.0599999999999996</v>
      </c>
      <c r="F1128" s="21"/>
      <c r="G1128" s="21"/>
      <c r="H1128" s="21"/>
      <c r="I1128" s="21">
        <f>IFERROR(VLOOKUP(Tabell1[[#This Row],[Date]],EURIBOR!A1128:B2915,2),"")</f>
        <v>-0.13400000000000001</v>
      </c>
      <c r="J1128" s="21">
        <f>IFERROR(VLOOKUP(Tabell1[[#This Row],[Date]],Oil!A1128:B2945,2),"")</f>
        <v>42</v>
      </c>
      <c r="K1128" s="21">
        <f>IFERROR(VLOOKUP(Tabell1[[#This Row],[Date]],'Electricity Spot'!A1129:B3732,2,FALSE),"")</f>
        <v>24.15</v>
      </c>
      <c r="L1128" s="21">
        <f>IFERROR((VLOOKUP(Tabell1[[#This Row],[Date]],Coal!$B$2:$C$1858,2,FALSE)),"")</f>
        <v>59.235995000000003</v>
      </c>
      <c r="M1128" s="21">
        <f>IFERROR(VLOOKUP(Tabell1[[#This Row],[Date]],Table3[[Date]:[Price]],2,FALSE),"")</f>
        <v>12713.58</v>
      </c>
      <c r="N1128" s="21">
        <f>IFERROR(VLOOKUP(Tabell1[[#This Row],[Date]],NG!$A$4:$B$1754,2,FALSE),"")</f>
        <v>2.6252</v>
      </c>
    </row>
    <row r="1129" spans="1:14" x14ac:dyDescent="0.2">
      <c r="A1129" s="1">
        <v>42895</v>
      </c>
      <c r="B1129" s="21">
        <v>5.03</v>
      </c>
      <c r="C1129" s="21">
        <v>5.15</v>
      </c>
      <c r="D1129" s="21">
        <v>5.09</v>
      </c>
      <c r="E1129" s="21">
        <v>5.05</v>
      </c>
      <c r="F1129" s="21"/>
      <c r="G1129" s="21"/>
      <c r="H1129" s="21"/>
      <c r="I1129" s="21">
        <f>IFERROR(VLOOKUP(Tabell1[[#This Row],[Date]],EURIBOR!A1129:B2916,2),"")</f>
        <v>-0.14000000000000001</v>
      </c>
      <c r="J1129" s="21">
        <f>IFERROR(VLOOKUP(Tabell1[[#This Row],[Date]],Oil!A1129:B2946,2),"")</f>
        <v>42.46</v>
      </c>
      <c r="K1129" s="21">
        <f>IFERROR(VLOOKUP(Tabell1[[#This Row],[Date]],'Electricity Spot'!A1130:B3733,2,FALSE),"")</f>
        <v>26.99</v>
      </c>
      <c r="L1129" s="21">
        <f>IFERROR((VLOOKUP(Tabell1[[#This Row],[Date]],Coal!$B$2:$C$1858,2,FALSE)),"")</f>
        <v>58.91431</v>
      </c>
      <c r="M1129" s="21">
        <f>IFERROR(VLOOKUP(Tabell1[[#This Row],[Date]],Table3[[Date]:[Price]],2,FALSE),"")</f>
        <v>12815.72</v>
      </c>
      <c r="N1129" s="21">
        <f>IFERROR(VLOOKUP(Tabell1[[#This Row],[Date]],NG!$A$4:$B$1754,2,FALSE),"")</f>
        <v>2.6577999999999999</v>
      </c>
    </row>
    <row r="1130" spans="1:14" x14ac:dyDescent="0.2">
      <c r="A1130" s="1">
        <v>42898</v>
      </c>
      <c r="B1130" s="21">
        <v>4.92</v>
      </c>
      <c r="C1130" s="21">
        <v>5.04</v>
      </c>
      <c r="D1130" s="21">
        <v>4.97</v>
      </c>
      <c r="E1130" s="21">
        <v>4.93</v>
      </c>
      <c r="F1130" s="21"/>
      <c r="G1130" s="21"/>
      <c r="H1130" s="21"/>
      <c r="I1130" s="21">
        <f>IFERROR(VLOOKUP(Tabell1[[#This Row],[Date]],EURIBOR!A1130:B2917,2),"")</f>
        <v>-0.14699999999999999</v>
      </c>
      <c r="J1130" s="21">
        <f>IFERROR(VLOOKUP(Tabell1[[#This Row],[Date]],Oil!A1130:B2947,2),"")</f>
        <v>42.41</v>
      </c>
      <c r="K1130" s="21">
        <f>IFERROR(VLOOKUP(Tabell1[[#This Row],[Date]],'Electricity Spot'!A1131:B3734,2,FALSE),"")</f>
        <v>23.08</v>
      </c>
      <c r="L1130" s="21">
        <f>IFERROR((VLOOKUP(Tabell1[[#This Row],[Date]],Coal!$B$2:$C$1858,2,FALSE)),"")</f>
        <v>58.362850000000002</v>
      </c>
      <c r="M1130" s="21">
        <f>IFERROR(VLOOKUP(Tabell1[[#This Row],[Date]],Table3[[Date]:[Price]],2,FALSE),"")</f>
        <v>12690.44</v>
      </c>
      <c r="N1130" s="21">
        <f>IFERROR(VLOOKUP(Tabell1[[#This Row],[Date]],NG!$A$4:$B$1754,2,FALSE),"")</f>
        <v>2.7504999999999997</v>
      </c>
    </row>
    <row r="1131" spans="1:14" x14ac:dyDescent="0.2">
      <c r="A1131" s="1">
        <v>42899</v>
      </c>
      <c r="B1131" s="21">
        <v>5</v>
      </c>
      <c r="C1131" s="21">
        <v>5.14</v>
      </c>
      <c r="D1131" s="21">
        <v>5.07</v>
      </c>
      <c r="E1131" s="21">
        <v>5.0199999999999996</v>
      </c>
      <c r="F1131" s="21"/>
      <c r="G1131" s="21"/>
      <c r="H1131" s="21"/>
      <c r="I1131" s="21">
        <f>IFERROR(VLOOKUP(Tabell1[[#This Row],[Date]],EURIBOR!A1131:B2918,2),"")</f>
        <v>-0.14899999999999999</v>
      </c>
      <c r="J1131" s="21">
        <f>IFERROR(VLOOKUP(Tabell1[[#This Row],[Date]],Oil!A1131:B2948,2),"")</f>
        <v>42.29</v>
      </c>
      <c r="K1131" s="21">
        <f>IFERROR(VLOOKUP(Tabell1[[#This Row],[Date]],'Electricity Spot'!A1132:B3735,2,FALSE),"")</f>
        <v>22.87</v>
      </c>
      <c r="L1131" s="21">
        <f>IFERROR((VLOOKUP(Tabell1[[#This Row],[Date]],Coal!$B$2:$C$1858,2,FALSE)),"")</f>
        <v>58.500715</v>
      </c>
      <c r="M1131" s="21">
        <f>IFERROR(VLOOKUP(Tabell1[[#This Row],[Date]],Table3[[Date]:[Price]],2,FALSE),"")</f>
        <v>12764.98</v>
      </c>
      <c r="N1131" s="21">
        <f>IFERROR(VLOOKUP(Tabell1[[#This Row],[Date]],NG!$A$4:$B$1754,2,FALSE),"")</f>
        <v>2.6871</v>
      </c>
    </row>
    <row r="1132" spans="1:14" x14ac:dyDescent="0.2">
      <c r="A1132" s="1">
        <v>42900</v>
      </c>
      <c r="B1132" s="21">
        <v>4.92</v>
      </c>
      <c r="C1132" s="21">
        <v>5.0599999999999996</v>
      </c>
      <c r="D1132" s="21">
        <v>4.9800000000000004</v>
      </c>
      <c r="E1132" s="21">
        <v>4.9400000000000004</v>
      </c>
      <c r="F1132" s="21"/>
      <c r="G1132" s="21"/>
      <c r="H1132" s="21"/>
      <c r="I1132" s="21">
        <f>IFERROR(VLOOKUP(Tabell1[[#This Row],[Date]],EURIBOR!A1132:B2919,2),"")</f>
        <v>-0.152</v>
      </c>
      <c r="J1132" s="21">
        <f>IFERROR(VLOOKUP(Tabell1[[#This Row],[Date]],Oil!A1132:B2949,2),"")</f>
        <v>41.01</v>
      </c>
      <c r="K1132" s="21">
        <f>IFERROR(VLOOKUP(Tabell1[[#This Row],[Date]],'Electricity Spot'!A1133:B3736,2,FALSE),"")</f>
        <v>27.29</v>
      </c>
      <c r="L1132" s="21">
        <f>IFERROR((VLOOKUP(Tabell1[[#This Row],[Date]],Coal!$B$2:$C$1858,2,FALSE)),"")</f>
        <v>58.684534999999997</v>
      </c>
      <c r="M1132" s="21">
        <f>IFERROR(VLOOKUP(Tabell1[[#This Row],[Date]],Table3[[Date]:[Price]],2,FALSE),"")</f>
        <v>12805.95</v>
      </c>
      <c r="N1132" s="21">
        <f>IFERROR(VLOOKUP(Tabell1[[#This Row],[Date]],NG!$A$4:$B$1754,2,FALSE),"")</f>
        <v>2.5728999999999997</v>
      </c>
    </row>
    <row r="1133" spans="1:14" x14ac:dyDescent="0.2">
      <c r="A1133" s="1">
        <v>42901</v>
      </c>
      <c r="B1133" s="21">
        <v>4.95</v>
      </c>
      <c r="C1133" s="21">
        <v>5.08</v>
      </c>
      <c r="D1133" s="21">
        <v>5.01</v>
      </c>
      <c r="E1133" s="21">
        <v>4.96</v>
      </c>
      <c r="F1133" s="21"/>
      <c r="G1133" s="21"/>
      <c r="H1133" s="21"/>
      <c r="I1133" s="21">
        <f>IFERROR(VLOOKUP(Tabell1[[#This Row],[Date]],EURIBOR!A1133:B2920,2),"")</f>
        <v>-0.152</v>
      </c>
      <c r="J1133" s="21">
        <f>IFERROR(VLOOKUP(Tabell1[[#This Row],[Date]],Oil!A1133:B2950,2),"")</f>
        <v>41.3</v>
      </c>
      <c r="K1133" s="21">
        <f>IFERROR(VLOOKUP(Tabell1[[#This Row],[Date]],'Electricity Spot'!A1134:B3737,2,FALSE),"")</f>
        <v>26.48</v>
      </c>
      <c r="L1133" s="21">
        <f>IFERROR((VLOOKUP(Tabell1[[#This Row],[Date]],Coal!$B$2:$C$1858,2,FALSE)),"")</f>
        <v>58.868355000000001</v>
      </c>
      <c r="M1133" s="21">
        <f>IFERROR(VLOOKUP(Tabell1[[#This Row],[Date]],Table3[[Date]:[Price]],2,FALSE),"")</f>
        <v>12691.81</v>
      </c>
      <c r="N1133" s="21">
        <f>IFERROR(VLOOKUP(Tabell1[[#This Row],[Date]],NG!$A$4:$B$1754,2,FALSE),"")</f>
        <v>2.6208</v>
      </c>
    </row>
    <row r="1134" spans="1:14" x14ac:dyDescent="0.2">
      <c r="A1134" s="1">
        <v>42902</v>
      </c>
      <c r="B1134" s="21">
        <v>4.87</v>
      </c>
      <c r="C1134" s="21">
        <v>5</v>
      </c>
      <c r="D1134" s="21">
        <v>4.93</v>
      </c>
      <c r="E1134" s="21">
        <v>4.8899999999999997</v>
      </c>
      <c r="F1134" s="21"/>
      <c r="G1134" s="21"/>
      <c r="H1134" s="21"/>
      <c r="I1134" s="21">
        <f>IFERROR(VLOOKUP(Tabell1[[#This Row],[Date]],EURIBOR!A1134:B2921,2),"")</f>
        <v>-0.154</v>
      </c>
      <c r="J1134" s="21">
        <f>IFERROR(VLOOKUP(Tabell1[[#This Row],[Date]],Oil!A1134:B2951,2),"")</f>
        <v>41.69</v>
      </c>
      <c r="K1134" s="21">
        <f>IFERROR(VLOOKUP(Tabell1[[#This Row],[Date]],'Electricity Spot'!A1135:B3738,2,FALSE),"")</f>
        <v>24.02</v>
      </c>
      <c r="L1134" s="21">
        <f>IFERROR((VLOOKUP(Tabell1[[#This Row],[Date]],Coal!$B$2:$C$1858,2,FALSE)),"")</f>
        <v>58.960265</v>
      </c>
      <c r="M1134" s="21">
        <f>IFERROR(VLOOKUP(Tabell1[[#This Row],[Date]],Table3[[Date]:[Price]],2,FALSE),"")</f>
        <v>12752.73</v>
      </c>
      <c r="N1134" s="21">
        <f>IFERROR(VLOOKUP(Tabell1[[#This Row],[Date]],NG!$A$4:$B$1754,2,FALSE),"")</f>
        <v>2.6535000000000002</v>
      </c>
    </row>
    <row r="1135" spans="1:14" x14ac:dyDescent="0.2">
      <c r="A1135" s="1">
        <v>42905</v>
      </c>
      <c r="B1135" s="21">
        <v>4.92</v>
      </c>
      <c r="C1135" s="21">
        <v>5.0599999999999996</v>
      </c>
      <c r="D1135" s="21">
        <v>4.99</v>
      </c>
      <c r="E1135" s="21">
        <v>4.9400000000000004</v>
      </c>
      <c r="F1135" s="21"/>
      <c r="G1135" s="21"/>
      <c r="H1135" s="21"/>
      <c r="I1135" s="21">
        <f>IFERROR(VLOOKUP(Tabell1[[#This Row],[Date]],EURIBOR!A1135:B2922,2),"")</f>
        <v>-0.156</v>
      </c>
      <c r="J1135" s="21">
        <f>IFERROR(VLOOKUP(Tabell1[[#This Row],[Date]],Oil!A1135:B2952,2),"")</f>
        <v>41.49</v>
      </c>
      <c r="K1135" s="21">
        <f>IFERROR(VLOOKUP(Tabell1[[#This Row],[Date]],'Electricity Spot'!A1136:B3739,2,FALSE),"")</f>
        <v>26.06</v>
      </c>
      <c r="L1135" s="21">
        <f>IFERROR((VLOOKUP(Tabell1[[#This Row],[Date]],Coal!$B$2:$C$1858,2,FALSE)),"")</f>
        <v>59.833410000000001</v>
      </c>
      <c r="M1135" s="21">
        <f>IFERROR(VLOOKUP(Tabell1[[#This Row],[Date]],Table3[[Date]:[Price]],2,FALSE),"")</f>
        <v>12888.95</v>
      </c>
      <c r="N1135" s="21">
        <f>IFERROR(VLOOKUP(Tabell1[[#This Row],[Date]],NG!$A$4:$B$1754,2,FALSE),"")</f>
        <v>2.5615999999999999</v>
      </c>
    </row>
    <row r="1136" spans="1:14" x14ac:dyDescent="0.2">
      <c r="A1136" s="1">
        <v>42906</v>
      </c>
      <c r="B1136" s="21">
        <v>4.9400000000000004</v>
      </c>
      <c r="C1136" s="21">
        <v>5.09</v>
      </c>
      <c r="D1136" s="21">
        <v>5.01</v>
      </c>
      <c r="E1136" s="21">
        <v>4.95</v>
      </c>
      <c r="F1136" s="21"/>
      <c r="G1136" s="21"/>
      <c r="H1136" s="21"/>
      <c r="I1136" s="21">
        <f>IFERROR(VLOOKUP(Tabell1[[#This Row],[Date]],EURIBOR!A1136:B2923,2),"")</f>
        <v>-0.159</v>
      </c>
      <c r="J1136" s="21">
        <f>IFERROR(VLOOKUP(Tabell1[[#This Row],[Date]],Oil!A1136:B2953,2),"")</f>
        <v>40.65</v>
      </c>
      <c r="K1136" s="21">
        <f>IFERROR(VLOOKUP(Tabell1[[#This Row],[Date]],'Electricity Spot'!A1137:B3740,2,FALSE),"")</f>
        <v>25.49</v>
      </c>
      <c r="L1136" s="21">
        <f>IFERROR((VLOOKUP(Tabell1[[#This Row],[Date]],Coal!$B$2:$C$1858,2,FALSE)),"")</f>
        <v>59.695545000000003</v>
      </c>
      <c r="M1136" s="21">
        <f>IFERROR(VLOOKUP(Tabell1[[#This Row],[Date]],Table3[[Date]:[Price]],2,FALSE),"")</f>
        <v>12814.79</v>
      </c>
      <c r="N1136" s="21">
        <f>IFERROR(VLOOKUP(Tabell1[[#This Row],[Date]],NG!$A$4:$B$1754,2,FALSE),"")</f>
        <v>2.5762</v>
      </c>
    </row>
    <row r="1137" spans="1:14" x14ac:dyDescent="0.2">
      <c r="A1137" s="1">
        <v>42907</v>
      </c>
      <c r="B1137" s="21">
        <v>4.88</v>
      </c>
      <c r="C1137" s="21">
        <v>5.0199999999999996</v>
      </c>
      <c r="D1137" s="21">
        <v>4.9400000000000004</v>
      </c>
      <c r="E1137" s="21">
        <v>4.8899999999999997</v>
      </c>
      <c r="F1137" s="21"/>
      <c r="G1137" s="21"/>
      <c r="H1137" s="21"/>
      <c r="I1137" s="21">
        <f>IFERROR(VLOOKUP(Tabell1[[#This Row],[Date]],EURIBOR!A1137:B2924,2),"")</f>
        <v>-0.161</v>
      </c>
      <c r="J1137" s="21">
        <f>IFERROR(VLOOKUP(Tabell1[[#This Row],[Date]],Oil!A1137:B2954,2),"")</f>
        <v>39.659999999999997</v>
      </c>
      <c r="K1137" s="21">
        <f>IFERROR(VLOOKUP(Tabell1[[#This Row],[Date]],'Electricity Spot'!A1138:B3741,2,FALSE),"")</f>
        <v>26.65</v>
      </c>
      <c r="L1137" s="21">
        <f>IFERROR((VLOOKUP(Tabell1[[#This Row],[Date]],Coal!$B$2:$C$1858,2,FALSE)),"")</f>
        <v>59.327905000000001</v>
      </c>
      <c r="M1137" s="21">
        <f>IFERROR(VLOOKUP(Tabell1[[#This Row],[Date]],Table3[[Date]:[Price]],2,FALSE),"")</f>
        <v>12774.26</v>
      </c>
      <c r="N1137" s="21">
        <f>IFERROR(VLOOKUP(Tabell1[[#This Row],[Date]],NG!$A$4:$B$1754,2,FALSE),"")</f>
        <v>2.5846999999999998</v>
      </c>
    </row>
    <row r="1138" spans="1:14" x14ac:dyDescent="0.2">
      <c r="A1138" s="1">
        <v>42908</v>
      </c>
      <c r="B1138" s="21">
        <v>4.8600000000000003</v>
      </c>
      <c r="C1138" s="21">
        <v>5</v>
      </c>
      <c r="D1138" s="21">
        <v>4.92</v>
      </c>
      <c r="E1138" s="21">
        <v>4.87</v>
      </c>
      <c r="F1138" s="21"/>
      <c r="G1138" s="21"/>
      <c r="H1138" s="21"/>
      <c r="I1138" s="21">
        <f>IFERROR(VLOOKUP(Tabell1[[#This Row],[Date]],EURIBOR!A1138:B2925,2),"")</f>
        <v>-0.161</v>
      </c>
      <c r="J1138" s="21">
        <f>IFERROR(VLOOKUP(Tabell1[[#This Row],[Date]],Oil!A1138:B2955,2),"")</f>
        <v>40.1</v>
      </c>
      <c r="K1138" s="21">
        <f>IFERROR(VLOOKUP(Tabell1[[#This Row],[Date]],'Electricity Spot'!A1139:B3742,2,FALSE),"")</f>
        <v>27.56</v>
      </c>
      <c r="L1138" s="21">
        <f>IFERROR((VLOOKUP(Tabell1[[#This Row],[Date]],Coal!$B$2:$C$1858,2,FALSE)),"")</f>
        <v>59.144084999999997</v>
      </c>
      <c r="M1138" s="21">
        <f>IFERROR(VLOOKUP(Tabell1[[#This Row],[Date]],Table3[[Date]:[Price]],2,FALSE),"")</f>
        <v>12794</v>
      </c>
      <c r="N1138" s="21">
        <f>IFERROR(VLOOKUP(Tabell1[[#This Row],[Date]],NG!$A$4:$B$1754,2,FALSE),"")</f>
        <v>2.5550000000000002</v>
      </c>
    </row>
    <row r="1139" spans="1:14" x14ac:dyDescent="0.2">
      <c r="A1139" s="1">
        <v>42909</v>
      </c>
      <c r="B1139" s="21">
        <v>4.87</v>
      </c>
      <c r="C1139" s="21">
        <v>5.01</v>
      </c>
      <c r="D1139" s="21">
        <v>4.93</v>
      </c>
      <c r="E1139" s="21">
        <v>4.88</v>
      </c>
      <c r="F1139" s="21"/>
      <c r="G1139" s="21"/>
      <c r="H1139" s="21"/>
      <c r="I1139" s="21">
        <f>IFERROR(VLOOKUP(Tabell1[[#This Row],[Date]],EURIBOR!A1139:B2926,2),"")</f>
        <v>-0.16300000000000001</v>
      </c>
      <c r="J1139" s="21">
        <f>IFERROR(VLOOKUP(Tabell1[[#This Row],[Date]],Oil!A1139:B2956,2),"")</f>
        <v>40.35</v>
      </c>
      <c r="K1139" s="21">
        <f>IFERROR(VLOOKUP(Tabell1[[#This Row],[Date]],'Electricity Spot'!A1140:B3743,2,FALSE),"")</f>
        <v>25.21</v>
      </c>
      <c r="L1139" s="21">
        <f>IFERROR((VLOOKUP(Tabell1[[#This Row],[Date]],Coal!$B$2:$C$1858,2,FALSE)),"")</f>
        <v>58.868355000000001</v>
      </c>
      <c r="M1139" s="21">
        <f>IFERROR(VLOOKUP(Tabell1[[#This Row],[Date]],Table3[[Date]:[Price]],2,FALSE),"")</f>
        <v>12733.41</v>
      </c>
      <c r="N1139" s="21">
        <f>IFERROR(VLOOKUP(Tabell1[[#This Row],[Date]],NG!$A$4:$B$1754,2,FALSE),"")</f>
        <v>2.5541999999999998</v>
      </c>
    </row>
    <row r="1140" spans="1:14" x14ac:dyDescent="0.2">
      <c r="A1140" s="1">
        <v>42912</v>
      </c>
      <c r="B1140" s="21">
        <v>4.78</v>
      </c>
      <c r="C1140" s="21">
        <v>4.91</v>
      </c>
      <c r="D1140" s="21">
        <v>4.84</v>
      </c>
      <c r="E1140" s="21">
        <v>4.79</v>
      </c>
      <c r="F1140" s="21"/>
      <c r="G1140" s="21"/>
      <c r="H1140" s="21"/>
      <c r="I1140" s="21">
        <f>IFERROR(VLOOKUP(Tabell1[[#This Row],[Date]],EURIBOR!A1140:B2927,2),"")</f>
        <v>-0.161</v>
      </c>
      <c r="J1140" s="21">
        <f>IFERROR(VLOOKUP(Tabell1[[#This Row],[Date]],Oil!A1140:B2957,2),"")</f>
        <v>40.61</v>
      </c>
      <c r="K1140" s="21">
        <f>IFERROR(VLOOKUP(Tabell1[[#This Row],[Date]],'Electricity Spot'!A1141:B3744,2,FALSE),"")</f>
        <v>23.46</v>
      </c>
      <c r="L1140" s="21">
        <f>IFERROR((VLOOKUP(Tabell1[[#This Row],[Date]],Coal!$B$2:$C$1858,2,FALSE)),"")</f>
        <v>58.868355000000001</v>
      </c>
      <c r="M1140" s="21">
        <f>IFERROR(VLOOKUP(Tabell1[[#This Row],[Date]],Table3[[Date]:[Price]],2,FALSE),"")</f>
        <v>12770.83</v>
      </c>
      <c r="N1140" s="21">
        <f>IFERROR(VLOOKUP(Tabell1[[#This Row],[Date]],NG!$A$4:$B$1754,2,FALSE),"")</f>
        <v>2.661</v>
      </c>
    </row>
    <row r="1141" spans="1:14" x14ac:dyDescent="0.2">
      <c r="A1141" s="1">
        <v>42913</v>
      </c>
      <c r="B1141" s="21">
        <v>4.93</v>
      </c>
      <c r="C1141" s="21">
        <v>5.0599999999999996</v>
      </c>
      <c r="D1141" s="21">
        <v>4.99</v>
      </c>
      <c r="E1141" s="21">
        <v>4.9400000000000004</v>
      </c>
      <c r="F1141" s="21"/>
      <c r="G1141" s="21"/>
      <c r="H1141" s="21"/>
      <c r="I1141" s="21">
        <f>IFERROR(VLOOKUP(Tabell1[[#This Row],[Date]],EURIBOR!A1141:B2928,2),"")</f>
        <v>-0.161</v>
      </c>
      <c r="J1141" s="21">
        <f>IFERROR(VLOOKUP(Tabell1[[#This Row],[Date]],Oil!A1141:B2958,2),"")</f>
        <v>40.4</v>
      </c>
      <c r="K1141" s="21">
        <f>IFERROR(VLOOKUP(Tabell1[[#This Row],[Date]],'Electricity Spot'!A1142:B3745,2,FALSE),"")</f>
        <v>25.44</v>
      </c>
      <c r="L1141" s="21">
        <f>IFERROR((VLOOKUP(Tabell1[[#This Row],[Date]],Coal!$B$2:$C$1858,2,FALSE)),"")</f>
        <v>59.603634999999997</v>
      </c>
      <c r="M1141" s="21">
        <f>IFERROR(VLOOKUP(Tabell1[[#This Row],[Date]],Table3[[Date]:[Price]],2,FALSE),"")</f>
        <v>12671.02</v>
      </c>
      <c r="N1141" s="21">
        <f>IFERROR(VLOOKUP(Tabell1[[#This Row],[Date]],NG!$A$4:$B$1754,2,FALSE),"")</f>
        <v>2.6334999999999997</v>
      </c>
    </row>
    <row r="1142" spans="1:14" x14ac:dyDescent="0.2">
      <c r="A1142" s="1">
        <v>42914</v>
      </c>
      <c r="B1142" s="21">
        <v>4.93</v>
      </c>
      <c r="C1142" s="21">
        <v>5.0599999999999996</v>
      </c>
      <c r="D1142" s="21">
        <v>4.9800000000000004</v>
      </c>
      <c r="E1142" s="21">
        <v>4.9400000000000004</v>
      </c>
      <c r="F1142" s="21"/>
      <c r="G1142" s="21"/>
      <c r="H1142" s="21"/>
      <c r="I1142" s="21">
        <f>IFERROR(VLOOKUP(Tabell1[[#This Row],[Date]],EURIBOR!A1142:B2929,2),"")</f>
        <v>-0.158</v>
      </c>
      <c r="J1142" s="21">
        <f>IFERROR(VLOOKUP(Tabell1[[#This Row],[Date]],Oil!A1142:B2959,2),"")</f>
        <v>41.28</v>
      </c>
      <c r="K1142" s="21">
        <f>IFERROR(VLOOKUP(Tabell1[[#This Row],[Date]],'Electricity Spot'!A1143:B3746,2,FALSE),"")</f>
        <v>25.35</v>
      </c>
      <c r="L1142" s="21">
        <f>IFERROR((VLOOKUP(Tabell1[[#This Row],[Date]],Coal!$B$2:$C$1858,2,FALSE)),"")</f>
        <v>60.155095000000003</v>
      </c>
      <c r="M1142" s="21">
        <f>IFERROR(VLOOKUP(Tabell1[[#This Row],[Date]],Table3[[Date]:[Price]],2,FALSE),"")</f>
        <v>12647.27</v>
      </c>
      <c r="N1142" s="21">
        <f>IFERROR(VLOOKUP(Tabell1[[#This Row],[Date]],NG!$A$4:$B$1754,2,FALSE),"")</f>
        <v>2.6630000000000003</v>
      </c>
    </row>
    <row r="1143" spans="1:14" x14ac:dyDescent="0.2">
      <c r="A1143" s="1">
        <v>42915</v>
      </c>
      <c r="B1143" s="21">
        <v>5.07</v>
      </c>
      <c r="C1143" s="21">
        <v>5.21</v>
      </c>
      <c r="D1143" s="21">
        <v>5.13</v>
      </c>
      <c r="E1143" s="21">
        <v>5.09</v>
      </c>
      <c r="F1143" s="21"/>
      <c r="G1143" s="21"/>
      <c r="H1143" s="21"/>
      <c r="I1143" s="21">
        <f>IFERROR(VLOOKUP(Tabell1[[#This Row],[Date]],EURIBOR!A1143:B2930,2),"")</f>
        <v>-0.156</v>
      </c>
      <c r="J1143" s="21">
        <f>IFERROR(VLOOKUP(Tabell1[[#This Row],[Date]],Oil!A1143:B2960,2),"")</f>
        <v>40.94</v>
      </c>
      <c r="K1143" s="21">
        <f>IFERROR(VLOOKUP(Tabell1[[#This Row],[Date]],'Electricity Spot'!A1144:B3747,2,FALSE),"")</f>
        <v>24.89</v>
      </c>
      <c r="L1143" s="21">
        <f>IFERROR((VLOOKUP(Tabell1[[#This Row],[Date]],Coal!$B$2:$C$1858,2,FALSE)),"")</f>
        <v>59.465769999999999</v>
      </c>
      <c r="M1143" s="21">
        <f>IFERROR(VLOOKUP(Tabell1[[#This Row],[Date]],Table3[[Date]:[Price]],2,FALSE),"")</f>
        <v>12416.19</v>
      </c>
      <c r="N1143" s="21">
        <f>IFERROR(VLOOKUP(Tabell1[[#This Row],[Date]],NG!$A$4:$B$1754,2,FALSE),"")</f>
        <v>2.6286</v>
      </c>
    </row>
    <row r="1144" spans="1:14" x14ac:dyDescent="0.2">
      <c r="A1144" s="1">
        <v>42916</v>
      </c>
      <c r="B1144" s="21">
        <v>5.03</v>
      </c>
      <c r="C1144" s="21">
        <v>5.17</v>
      </c>
      <c r="D1144" s="21">
        <v>5.09</v>
      </c>
      <c r="E1144" s="21">
        <v>5.04</v>
      </c>
      <c r="F1144" s="21"/>
      <c r="G1144" s="21"/>
      <c r="H1144" s="21"/>
      <c r="I1144" s="21">
        <f>IFERROR(VLOOKUP(Tabell1[[#This Row],[Date]],EURIBOR!A1144:B2931,2),"")</f>
        <v>-0.156</v>
      </c>
      <c r="J1144" s="21">
        <f>IFERROR(VLOOKUP(Tabell1[[#This Row],[Date]],Oil!A1144:B2961,2),"")</f>
        <v>42.26</v>
      </c>
      <c r="K1144" s="21">
        <f>IFERROR(VLOOKUP(Tabell1[[#This Row],[Date]],'Electricity Spot'!A1145:B3748,2,FALSE),"")</f>
        <v>24.34</v>
      </c>
      <c r="L1144" s="21">
        <f>IFERROR((VLOOKUP(Tabell1[[#This Row],[Date]],Coal!$B$2:$C$1858,2,FALSE)),"")</f>
        <v>59.971274999999999</v>
      </c>
      <c r="M1144" s="21">
        <f>IFERROR(VLOOKUP(Tabell1[[#This Row],[Date]],Table3[[Date]:[Price]],2,FALSE),"")</f>
        <v>12325.12</v>
      </c>
      <c r="N1144" s="21">
        <f>IFERROR(VLOOKUP(Tabell1[[#This Row],[Date]],NG!$A$4:$B$1754,2,FALSE),"")</f>
        <v>2.5794000000000001</v>
      </c>
    </row>
    <row r="1145" spans="1:14" x14ac:dyDescent="0.2">
      <c r="A1145" s="1">
        <v>42919</v>
      </c>
      <c r="B1145" s="21">
        <v>5.13</v>
      </c>
      <c r="C1145" s="21">
        <v>5.28</v>
      </c>
      <c r="D1145" s="21">
        <v>5.19</v>
      </c>
      <c r="E1145" s="21">
        <v>5.15</v>
      </c>
      <c r="F1145" s="21"/>
      <c r="G1145" s="21"/>
      <c r="H1145" s="21"/>
      <c r="I1145" s="21">
        <f>IFERROR(VLOOKUP(Tabell1[[#This Row],[Date]],EURIBOR!A1145:B2932,2),"")</f>
        <v>-0.157</v>
      </c>
      <c r="J1145" s="21">
        <f>IFERROR(VLOOKUP(Tabell1[[#This Row],[Date]],Oil!A1145:B2962,2),"")</f>
        <v>43.23</v>
      </c>
      <c r="K1145" s="21">
        <f>IFERROR(VLOOKUP(Tabell1[[#This Row],[Date]],'Electricity Spot'!A1146:B3749,2,FALSE),"")</f>
        <v>24.8</v>
      </c>
      <c r="L1145" s="21">
        <f>IFERROR((VLOOKUP(Tabell1[[#This Row],[Date]],Coal!$B$2:$C$1858,2,FALSE)),"")</f>
        <v>60.84442</v>
      </c>
      <c r="M1145" s="21">
        <f>IFERROR(VLOOKUP(Tabell1[[#This Row],[Date]],Table3[[Date]:[Price]],2,FALSE),"")</f>
        <v>12475.31</v>
      </c>
      <c r="N1145" s="21">
        <f>IFERROR(VLOOKUP(Tabell1[[#This Row],[Date]],NG!$A$4:$B$1754,2,FALSE),"")</f>
        <v>2.5476000000000001</v>
      </c>
    </row>
    <row r="1146" spans="1:14" x14ac:dyDescent="0.2">
      <c r="A1146" s="1">
        <v>42920</v>
      </c>
      <c r="B1146" s="21">
        <v>5.1100000000000003</v>
      </c>
      <c r="C1146" s="21">
        <v>5.25</v>
      </c>
      <c r="D1146" s="21">
        <v>5.17</v>
      </c>
      <c r="E1146" s="21">
        <v>5.13</v>
      </c>
      <c r="F1146" s="21"/>
      <c r="G1146" s="21"/>
      <c r="H1146" s="21"/>
      <c r="I1146" s="21">
        <f>IFERROR(VLOOKUP(Tabell1[[#This Row],[Date]],EURIBOR!A1146:B2933,2),"")</f>
        <v>-0.159</v>
      </c>
      <c r="J1146" s="21">
        <f>IFERROR(VLOOKUP(Tabell1[[#This Row],[Date]],Oil!A1146:B2963,2),"")</f>
        <v>43.39</v>
      </c>
      <c r="K1146" s="21">
        <f>IFERROR(VLOOKUP(Tabell1[[#This Row],[Date]],'Electricity Spot'!A1147:B3750,2,FALSE),"")</f>
        <v>26.09</v>
      </c>
      <c r="L1146" s="21">
        <f>IFERROR((VLOOKUP(Tabell1[[#This Row],[Date]],Coal!$B$2:$C$1858,2,FALSE)),"")</f>
        <v>61.258015</v>
      </c>
      <c r="M1146" s="21">
        <f>IFERROR(VLOOKUP(Tabell1[[#This Row],[Date]],Table3[[Date]:[Price]],2,FALSE),"")</f>
        <v>12437.13</v>
      </c>
      <c r="N1146" s="21" t="str">
        <f>IFERROR(VLOOKUP(Tabell1[[#This Row],[Date]],NG!$A$4:$B$1754,2,FALSE),"")</f>
        <v/>
      </c>
    </row>
    <row r="1147" spans="1:14" x14ac:dyDescent="0.2">
      <c r="A1147" s="1">
        <v>42921</v>
      </c>
      <c r="B1147" s="21">
        <v>5.04</v>
      </c>
      <c r="C1147" s="21">
        <v>5.17</v>
      </c>
      <c r="D1147" s="21">
        <v>5.0999999999999996</v>
      </c>
      <c r="E1147" s="21">
        <v>5.04</v>
      </c>
      <c r="F1147" s="21"/>
      <c r="G1147" s="21"/>
      <c r="H1147" s="21"/>
      <c r="I1147" s="21">
        <f>IFERROR(VLOOKUP(Tabell1[[#This Row],[Date]],EURIBOR!A1147:B2934,2),"")</f>
        <v>-0.16</v>
      </c>
      <c r="J1147" s="21">
        <f>IFERROR(VLOOKUP(Tabell1[[#This Row],[Date]],Oil!A1147:B2964,2),"")</f>
        <v>42.14</v>
      </c>
      <c r="K1147" s="21">
        <f>IFERROR(VLOOKUP(Tabell1[[#This Row],[Date]],'Electricity Spot'!A1148:B3751,2,FALSE),"")</f>
        <v>27.3</v>
      </c>
      <c r="L1147" s="21">
        <f>IFERROR((VLOOKUP(Tabell1[[#This Row],[Date]],Coal!$B$2:$C$1858,2,FALSE)),"")</f>
        <v>61.533745000000003</v>
      </c>
      <c r="M1147" s="21">
        <f>IFERROR(VLOOKUP(Tabell1[[#This Row],[Date]],Table3[[Date]:[Price]],2,FALSE),"")</f>
        <v>12453.68</v>
      </c>
      <c r="N1147" s="21">
        <f>IFERROR(VLOOKUP(Tabell1[[#This Row],[Date]],NG!$A$4:$B$1754,2,FALSE),"")</f>
        <v>2.5556999999999999</v>
      </c>
    </row>
    <row r="1148" spans="1:14" x14ac:dyDescent="0.2">
      <c r="A1148" s="1">
        <v>42922</v>
      </c>
      <c r="B1148" s="21">
        <v>5.23</v>
      </c>
      <c r="C1148" s="21">
        <v>5.37</v>
      </c>
      <c r="D1148" s="21">
        <v>5.29</v>
      </c>
      <c r="E1148" s="21">
        <v>5.24</v>
      </c>
      <c r="F1148" s="21"/>
      <c r="G1148" s="21"/>
      <c r="H1148" s="21"/>
      <c r="I1148" s="21">
        <f>IFERROR(VLOOKUP(Tabell1[[#This Row],[Date]],EURIBOR!A1148:B2935,2),"")</f>
        <v>-0.161</v>
      </c>
      <c r="J1148" s="21">
        <f>IFERROR(VLOOKUP(Tabell1[[#This Row],[Date]],Oil!A1148:B2965,2),"")</f>
        <v>41.65</v>
      </c>
      <c r="K1148" s="21">
        <f>IFERROR(VLOOKUP(Tabell1[[#This Row],[Date]],'Electricity Spot'!A1149:B3752,2,FALSE),"")</f>
        <v>28.12</v>
      </c>
      <c r="L1148" s="21">
        <f>IFERROR((VLOOKUP(Tabell1[[#This Row],[Date]],Coal!$B$2:$C$1858,2,FALSE)),"")</f>
        <v>61.993295000000003</v>
      </c>
      <c r="M1148" s="21">
        <f>IFERROR(VLOOKUP(Tabell1[[#This Row],[Date]],Table3[[Date]:[Price]],2,FALSE),"")</f>
        <v>12381.25</v>
      </c>
      <c r="N1148" s="21">
        <f>IFERROR(VLOOKUP(Tabell1[[#This Row],[Date]],NG!$A$4:$B$1754,2,FALSE),"")</f>
        <v>2.5186999999999999</v>
      </c>
    </row>
    <row r="1149" spans="1:14" x14ac:dyDescent="0.2">
      <c r="A1149" s="1">
        <v>42923</v>
      </c>
      <c r="B1149" s="21">
        <v>5.34</v>
      </c>
      <c r="C1149" s="21">
        <v>5.48</v>
      </c>
      <c r="D1149" s="21">
        <v>5.4</v>
      </c>
      <c r="E1149" s="21">
        <v>5.35</v>
      </c>
      <c r="F1149" s="21"/>
      <c r="G1149" s="21"/>
      <c r="H1149" s="21"/>
      <c r="I1149" s="21">
        <f>IFERROR(VLOOKUP(Tabell1[[#This Row],[Date]],EURIBOR!A1149:B2936,2),"")</f>
        <v>-0.161</v>
      </c>
      <c r="J1149" s="21">
        <f>IFERROR(VLOOKUP(Tabell1[[#This Row],[Date]],Oil!A1149:B2966,2),"")</f>
        <v>40.79</v>
      </c>
      <c r="K1149" s="21">
        <f>IFERROR(VLOOKUP(Tabell1[[#This Row],[Date]],'Electricity Spot'!A1150:B3753,2,FALSE),"")</f>
        <v>28.14</v>
      </c>
      <c r="L1149" s="21">
        <f>IFERROR((VLOOKUP(Tabell1[[#This Row],[Date]],Coal!$B$2:$C$1858,2,FALSE)),"")</f>
        <v>61.901384999999998</v>
      </c>
      <c r="M1149" s="21">
        <f>IFERROR(VLOOKUP(Tabell1[[#This Row],[Date]],Table3[[Date]:[Price]],2,FALSE),"")</f>
        <v>12388.68</v>
      </c>
      <c r="N1149" s="21">
        <f>IFERROR(VLOOKUP(Tabell1[[#This Row],[Date]],NG!$A$4:$B$1754,2,FALSE),"")</f>
        <v>2.5323000000000002</v>
      </c>
    </row>
    <row r="1150" spans="1:14" x14ac:dyDescent="0.2">
      <c r="A1150" s="1">
        <v>42926</v>
      </c>
      <c r="B1150" s="21">
        <v>5.39</v>
      </c>
      <c r="C1150" s="21">
        <v>5.53</v>
      </c>
      <c r="D1150" s="21">
        <v>5.45</v>
      </c>
      <c r="E1150" s="21">
        <v>5.4</v>
      </c>
      <c r="F1150" s="21"/>
      <c r="G1150" s="21"/>
      <c r="H1150" s="21"/>
      <c r="I1150" s="21">
        <f>IFERROR(VLOOKUP(Tabell1[[#This Row],[Date]],EURIBOR!A1150:B2937,2),"")</f>
        <v>-0.156</v>
      </c>
      <c r="J1150" s="21">
        <f>IFERROR(VLOOKUP(Tabell1[[#This Row],[Date]],Oil!A1150:B2967,2),"")</f>
        <v>40.83</v>
      </c>
      <c r="K1150" s="21">
        <f>IFERROR(VLOOKUP(Tabell1[[#This Row],[Date]],'Electricity Spot'!A1151:B3754,2,FALSE),"")</f>
        <v>27.93</v>
      </c>
      <c r="L1150" s="21">
        <f>IFERROR((VLOOKUP(Tabell1[[#This Row],[Date]],Coal!$B$2:$C$1858,2,FALSE)),"")</f>
        <v>61.074195000000003</v>
      </c>
      <c r="M1150" s="21">
        <f>IFERROR(VLOOKUP(Tabell1[[#This Row],[Date]],Table3[[Date]:[Price]],2,FALSE),"")</f>
        <v>12445.92</v>
      </c>
      <c r="N1150" s="21">
        <f>IFERROR(VLOOKUP(Tabell1[[#This Row],[Date]],NG!$A$4:$B$1754,2,FALSE),"")</f>
        <v>2.5545</v>
      </c>
    </row>
    <row r="1151" spans="1:14" x14ac:dyDescent="0.2">
      <c r="A1151" s="1">
        <v>42927</v>
      </c>
      <c r="B1151" s="21">
        <v>5.31</v>
      </c>
      <c r="C1151" s="21">
        <v>5.45</v>
      </c>
      <c r="D1151" s="21">
        <v>5.37</v>
      </c>
      <c r="E1151" s="21">
        <v>5.32</v>
      </c>
      <c r="F1151" s="21"/>
      <c r="G1151" s="21"/>
      <c r="H1151" s="21"/>
      <c r="I1151" s="21">
        <f>IFERROR(VLOOKUP(Tabell1[[#This Row],[Date]],EURIBOR!A1151:B2938,2),"")</f>
        <v>-0.155</v>
      </c>
      <c r="J1151" s="21">
        <f>IFERROR(VLOOKUP(Tabell1[[#This Row],[Date]],Oil!A1151:B2968,2),"")</f>
        <v>41.54</v>
      </c>
      <c r="K1151" s="21">
        <f>IFERROR(VLOOKUP(Tabell1[[#This Row],[Date]],'Electricity Spot'!A1152:B3755,2,FALSE),"")</f>
        <v>27.66</v>
      </c>
      <c r="L1151" s="21">
        <f>IFERROR((VLOOKUP(Tabell1[[#This Row],[Date]],Coal!$B$2:$C$1858,2,FALSE)),"")</f>
        <v>61.579700000000003</v>
      </c>
      <c r="M1151" s="21">
        <f>IFERROR(VLOOKUP(Tabell1[[#This Row],[Date]],Table3[[Date]:[Price]],2,FALSE),"")</f>
        <v>12437.02</v>
      </c>
      <c r="N1151" s="21">
        <f>IFERROR(VLOOKUP(Tabell1[[#This Row],[Date]],NG!$A$4:$B$1754,2,FALSE),"")</f>
        <v>2.6132</v>
      </c>
    </row>
    <row r="1152" spans="1:14" x14ac:dyDescent="0.2">
      <c r="A1152" s="1">
        <v>42928</v>
      </c>
      <c r="B1152" s="21">
        <v>5.47</v>
      </c>
      <c r="C1152" s="21">
        <v>5.61</v>
      </c>
      <c r="D1152" s="21">
        <v>5.53</v>
      </c>
      <c r="E1152" s="21">
        <v>5.48</v>
      </c>
      <c r="F1152" s="21"/>
      <c r="G1152" s="21"/>
      <c r="H1152" s="21"/>
      <c r="I1152" s="21">
        <f>IFERROR(VLOOKUP(Tabell1[[#This Row],[Date]],EURIBOR!A1152:B2939,2),"")</f>
        <v>-0.154</v>
      </c>
      <c r="J1152" s="21">
        <f>IFERROR(VLOOKUP(Tabell1[[#This Row],[Date]],Oil!A1152:B2969,2),"")</f>
        <v>41.2</v>
      </c>
      <c r="K1152" s="21">
        <f>IFERROR(VLOOKUP(Tabell1[[#This Row],[Date]],'Electricity Spot'!A1153:B3756,2,FALSE),"")</f>
        <v>27.57</v>
      </c>
      <c r="L1152" s="21">
        <f>IFERROR((VLOOKUP(Tabell1[[#This Row],[Date]],Coal!$B$2:$C$1858,2,FALSE)),"")</f>
        <v>61.349924999999999</v>
      </c>
      <c r="M1152" s="21">
        <f>IFERROR(VLOOKUP(Tabell1[[#This Row],[Date]],Table3[[Date]:[Price]],2,FALSE),"")</f>
        <v>12626.58</v>
      </c>
      <c r="N1152" s="21">
        <f>IFERROR(VLOOKUP(Tabell1[[#This Row],[Date]],NG!$A$4:$B$1754,2,FALSE),"")</f>
        <v>2.6055999999999999</v>
      </c>
    </row>
    <row r="1153" spans="1:14" x14ac:dyDescent="0.2">
      <c r="A1153" s="1">
        <v>42929</v>
      </c>
      <c r="B1153" s="21">
        <v>5.35</v>
      </c>
      <c r="C1153" s="21">
        <v>5.49</v>
      </c>
      <c r="D1153" s="21">
        <v>5.41</v>
      </c>
      <c r="E1153" s="21">
        <v>5.37</v>
      </c>
      <c r="F1153" s="21"/>
      <c r="G1153" s="21"/>
      <c r="H1153" s="21"/>
      <c r="I1153" s="21">
        <f>IFERROR(VLOOKUP(Tabell1[[#This Row],[Date]],EURIBOR!A1153:B2940,2),"")</f>
        <v>-0.151</v>
      </c>
      <c r="J1153" s="21">
        <f>IFERROR(VLOOKUP(Tabell1[[#This Row],[Date]],Oil!A1153:B2970,2),"")</f>
        <v>41.95</v>
      </c>
      <c r="K1153" s="21">
        <f>IFERROR(VLOOKUP(Tabell1[[#This Row],[Date]],'Electricity Spot'!A1154:B3757,2,FALSE),"")</f>
        <v>26.56</v>
      </c>
      <c r="L1153" s="21">
        <f>IFERROR((VLOOKUP(Tabell1[[#This Row],[Date]],Coal!$B$2:$C$1858,2,FALSE)),"")</f>
        <v>60.982284999999997</v>
      </c>
      <c r="M1153" s="21">
        <f>IFERROR(VLOOKUP(Tabell1[[#This Row],[Date]],Table3[[Date]:[Price]],2,FALSE),"")</f>
        <v>12641.33</v>
      </c>
      <c r="N1153" s="21">
        <f>IFERROR(VLOOKUP(Tabell1[[#This Row],[Date]],NG!$A$4:$B$1754,2,FALSE),"")</f>
        <v>2.5798999999999999</v>
      </c>
    </row>
    <row r="1154" spans="1:14" x14ac:dyDescent="0.2">
      <c r="A1154" s="1">
        <v>42930</v>
      </c>
      <c r="B1154" s="21">
        <v>5.41</v>
      </c>
      <c r="C1154" s="21">
        <v>5.55</v>
      </c>
      <c r="D1154" s="21">
        <v>5.47</v>
      </c>
      <c r="E1154" s="21">
        <v>5.42</v>
      </c>
      <c r="F1154" s="21"/>
      <c r="G1154" s="21"/>
      <c r="H1154" s="21"/>
      <c r="I1154" s="21">
        <f>IFERROR(VLOOKUP(Tabell1[[#This Row],[Date]],EURIBOR!A1154:B2941,2),"")</f>
        <v>-0.151</v>
      </c>
      <c r="J1154" s="21">
        <f>IFERROR(VLOOKUP(Tabell1[[#This Row],[Date]],Oil!A1154:B2971,2),"")</f>
        <v>42.39</v>
      </c>
      <c r="K1154" s="21">
        <f>IFERROR(VLOOKUP(Tabell1[[#This Row],[Date]],'Electricity Spot'!A1155:B3758,2,FALSE),"")</f>
        <v>27.36</v>
      </c>
      <c r="L1154" s="21">
        <f>IFERROR((VLOOKUP(Tabell1[[#This Row],[Date]],Coal!$B$2:$C$1858,2,FALSE)),"")</f>
        <v>61.074195000000003</v>
      </c>
      <c r="M1154" s="21">
        <f>IFERROR(VLOOKUP(Tabell1[[#This Row],[Date]],Table3[[Date]:[Price]],2,FALSE),"")</f>
        <v>12631.72</v>
      </c>
      <c r="N1154" s="21">
        <f>IFERROR(VLOOKUP(Tabell1[[#This Row],[Date]],NG!$A$4:$B$1754,2,FALSE),"")</f>
        <v>2.5560999999999998</v>
      </c>
    </row>
    <row r="1155" spans="1:14" x14ac:dyDescent="0.2">
      <c r="A1155" s="1">
        <v>42933</v>
      </c>
      <c r="B1155" s="21">
        <v>5.42</v>
      </c>
      <c r="C1155" s="21">
        <v>5.58</v>
      </c>
      <c r="D1155" s="21">
        <v>5.5</v>
      </c>
      <c r="E1155" s="21">
        <v>5.44</v>
      </c>
      <c r="F1155" s="21"/>
      <c r="G1155" s="21"/>
      <c r="H1155" s="21"/>
      <c r="I1155" s="21">
        <f>IFERROR(VLOOKUP(Tabell1[[#This Row],[Date]],EURIBOR!A1155:B2942,2),"")</f>
        <v>-0.151</v>
      </c>
      <c r="J1155" s="21">
        <f>IFERROR(VLOOKUP(Tabell1[[#This Row],[Date]],Oil!A1155:B2972,2),"")</f>
        <v>41.62</v>
      </c>
      <c r="K1155" s="21">
        <f>IFERROR(VLOOKUP(Tabell1[[#This Row],[Date]],'Electricity Spot'!A1156:B3759,2,FALSE),"")</f>
        <v>25.57</v>
      </c>
      <c r="L1155" s="21">
        <f>IFERROR((VLOOKUP(Tabell1[[#This Row],[Date]],Coal!$B$2:$C$1858,2,FALSE)),"")</f>
        <v>61.947339999999997</v>
      </c>
      <c r="M1155" s="21">
        <f>IFERROR(VLOOKUP(Tabell1[[#This Row],[Date]],Table3[[Date]:[Price]],2,FALSE),"")</f>
        <v>12587.16</v>
      </c>
      <c r="N1155" s="21">
        <f>IFERROR(VLOOKUP(Tabell1[[#This Row],[Date]],NG!$A$4:$B$1754,2,FALSE),"")</f>
        <v>2.6328</v>
      </c>
    </row>
    <row r="1156" spans="1:14" x14ac:dyDescent="0.2">
      <c r="A1156" s="1">
        <v>42934</v>
      </c>
      <c r="B1156" s="21">
        <v>5.45</v>
      </c>
      <c r="C1156" s="21">
        <v>5.6</v>
      </c>
      <c r="D1156" s="21">
        <v>5.51</v>
      </c>
      <c r="E1156" s="21">
        <v>5.46</v>
      </c>
      <c r="F1156" s="21"/>
      <c r="G1156" s="21"/>
      <c r="H1156" s="21"/>
      <c r="I1156" s="21">
        <f>IFERROR(VLOOKUP(Tabell1[[#This Row],[Date]],EURIBOR!A1156:B2943,2),"")</f>
        <v>-0.151</v>
      </c>
      <c r="J1156" s="21">
        <f>IFERROR(VLOOKUP(Tabell1[[#This Row],[Date]],Oil!A1156:B2973,2),"")</f>
        <v>41.61</v>
      </c>
      <c r="K1156" s="21">
        <f>IFERROR(VLOOKUP(Tabell1[[#This Row],[Date]],'Electricity Spot'!A1157:B3760,2,FALSE),"")</f>
        <v>25.76</v>
      </c>
      <c r="L1156" s="21">
        <f>IFERROR((VLOOKUP(Tabell1[[#This Row],[Date]],Coal!$B$2:$C$1858,2,FALSE)),"")</f>
        <v>62.958350000000003</v>
      </c>
      <c r="M1156" s="21">
        <f>IFERROR(VLOOKUP(Tabell1[[#This Row],[Date]],Table3[[Date]:[Price]],2,FALSE),"")</f>
        <v>12430.39</v>
      </c>
      <c r="N1156" s="21">
        <f>IFERROR(VLOOKUP(Tabell1[[#This Row],[Date]],NG!$A$4:$B$1754,2,FALSE),"")</f>
        <v>2.6688000000000001</v>
      </c>
    </row>
    <row r="1157" spans="1:14" x14ac:dyDescent="0.2">
      <c r="A1157" s="1">
        <v>42935</v>
      </c>
      <c r="B1157" s="21">
        <v>5.39</v>
      </c>
      <c r="C1157" s="21">
        <v>5.52</v>
      </c>
      <c r="D1157" s="21">
        <v>5.45</v>
      </c>
      <c r="E1157" s="21">
        <v>5.4</v>
      </c>
      <c r="F1157" s="21"/>
      <c r="G1157" s="21"/>
      <c r="H1157" s="21"/>
      <c r="I1157" s="21">
        <f>IFERROR(VLOOKUP(Tabell1[[#This Row],[Date]],EURIBOR!A1157:B2944,2),"")</f>
        <v>-0.151</v>
      </c>
      <c r="J1157" s="21">
        <f>IFERROR(VLOOKUP(Tabell1[[#This Row],[Date]],Oil!A1157:B2974,2),"")</f>
        <v>42.64</v>
      </c>
      <c r="K1157" s="21">
        <f>IFERROR(VLOOKUP(Tabell1[[#This Row],[Date]],'Electricity Spot'!A1158:B3761,2,FALSE),"")</f>
        <v>26.08</v>
      </c>
      <c r="L1157" s="21">
        <f>IFERROR((VLOOKUP(Tabell1[[#This Row],[Date]],Coal!$B$2:$C$1858,2,FALSE)),"")</f>
        <v>62.590710000000001</v>
      </c>
      <c r="M1157" s="21">
        <f>IFERROR(VLOOKUP(Tabell1[[#This Row],[Date]],Table3[[Date]:[Price]],2,FALSE),"")</f>
        <v>12452.05</v>
      </c>
      <c r="N1157" s="21">
        <f>IFERROR(VLOOKUP(Tabell1[[#This Row],[Date]],NG!$A$4:$B$1754,2,FALSE),"")</f>
        <v>2.6917999999999997</v>
      </c>
    </row>
    <row r="1158" spans="1:14" x14ac:dyDescent="0.2">
      <c r="A1158" s="1">
        <v>42936</v>
      </c>
      <c r="B1158" s="21">
        <v>5.29</v>
      </c>
      <c r="C1158" s="21">
        <v>5.43</v>
      </c>
      <c r="D1158" s="21">
        <v>5.35</v>
      </c>
      <c r="E1158" s="21">
        <v>5.31</v>
      </c>
      <c r="F1158" s="21"/>
      <c r="G1158" s="21"/>
      <c r="H1158" s="21"/>
      <c r="I1158" s="21">
        <f>IFERROR(VLOOKUP(Tabell1[[#This Row],[Date]],EURIBOR!A1158:B2945,2),"")</f>
        <v>-0.151</v>
      </c>
      <c r="J1158" s="21">
        <f>IFERROR(VLOOKUP(Tabell1[[#This Row],[Date]],Oil!A1158:B2975,2),"")</f>
        <v>41.85</v>
      </c>
      <c r="K1158" s="21">
        <f>IFERROR(VLOOKUP(Tabell1[[#This Row],[Date]],'Electricity Spot'!A1159:B3762,2,FALSE),"")</f>
        <v>26.72</v>
      </c>
      <c r="L1158" s="21">
        <f>IFERROR((VLOOKUP(Tabell1[[#This Row],[Date]],Coal!$B$2:$C$1858,2,FALSE)),"")</f>
        <v>62.774529999999999</v>
      </c>
      <c r="M1158" s="21">
        <f>IFERROR(VLOOKUP(Tabell1[[#This Row],[Date]],Table3[[Date]:[Price]],2,FALSE),"")</f>
        <v>12447.25</v>
      </c>
      <c r="N1158" s="21">
        <f>IFERROR(VLOOKUP(Tabell1[[#This Row],[Date]],NG!$A$4:$B$1754,2,FALSE),"")</f>
        <v>2.6659999999999999</v>
      </c>
    </row>
    <row r="1159" spans="1:14" x14ac:dyDescent="0.2">
      <c r="A1159" s="1">
        <v>42937</v>
      </c>
      <c r="B1159" s="21">
        <v>5.08</v>
      </c>
      <c r="C1159" s="21">
        <v>5.22</v>
      </c>
      <c r="D1159" s="21">
        <v>5.14</v>
      </c>
      <c r="E1159" s="21">
        <v>5.09</v>
      </c>
      <c r="F1159" s="21"/>
      <c r="G1159" s="21"/>
      <c r="H1159" s="21"/>
      <c r="I1159" s="21">
        <f>IFERROR(VLOOKUP(Tabell1[[#This Row],[Date]],EURIBOR!A1159:B2946,2),"")</f>
        <v>-0.152</v>
      </c>
      <c r="J1159" s="21">
        <f>IFERROR(VLOOKUP(Tabell1[[#This Row],[Date]],Oil!A1159:B2976,2),"")</f>
        <v>40.619999999999997</v>
      </c>
      <c r="K1159" s="21">
        <f>IFERROR(VLOOKUP(Tabell1[[#This Row],[Date]],'Electricity Spot'!A1160:B3763,2,FALSE),"")</f>
        <v>27.39</v>
      </c>
      <c r="L1159" s="21">
        <f>IFERROR((VLOOKUP(Tabell1[[#This Row],[Date]],Coal!$B$2:$C$1858,2,FALSE)),"")</f>
        <v>63.234079999999999</v>
      </c>
      <c r="M1159" s="21">
        <f>IFERROR(VLOOKUP(Tabell1[[#This Row],[Date]],Table3[[Date]:[Price]],2,FALSE),"")</f>
        <v>12240.06</v>
      </c>
      <c r="N1159" s="21">
        <f>IFERROR(VLOOKUP(Tabell1[[#This Row],[Date]],NG!$A$4:$B$1754,2,FALSE),"")</f>
        <v>2.5943000000000001</v>
      </c>
    </row>
    <row r="1160" spans="1:14" x14ac:dyDescent="0.2">
      <c r="A1160" s="1">
        <v>42940</v>
      </c>
      <c r="B1160" s="21">
        <v>5.13</v>
      </c>
      <c r="C1160" s="21">
        <v>5.27</v>
      </c>
      <c r="D1160" s="21">
        <v>5.19</v>
      </c>
      <c r="E1160" s="21">
        <v>5.14</v>
      </c>
      <c r="F1160" s="21"/>
      <c r="G1160" s="21"/>
      <c r="H1160" s="21"/>
      <c r="I1160" s="21">
        <f>IFERROR(VLOOKUP(Tabell1[[#This Row],[Date]],EURIBOR!A1160:B2947,2),"")</f>
        <v>-0.153</v>
      </c>
      <c r="J1160" s="21">
        <f>IFERROR(VLOOKUP(Tabell1[[#This Row],[Date]],Oil!A1160:B2977,2),"")</f>
        <v>41.44</v>
      </c>
      <c r="K1160" s="21">
        <f>IFERROR(VLOOKUP(Tabell1[[#This Row],[Date]],'Electricity Spot'!A1161:B3764,2,FALSE),"")</f>
        <v>27.45</v>
      </c>
      <c r="L1160" s="21">
        <f>IFERROR((VLOOKUP(Tabell1[[#This Row],[Date]],Coal!$B$2:$C$1858,2,FALSE)),"")</f>
        <v>62.039250000000003</v>
      </c>
      <c r="M1160" s="21">
        <f>IFERROR(VLOOKUP(Tabell1[[#This Row],[Date]],Table3[[Date]:[Price]],2,FALSE),"")</f>
        <v>12208.95</v>
      </c>
      <c r="N1160" s="21">
        <f>IFERROR(VLOOKUP(Tabell1[[#This Row],[Date]],NG!$A$4:$B$1754,2,FALSE),"")</f>
        <v>2.5446</v>
      </c>
    </row>
    <row r="1161" spans="1:14" x14ac:dyDescent="0.2">
      <c r="A1161" s="1">
        <v>42941</v>
      </c>
      <c r="B1161" s="21">
        <v>5.16</v>
      </c>
      <c r="C1161" s="21">
        <v>5.3</v>
      </c>
      <c r="D1161" s="21">
        <v>5.22</v>
      </c>
      <c r="E1161" s="21">
        <v>5.17</v>
      </c>
      <c r="F1161" s="21"/>
      <c r="G1161" s="21"/>
      <c r="H1161" s="21"/>
      <c r="I1161" s="21">
        <f>IFERROR(VLOOKUP(Tabell1[[#This Row],[Date]],EURIBOR!A1161:B2948,2),"")</f>
        <v>-0.153</v>
      </c>
      <c r="J1161" s="21">
        <f>IFERROR(VLOOKUP(Tabell1[[#This Row],[Date]],Oil!A1161:B2978,2),"")</f>
        <v>43.13</v>
      </c>
      <c r="K1161" s="21">
        <f>IFERROR(VLOOKUP(Tabell1[[#This Row],[Date]],'Electricity Spot'!A1162:B3765,2,FALSE),"")</f>
        <v>27.3</v>
      </c>
      <c r="L1161" s="21">
        <f>IFERROR((VLOOKUP(Tabell1[[#This Row],[Date]],Coal!$B$2:$C$1858,2,FALSE)),"")</f>
        <v>62.68262</v>
      </c>
      <c r="M1161" s="21">
        <f>IFERROR(VLOOKUP(Tabell1[[#This Row],[Date]],Table3[[Date]:[Price]],2,FALSE),"")</f>
        <v>12264.31</v>
      </c>
      <c r="N1161" s="21">
        <f>IFERROR(VLOOKUP(Tabell1[[#This Row],[Date]],NG!$A$4:$B$1754,2,FALSE),"")</f>
        <v>2.5415999999999999</v>
      </c>
    </row>
    <row r="1162" spans="1:14" x14ac:dyDescent="0.2">
      <c r="A1162" s="1">
        <v>42942</v>
      </c>
      <c r="B1162" s="21">
        <v>5.25</v>
      </c>
      <c r="C1162" s="21">
        <v>5.39</v>
      </c>
      <c r="D1162" s="21">
        <v>5.31</v>
      </c>
      <c r="E1162" s="21">
        <v>5.26</v>
      </c>
      <c r="F1162" s="21"/>
      <c r="G1162" s="21"/>
      <c r="H1162" s="21"/>
      <c r="I1162" s="21">
        <f>IFERROR(VLOOKUP(Tabell1[[#This Row],[Date]],EURIBOR!A1162:B2949,2),"")</f>
        <v>-0.153</v>
      </c>
      <c r="J1162" s="21">
        <f>IFERROR(VLOOKUP(Tabell1[[#This Row],[Date]],Oil!A1162:B2979,2),"")</f>
        <v>43.37</v>
      </c>
      <c r="K1162" s="21">
        <f>IFERROR(VLOOKUP(Tabell1[[#This Row],[Date]],'Electricity Spot'!A1163:B3766,2,FALSE),"")</f>
        <v>26.56</v>
      </c>
      <c r="L1162" s="21">
        <f>IFERROR((VLOOKUP(Tabell1[[#This Row],[Date]],Coal!$B$2:$C$1858,2,FALSE)),"")</f>
        <v>62.636665000000001</v>
      </c>
      <c r="M1162" s="21">
        <f>IFERROR(VLOOKUP(Tabell1[[#This Row],[Date]],Table3[[Date]:[Price]],2,FALSE),"")</f>
        <v>12305.11</v>
      </c>
      <c r="N1162" s="21">
        <f>IFERROR(VLOOKUP(Tabell1[[#This Row],[Date]],NG!$A$4:$B$1754,2,FALSE),"")</f>
        <v>2.5148999999999999</v>
      </c>
    </row>
    <row r="1163" spans="1:14" x14ac:dyDescent="0.2">
      <c r="A1163" s="1">
        <v>42943</v>
      </c>
      <c r="B1163" s="21">
        <v>5.13</v>
      </c>
      <c r="C1163" s="21">
        <v>5.27</v>
      </c>
      <c r="D1163" s="21">
        <v>5.19</v>
      </c>
      <c r="E1163" s="21">
        <v>5.14</v>
      </c>
      <c r="F1163" s="21"/>
      <c r="G1163" s="21"/>
      <c r="H1163" s="21"/>
      <c r="I1163" s="21">
        <f>IFERROR(VLOOKUP(Tabell1[[#This Row],[Date]],EURIBOR!A1163:B2950,2),"")</f>
        <v>-0.153</v>
      </c>
      <c r="J1163" s="21">
        <f>IFERROR(VLOOKUP(Tabell1[[#This Row],[Date]],Oil!A1163:B2980,2),"")</f>
        <v>43.71</v>
      </c>
      <c r="K1163" s="21">
        <f>IFERROR(VLOOKUP(Tabell1[[#This Row],[Date]],'Electricity Spot'!A1164:B3767,2,FALSE),"")</f>
        <v>27.3</v>
      </c>
      <c r="L1163" s="21">
        <f>IFERROR((VLOOKUP(Tabell1[[#This Row],[Date]],Coal!$B$2:$C$1858,2,FALSE)),"")</f>
        <v>62.912394999999997</v>
      </c>
      <c r="M1163" s="21">
        <f>IFERROR(VLOOKUP(Tabell1[[#This Row],[Date]],Table3[[Date]:[Price]],2,FALSE),"")</f>
        <v>12212.04</v>
      </c>
      <c r="N1163" s="21">
        <f>IFERROR(VLOOKUP(Tabell1[[#This Row],[Date]],NG!$A$4:$B$1754,2,FALSE),"")</f>
        <v>2.5056000000000003</v>
      </c>
    </row>
    <row r="1164" spans="1:14" x14ac:dyDescent="0.2">
      <c r="A1164" s="1">
        <v>42944</v>
      </c>
      <c r="B1164" s="21">
        <v>5.17</v>
      </c>
      <c r="C1164" s="21">
        <v>5.31</v>
      </c>
      <c r="D1164" s="21">
        <v>5.23</v>
      </c>
      <c r="E1164" s="21">
        <v>5.18</v>
      </c>
      <c r="F1164" s="21"/>
      <c r="G1164" s="21"/>
      <c r="H1164" s="21"/>
      <c r="I1164" s="21">
        <f>IFERROR(VLOOKUP(Tabell1[[#This Row],[Date]],EURIBOR!A1164:B2951,2),"")</f>
        <v>-0.152</v>
      </c>
      <c r="J1164" s="21">
        <f>IFERROR(VLOOKUP(Tabell1[[#This Row],[Date]],Oil!A1164:B2981,2),"")</f>
        <v>44</v>
      </c>
      <c r="K1164" s="21">
        <f>IFERROR(VLOOKUP(Tabell1[[#This Row],[Date]],'Electricity Spot'!A1165:B3768,2,FALSE),"")</f>
        <v>27.24</v>
      </c>
      <c r="L1164" s="21">
        <f>IFERROR((VLOOKUP(Tabell1[[#This Row],[Date]],Coal!$B$2:$C$1858,2,FALSE)),"")</f>
        <v>63.877450000000003</v>
      </c>
      <c r="M1164" s="21">
        <f>IFERROR(VLOOKUP(Tabell1[[#This Row],[Date]],Table3[[Date]:[Price]],2,FALSE),"")</f>
        <v>12162.7</v>
      </c>
      <c r="N1164" s="21">
        <f>IFERROR(VLOOKUP(Tabell1[[#This Row],[Date]],NG!$A$4:$B$1754,2,FALSE),"")</f>
        <v>2.4857</v>
      </c>
    </row>
    <row r="1165" spans="1:14" x14ac:dyDescent="0.2">
      <c r="A1165" s="1">
        <v>42947</v>
      </c>
      <c r="B1165" s="21">
        <v>5.22</v>
      </c>
      <c r="C1165" s="21">
        <v>5.35</v>
      </c>
      <c r="D1165" s="21">
        <v>5.28</v>
      </c>
      <c r="E1165" s="21">
        <v>5.24</v>
      </c>
      <c r="F1165" s="21"/>
      <c r="G1165" s="21"/>
      <c r="H1165" s="21"/>
      <c r="I1165" s="21">
        <f>IFERROR(VLOOKUP(Tabell1[[#This Row],[Date]],EURIBOR!A1165:B2952,2),"")</f>
        <v>-0.151</v>
      </c>
      <c r="J1165" s="21">
        <f>IFERROR(VLOOKUP(Tabell1[[#This Row],[Date]],Oil!A1165:B2982,2),"")</f>
        <v>44.17</v>
      </c>
      <c r="K1165" s="21">
        <f>IFERROR(VLOOKUP(Tabell1[[#This Row],[Date]],'Electricity Spot'!A1166:B3769,2,FALSE),"")</f>
        <v>26.66</v>
      </c>
      <c r="L1165" s="21">
        <f>IFERROR((VLOOKUP(Tabell1[[#This Row],[Date]],Coal!$B$2:$C$1858,2,FALSE)),"")</f>
        <v>64.428910000000002</v>
      </c>
      <c r="M1165" s="21">
        <f>IFERROR(VLOOKUP(Tabell1[[#This Row],[Date]],Table3[[Date]:[Price]],2,FALSE),"")</f>
        <v>12118.25</v>
      </c>
      <c r="N1165" s="21">
        <f>IFERROR(VLOOKUP(Tabell1[[#This Row],[Date]],NG!$A$4:$B$1754,2,FALSE),"")</f>
        <v>2.4012000000000002</v>
      </c>
    </row>
    <row r="1166" spans="1:14" x14ac:dyDescent="0.2">
      <c r="A1166" s="1">
        <v>42948</v>
      </c>
      <c r="B1166" s="21">
        <v>5.28</v>
      </c>
      <c r="C1166" s="21">
        <v>5.41</v>
      </c>
      <c r="D1166" s="21">
        <v>5.33</v>
      </c>
      <c r="E1166" s="21">
        <v>5.29</v>
      </c>
      <c r="F1166" s="21"/>
      <c r="G1166" s="21"/>
      <c r="H1166" s="21"/>
      <c r="I1166" s="21">
        <f>IFERROR(VLOOKUP(Tabell1[[#This Row],[Date]],EURIBOR!A1166:B2953,2),"")</f>
        <v>-0.151</v>
      </c>
      <c r="J1166" s="21">
        <f>IFERROR(VLOOKUP(Tabell1[[#This Row],[Date]],Oil!A1166:B2983,2),"")</f>
        <v>43.23</v>
      </c>
      <c r="K1166" s="21">
        <f>IFERROR(VLOOKUP(Tabell1[[#This Row],[Date]],'Electricity Spot'!A1167:B3770,2,FALSE),"")</f>
        <v>27.03</v>
      </c>
      <c r="L1166" s="21">
        <f>IFERROR((VLOOKUP(Tabell1[[#This Row],[Date]],Coal!$B$2:$C$1858,2,FALSE)),"")</f>
        <v>63.096215000000001</v>
      </c>
      <c r="M1166" s="21">
        <f>IFERROR(VLOOKUP(Tabell1[[#This Row],[Date]],Table3[[Date]:[Price]],2,FALSE),"")</f>
        <v>12251.29</v>
      </c>
      <c r="N1166" s="21">
        <f>IFERROR(VLOOKUP(Tabell1[[#This Row],[Date]],NG!$A$4:$B$1754,2,FALSE),"")</f>
        <v>2.3309000000000002</v>
      </c>
    </row>
    <row r="1167" spans="1:14" x14ac:dyDescent="0.2">
      <c r="A1167" s="1">
        <v>42949</v>
      </c>
      <c r="B1167" s="21">
        <v>5.41</v>
      </c>
      <c r="C1167" s="21">
        <v>5.54</v>
      </c>
      <c r="D1167" s="21">
        <v>5.47</v>
      </c>
      <c r="E1167" s="21">
        <v>5.43</v>
      </c>
      <c r="F1167" s="21"/>
      <c r="G1167" s="21"/>
      <c r="H1167" s="21"/>
      <c r="I1167" s="21">
        <f>IFERROR(VLOOKUP(Tabell1[[#This Row],[Date]],EURIBOR!A1167:B2954,2),"")</f>
        <v>-0.153</v>
      </c>
      <c r="J1167" s="21">
        <f>IFERROR(VLOOKUP(Tabell1[[#This Row],[Date]],Oil!A1167:B2984,2),"")</f>
        <v>43.69</v>
      </c>
      <c r="K1167" s="21">
        <f>IFERROR(VLOOKUP(Tabell1[[#This Row],[Date]],'Electricity Spot'!A1168:B3771,2,FALSE),"")</f>
        <v>27.3</v>
      </c>
      <c r="L1167" s="21">
        <f>IFERROR((VLOOKUP(Tabell1[[#This Row],[Date]],Coal!$B$2:$C$1858,2,FALSE)),"")</f>
        <v>63.280034999999998</v>
      </c>
      <c r="M1167" s="21">
        <f>IFERROR(VLOOKUP(Tabell1[[#This Row],[Date]],Table3[[Date]:[Price]],2,FALSE),"")</f>
        <v>12181.48</v>
      </c>
      <c r="N1167" s="21">
        <f>IFERROR(VLOOKUP(Tabell1[[#This Row],[Date]],NG!$A$4:$B$1754,2,FALSE),"")</f>
        <v>2.3342000000000001</v>
      </c>
    </row>
    <row r="1168" spans="1:14" x14ac:dyDescent="0.2">
      <c r="A1168" s="1">
        <v>42950</v>
      </c>
      <c r="B1168" s="21">
        <v>5.41</v>
      </c>
      <c r="C1168" s="21">
        <v>5.56</v>
      </c>
      <c r="D1168" s="21">
        <v>5.47</v>
      </c>
      <c r="E1168" s="21">
        <v>5.42</v>
      </c>
      <c r="F1168" s="21"/>
      <c r="G1168" s="21"/>
      <c r="H1168" s="21"/>
      <c r="I1168" s="21">
        <f>IFERROR(VLOOKUP(Tabell1[[#This Row],[Date]],EURIBOR!A1168:B2955,2),"")</f>
        <v>-0.152</v>
      </c>
      <c r="J1168" s="21">
        <f>IFERROR(VLOOKUP(Tabell1[[#This Row],[Date]],Oil!A1168:B2985,2),"")</f>
        <v>43.32</v>
      </c>
      <c r="K1168" s="21">
        <f>IFERROR(VLOOKUP(Tabell1[[#This Row],[Date]],'Electricity Spot'!A1169:B3772,2,FALSE),"")</f>
        <v>26.23</v>
      </c>
      <c r="L1168" s="21">
        <f>IFERROR((VLOOKUP(Tabell1[[#This Row],[Date]],Coal!$B$2:$C$1858,2,FALSE)),"")</f>
        <v>63.739584999999998</v>
      </c>
      <c r="M1168" s="21">
        <f>IFERROR(VLOOKUP(Tabell1[[#This Row],[Date]],Table3[[Date]:[Price]],2,FALSE),"")</f>
        <v>12154.72</v>
      </c>
      <c r="N1168" s="21">
        <f>IFERROR(VLOOKUP(Tabell1[[#This Row],[Date]],NG!$A$4:$B$1754,2,FALSE),"")</f>
        <v>2.3395000000000001</v>
      </c>
    </row>
    <row r="1169" spans="1:14" x14ac:dyDescent="0.2">
      <c r="A1169" s="1">
        <v>42951</v>
      </c>
      <c r="B1169" s="21">
        <v>5.35</v>
      </c>
      <c r="C1169" s="21">
        <v>5.48</v>
      </c>
      <c r="D1169" s="21">
        <v>5.4</v>
      </c>
      <c r="E1169" s="21">
        <v>5.36</v>
      </c>
      <c r="F1169" s="21"/>
      <c r="G1169" s="21"/>
      <c r="H1169" s="21"/>
      <c r="I1169" s="21">
        <f>IFERROR(VLOOKUP(Tabell1[[#This Row],[Date]],EURIBOR!A1169:B2956,2),"")</f>
        <v>-0.151</v>
      </c>
      <c r="J1169" s="21">
        <f>IFERROR(VLOOKUP(Tabell1[[#This Row],[Date]],Oil!A1169:B2986,2),"")</f>
        <v>44.16</v>
      </c>
      <c r="K1169" s="21">
        <f>IFERROR(VLOOKUP(Tabell1[[#This Row],[Date]],'Electricity Spot'!A1170:B3773,2,FALSE),"")</f>
        <v>24.52</v>
      </c>
      <c r="L1169" s="21">
        <f>IFERROR((VLOOKUP(Tabell1[[#This Row],[Date]],Coal!$B$2:$C$1858,2,FALSE)),"")</f>
        <v>64.382954999999995</v>
      </c>
      <c r="M1169" s="21">
        <f>IFERROR(VLOOKUP(Tabell1[[#This Row],[Date]],Table3[[Date]:[Price]],2,FALSE),"")</f>
        <v>12297.72</v>
      </c>
      <c r="N1169" s="21">
        <f>IFERROR(VLOOKUP(Tabell1[[#This Row],[Date]],NG!$A$4:$B$1754,2,FALSE),"")</f>
        <v>2.3449999999999998</v>
      </c>
    </row>
    <row r="1170" spans="1:14" x14ac:dyDescent="0.2">
      <c r="A1170" s="1">
        <v>42954</v>
      </c>
      <c r="B1170" s="21">
        <v>5.26</v>
      </c>
      <c r="C1170" s="21">
        <v>5.39</v>
      </c>
      <c r="D1170" s="21">
        <v>5.32</v>
      </c>
      <c r="E1170" s="21">
        <v>5.27</v>
      </c>
      <c r="F1170" s="21"/>
      <c r="G1170" s="21"/>
      <c r="H1170" s="21"/>
      <c r="I1170" s="21">
        <f>IFERROR(VLOOKUP(Tabell1[[#This Row],[Date]],EURIBOR!A1170:B2957,2),"")</f>
        <v>-0.152</v>
      </c>
      <c r="J1170" s="21">
        <f>IFERROR(VLOOKUP(Tabell1[[#This Row],[Date]],Oil!A1170:B2987,2),"")</f>
        <v>43.96</v>
      </c>
      <c r="K1170" s="21">
        <f>IFERROR(VLOOKUP(Tabell1[[#This Row],[Date]],'Electricity Spot'!A1171:B3774,2,FALSE),"")</f>
        <v>26.72</v>
      </c>
      <c r="L1170" s="21">
        <f>IFERROR((VLOOKUP(Tabell1[[#This Row],[Date]],Coal!$B$2:$C$1858,2,FALSE)),"")</f>
        <v>64.796549999999996</v>
      </c>
      <c r="M1170" s="21">
        <f>IFERROR(VLOOKUP(Tabell1[[#This Row],[Date]],Table3[[Date]:[Price]],2,FALSE),"")</f>
        <v>12257.17</v>
      </c>
      <c r="N1170" s="21">
        <f>IFERROR(VLOOKUP(Tabell1[[#This Row],[Date]],NG!$A$4:$B$1754,2,FALSE),"")</f>
        <v>2.3323</v>
      </c>
    </row>
    <row r="1171" spans="1:14" x14ac:dyDescent="0.2">
      <c r="A1171" s="1">
        <v>42955</v>
      </c>
      <c r="B1171" s="21">
        <v>5.27</v>
      </c>
      <c r="C1171" s="21">
        <v>5.4</v>
      </c>
      <c r="D1171" s="21">
        <v>5.32</v>
      </c>
      <c r="E1171" s="21">
        <v>5.28</v>
      </c>
      <c r="F1171" s="21"/>
      <c r="G1171" s="21"/>
      <c r="H1171" s="21"/>
      <c r="I1171" s="21">
        <f>IFERROR(VLOOKUP(Tabell1[[#This Row],[Date]],EURIBOR!A1171:B2958,2),"")</f>
        <v>-0.152</v>
      </c>
      <c r="J1171" s="21">
        <f>IFERROR(VLOOKUP(Tabell1[[#This Row],[Date]],Oil!A1171:B2988,2),"")</f>
        <v>43.85</v>
      </c>
      <c r="K1171" s="21">
        <f>IFERROR(VLOOKUP(Tabell1[[#This Row],[Date]],'Electricity Spot'!A1172:B3775,2,FALSE),"")</f>
        <v>26.68</v>
      </c>
      <c r="L1171" s="21">
        <f>IFERROR((VLOOKUP(Tabell1[[#This Row],[Date]],Coal!$B$2:$C$1858,2,FALSE)),"")</f>
        <v>63.831494999999997</v>
      </c>
      <c r="M1171" s="21">
        <f>IFERROR(VLOOKUP(Tabell1[[#This Row],[Date]],Table3[[Date]:[Price]],2,FALSE),"")</f>
        <v>12292.05</v>
      </c>
      <c r="N1171" s="21">
        <f>IFERROR(VLOOKUP(Tabell1[[#This Row],[Date]],NG!$A$4:$B$1754,2,FALSE),"")</f>
        <v>2.3609999999999998</v>
      </c>
    </row>
    <row r="1172" spans="1:14" x14ac:dyDescent="0.2">
      <c r="A1172" s="1">
        <v>42956</v>
      </c>
      <c r="B1172" s="21">
        <v>5.36</v>
      </c>
      <c r="C1172" s="21">
        <v>5.5</v>
      </c>
      <c r="D1172" s="21">
        <v>5.41</v>
      </c>
      <c r="E1172" s="21">
        <v>5.37</v>
      </c>
      <c r="F1172" s="21"/>
      <c r="G1172" s="21"/>
      <c r="H1172" s="21"/>
      <c r="I1172" s="21">
        <f>IFERROR(VLOOKUP(Tabell1[[#This Row],[Date]],EURIBOR!A1172:B2959,2),"")</f>
        <v>-0.153</v>
      </c>
      <c r="J1172" s="21">
        <f>IFERROR(VLOOKUP(Tabell1[[#This Row],[Date]],Oil!A1172:B2989,2),"")</f>
        <v>44.57</v>
      </c>
      <c r="K1172" s="21">
        <f>IFERROR(VLOOKUP(Tabell1[[#This Row],[Date]],'Electricity Spot'!A1173:B3776,2,FALSE),"")</f>
        <v>25.8</v>
      </c>
      <c r="L1172" s="21">
        <f>IFERROR((VLOOKUP(Tabell1[[#This Row],[Date]],Coal!$B$2:$C$1858,2,FALSE)),"")</f>
        <v>64.934415000000001</v>
      </c>
      <c r="M1172" s="21">
        <f>IFERROR(VLOOKUP(Tabell1[[#This Row],[Date]],Table3[[Date]:[Price]],2,FALSE),"")</f>
        <v>12154</v>
      </c>
      <c r="N1172" s="21">
        <f>IFERROR(VLOOKUP(Tabell1[[#This Row],[Date]],NG!$A$4:$B$1754,2,FALSE),"")</f>
        <v>2.4308999999999998</v>
      </c>
    </row>
    <row r="1173" spans="1:14" x14ac:dyDescent="0.2">
      <c r="A1173" s="1">
        <v>42957</v>
      </c>
      <c r="B1173" s="21">
        <v>5.36</v>
      </c>
      <c r="C1173" s="21">
        <v>5.49</v>
      </c>
      <c r="D1173" s="21">
        <v>5.41</v>
      </c>
      <c r="E1173" s="21">
        <v>5.37</v>
      </c>
      <c r="F1173" s="21"/>
      <c r="G1173" s="21"/>
      <c r="H1173" s="21"/>
      <c r="I1173" s="21">
        <f>IFERROR(VLOOKUP(Tabell1[[#This Row],[Date]],EURIBOR!A1173:B2960,2),"")</f>
        <v>-0.154</v>
      </c>
      <c r="J1173" s="21">
        <f>IFERROR(VLOOKUP(Tabell1[[#This Row],[Date]],Oil!A1173:B2990,2),"")</f>
        <v>43.74</v>
      </c>
      <c r="K1173" s="21">
        <f>IFERROR(VLOOKUP(Tabell1[[#This Row],[Date]],'Electricity Spot'!A1174:B3777,2,FALSE),"")</f>
        <v>26.56</v>
      </c>
      <c r="L1173" s="21">
        <f>IFERROR((VLOOKUP(Tabell1[[#This Row],[Date]],Coal!$B$2:$C$1858,2,FALSE)),"")</f>
        <v>65.715649999999997</v>
      </c>
      <c r="M1173" s="21">
        <f>IFERROR(VLOOKUP(Tabell1[[#This Row],[Date]],Table3[[Date]:[Price]],2,FALSE),"")</f>
        <v>12014.3</v>
      </c>
      <c r="N1173" s="21">
        <f>IFERROR(VLOOKUP(Tabell1[[#This Row],[Date]],NG!$A$4:$B$1754,2,FALSE),"")</f>
        <v>2.4443000000000001</v>
      </c>
    </row>
    <row r="1174" spans="1:14" x14ac:dyDescent="0.2">
      <c r="A1174" s="1">
        <v>42958</v>
      </c>
      <c r="B1174" s="21">
        <v>5.37</v>
      </c>
      <c r="C1174" s="21">
        <v>5.51</v>
      </c>
      <c r="D1174" s="21">
        <v>5.42</v>
      </c>
      <c r="E1174" s="21">
        <v>5.39</v>
      </c>
      <c r="F1174" s="21"/>
      <c r="G1174" s="21"/>
      <c r="H1174" s="21"/>
      <c r="I1174" s="21">
        <f>IFERROR(VLOOKUP(Tabell1[[#This Row],[Date]],EURIBOR!A1174:B2961,2),"")</f>
        <v>-0.156</v>
      </c>
      <c r="J1174" s="21">
        <f>IFERROR(VLOOKUP(Tabell1[[#This Row],[Date]],Oil!A1174:B2991,2),"")</f>
        <v>43.78</v>
      </c>
      <c r="K1174" s="21">
        <f>IFERROR(VLOOKUP(Tabell1[[#This Row],[Date]],'Electricity Spot'!A1175:B3778,2,FALSE),"")</f>
        <v>26.8</v>
      </c>
      <c r="L1174" s="21">
        <f>IFERROR((VLOOKUP(Tabell1[[#This Row],[Date]],Coal!$B$2:$C$1858,2,FALSE)),"")</f>
        <v>66.359020000000001</v>
      </c>
      <c r="M1174" s="21">
        <f>IFERROR(VLOOKUP(Tabell1[[#This Row],[Date]],Table3[[Date]:[Price]],2,FALSE),"")</f>
        <v>12014.06</v>
      </c>
      <c r="N1174" s="21">
        <f>IFERROR(VLOOKUP(Tabell1[[#This Row],[Date]],NG!$A$4:$B$1754,2,FALSE),"")</f>
        <v>2.4656000000000002</v>
      </c>
    </row>
    <row r="1175" spans="1:14" x14ac:dyDescent="0.2">
      <c r="A1175" s="1">
        <v>42961</v>
      </c>
      <c r="B1175" s="21">
        <v>5.5</v>
      </c>
      <c r="C1175" s="21">
        <v>5.64</v>
      </c>
      <c r="D1175" s="21">
        <v>5.56</v>
      </c>
      <c r="E1175" s="21">
        <v>5.52</v>
      </c>
      <c r="F1175" s="21"/>
      <c r="G1175" s="21"/>
      <c r="H1175" s="21"/>
      <c r="I1175" s="21">
        <f>IFERROR(VLOOKUP(Tabell1[[#This Row],[Date]],EURIBOR!A1175:B2962,2),"")</f>
        <v>-0.158</v>
      </c>
      <c r="J1175" s="21">
        <f>IFERROR(VLOOKUP(Tabell1[[#This Row],[Date]],Oil!A1175:B2992,2),"")</f>
        <v>42.67</v>
      </c>
      <c r="K1175" s="21">
        <f>IFERROR(VLOOKUP(Tabell1[[#This Row],[Date]],'Electricity Spot'!A1176:B3779,2,FALSE),"")</f>
        <v>27.29</v>
      </c>
      <c r="L1175" s="21">
        <f>IFERROR((VLOOKUP(Tabell1[[#This Row],[Date]],Coal!$B$2:$C$1858,2,FALSE)),"")</f>
        <v>65.899469999999994</v>
      </c>
      <c r="M1175" s="21">
        <f>IFERROR(VLOOKUP(Tabell1[[#This Row],[Date]],Table3[[Date]:[Price]],2,FALSE),"")</f>
        <v>12165.12</v>
      </c>
      <c r="N1175" s="21">
        <f>IFERROR(VLOOKUP(Tabell1[[#This Row],[Date]],NG!$A$4:$B$1754,2,FALSE),"")</f>
        <v>2.5133999999999999</v>
      </c>
    </row>
    <row r="1176" spans="1:14" x14ac:dyDescent="0.2">
      <c r="A1176" s="1">
        <v>42962</v>
      </c>
      <c r="B1176" s="21">
        <v>5.52</v>
      </c>
      <c r="C1176" s="21">
        <v>5.66</v>
      </c>
      <c r="D1176" s="21">
        <v>5.57</v>
      </c>
      <c r="E1176" s="21">
        <v>5.53</v>
      </c>
      <c r="F1176" s="21"/>
      <c r="G1176" s="21"/>
      <c r="H1176" s="21"/>
      <c r="I1176" s="21">
        <f>IFERROR(VLOOKUP(Tabell1[[#This Row],[Date]],EURIBOR!A1176:B2963,2),"")</f>
        <v>-0.157</v>
      </c>
      <c r="J1176" s="21">
        <f>IFERROR(VLOOKUP(Tabell1[[#This Row],[Date]],Oil!A1176:B2993,2),"")</f>
        <v>43.05</v>
      </c>
      <c r="K1176" s="21">
        <f>IFERROR(VLOOKUP(Tabell1[[#This Row],[Date]],'Electricity Spot'!A1177:B3780,2,FALSE),"")</f>
        <v>27.11</v>
      </c>
      <c r="L1176" s="21">
        <f>IFERROR((VLOOKUP(Tabell1[[#This Row],[Date]],Coal!$B$2:$C$1858,2,FALSE)),"")</f>
        <v>65.072280000000006</v>
      </c>
      <c r="M1176" s="21">
        <f>IFERROR(VLOOKUP(Tabell1[[#This Row],[Date]],Table3[[Date]:[Price]],2,FALSE),"")</f>
        <v>12177.04</v>
      </c>
      <c r="N1176" s="21">
        <f>IFERROR(VLOOKUP(Tabell1[[#This Row],[Date]],NG!$A$4:$B$1754,2,FALSE),"")</f>
        <v>2.4937</v>
      </c>
    </row>
    <row r="1177" spans="1:14" x14ac:dyDescent="0.2">
      <c r="A1177" s="1">
        <v>42963</v>
      </c>
      <c r="B1177" s="21">
        <v>5.78</v>
      </c>
      <c r="C1177" s="21">
        <v>5.92</v>
      </c>
      <c r="D1177" s="21">
        <v>5.84</v>
      </c>
      <c r="E1177" s="21">
        <v>5.8</v>
      </c>
      <c r="F1177" s="21"/>
      <c r="G1177" s="21"/>
      <c r="H1177" s="21"/>
      <c r="I1177" s="21">
        <f>IFERROR(VLOOKUP(Tabell1[[#This Row],[Date]],EURIBOR!A1177:B2964,2),"")</f>
        <v>-0.157</v>
      </c>
      <c r="J1177" s="21">
        <f>IFERROR(VLOOKUP(Tabell1[[#This Row],[Date]],Oil!A1177:B2994,2),"")</f>
        <v>42.68</v>
      </c>
      <c r="K1177" s="21">
        <f>IFERROR(VLOOKUP(Tabell1[[#This Row],[Date]],'Electricity Spot'!A1178:B3781,2,FALSE),"")</f>
        <v>27.5</v>
      </c>
      <c r="L1177" s="21">
        <f>IFERROR((VLOOKUP(Tabell1[[#This Row],[Date]],Coal!$B$2:$C$1858,2,FALSE)),"")</f>
        <v>66.083290000000005</v>
      </c>
      <c r="M1177" s="21">
        <f>IFERROR(VLOOKUP(Tabell1[[#This Row],[Date]],Table3[[Date]:[Price]],2,FALSE),"")</f>
        <v>12263.86</v>
      </c>
      <c r="N1177" s="21">
        <f>IFERROR(VLOOKUP(Tabell1[[#This Row],[Date]],NG!$A$4:$B$1754,2,FALSE),"")</f>
        <v>2.4702999999999999</v>
      </c>
    </row>
    <row r="1178" spans="1:14" x14ac:dyDescent="0.2">
      <c r="A1178" s="1">
        <v>42964</v>
      </c>
      <c r="B1178" s="21">
        <v>5.79</v>
      </c>
      <c r="C1178" s="21">
        <v>5.93</v>
      </c>
      <c r="D1178" s="21">
        <v>5.85</v>
      </c>
      <c r="E1178" s="21">
        <v>5.81</v>
      </c>
      <c r="F1178" s="21"/>
      <c r="G1178" s="21"/>
      <c r="H1178" s="21"/>
      <c r="I1178" s="21">
        <f>IFERROR(VLOOKUP(Tabell1[[#This Row],[Date]],EURIBOR!A1178:B2965,2),"")</f>
        <v>-0.158</v>
      </c>
      <c r="J1178" s="21">
        <f>IFERROR(VLOOKUP(Tabell1[[#This Row],[Date]],Oil!A1178:B2995,2),"")</f>
        <v>42.87</v>
      </c>
      <c r="K1178" s="21">
        <f>IFERROR(VLOOKUP(Tabell1[[#This Row],[Date]],'Electricity Spot'!A1179:B3782,2,FALSE),"")</f>
        <v>27.16</v>
      </c>
      <c r="L1178" s="21">
        <f>IFERROR((VLOOKUP(Tabell1[[#This Row],[Date]],Coal!$B$2:$C$1858,2,FALSE)),"")</f>
        <v>66.818569999999994</v>
      </c>
      <c r="M1178" s="21">
        <f>IFERROR(VLOOKUP(Tabell1[[#This Row],[Date]],Table3[[Date]:[Price]],2,FALSE),"")</f>
        <v>12203.46</v>
      </c>
      <c r="N1178" s="21">
        <f>IFERROR(VLOOKUP(Tabell1[[#This Row],[Date]],NG!$A$4:$B$1754,2,FALSE),"")</f>
        <v>2.4489000000000001</v>
      </c>
    </row>
    <row r="1179" spans="1:14" x14ac:dyDescent="0.2">
      <c r="A1179" s="1">
        <v>42965</v>
      </c>
      <c r="B1179" s="21">
        <v>5.81</v>
      </c>
      <c r="C1179" s="21">
        <v>5.95</v>
      </c>
      <c r="D1179" s="21">
        <v>5.87</v>
      </c>
      <c r="E1179" s="21">
        <v>5.82</v>
      </c>
      <c r="F1179" s="21"/>
      <c r="G1179" s="21"/>
      <c r="H1179" s="21"/>
      <c r="I1179" s="21">
        <f>IFERROR(VLOOKUP(Tabell1[[#This Row],[Date]],EURIBOR!A1179:B2966,2),"")</f>
        <v>-0.158</v>
      </c>
      <c r="J1179" s="21">
        <f>IFERROR(VLOOKUP(Tabell1[[#This Row],[Date]],Oil!A1179:B2996,2),"")</f>
        <v>44.66</v>
      </c>
      <c r="K1179" s="21">
        <f>IFERROR(VLOOKUP(Tabell1[[#This Row],[Date]],'Electricity Spot'!A1180:B3783,2,FALSE),"")</f>
        <v>27.02</v>
      </c>
      <c r="L1179" s="21">
        <f>IFERROR((VLOOKUP(Tabell1[[#This Row],[Date]],Coal!$B$2:$C$1858,2,FALSE)),"")</f>
        <v>66.772615000000002</v>
      </c>
      <c r="M1179" s="21">
        <f>IFERROR(VLOOKUP(Tabell1[[#This Row],[Date]],Table3[[Date]:[Price]],2,FALSE),"")</f>
        <v>12165.19</v>
      </c>
      <c r="N1179" s="21">
        <f>IFERROR(VLOOKUP(Tabell1[[#This Row],[Date]],NG!$A$4:$B$1754,2,FALSE),"")</f>
        <v>2.4567000000000001</v>
      </c>
    </row>
    <row r="1180" spans="1:14" x14ac:dyDescent="0.2">
      <c r="A1180" s="1">
        <v>42968</v>
      </c>
      <c r="B1180" s="21">
        <v>5.74</v>
      </c>
      <c r="C1180" s="21">
        <v>5.88</v>
      </c>
      <c r="D1180" s="21">
        <v>5.8</v>
      </c>
      <c r="E1180" s="21">
        <v>5.75</v>
      </c>
      <c r="F1180" s="21"/>
      <c r="G1180" s="21"/>
      <c r="H1180" s="21"/>
      <c r="I1180" s="21">
        <f>IFERROR(VLOOKUP(Tabell1[[#This Row],[Date]],EURIBOR!A1180:B2967,2),"")</f>
        <v>-0.158</v>
      </c>
      <c r="J1180" s="21">
        <f>IFERROR(VLOOKUP(Tabell1[[#This Row],[Date]],Oil!A1180:B2997,2),"")</f>
        <v>43.34</v>
      </c>
      <c r="K1180" s="21">
        <f>IFERROR(VLOOKUP(Tabell1[[#This Row],[Date]],'Electricity Spot'!A1181:B3784,2,FALSE),"")</f>
        <v>27.39</v>
      </c>
      <c r="L1180" s="21">
        <f>IFERROR((VLOOKUP(Tabell1[[#This Row],[Date]],Coal!$B$2:$C$1858,2,FALSE)),"")</f>
        <v>66.175200000000004</v>
      </c>
      <c r="M1180" s="21">
        <f>IFERROR(VLOOKUP(Tabell1[[#This Row],[Date]],Table3[[Date]:[Price]],2,FALSE),"")</f>
        <v>12065.99</v>
      </c>
      <c r="N1180" s="21">
        <f>IFERROR(VLOOKUP(Tabell1[[#This Row],[Date]],NG!$A$4:$B$1754,2,FALSE),"")</f>
        <v>2.5175000000000001</v>
      </c>
    </row>
    <row r="1181" spans="1:14" x14ac:dyDescent="0.2">
      <c r="A1181" s="1">
        <v>42969</v>
      </c>
      <c r="B1181" s="21">
        <v>5.76</v>
      </c>
      <c r="C1181" s="21">
        <v>5.9</v>
      </c>
      <c r="D1181" s="21">
        <v>5.82</v>
      </c>
      <c r="E1181" s="21">
        <v>5.78</v>
      </c>
      <c r="F1181" s="21"/>
      <c r="G1181" s="21"/>
      <c r="H1181" s="21"/>
      <c r="I1181" s="21">
        <f>IFERROR(VLOOKUP(Tabell1[[#This Row],[Date]],EURIBOR!A1181:B2968,2),"")</f>
        <v>-0.158</v>
      </c>
      <c r="J1181" s="21">
        <f>IFERROR(VLOOKUP(Tabell1[[#This Row],[Date]],Oil!A1181:B2998,2),"")</f>
        <v>43.47</v>
      </c>
      <c r="K1181" s="21">
        <f>IFERROR(VLOOKUP(Tabell1[[#This Row],[Date]],'Electricity Spot'!A1182:B3785,2,FALSE),"")</f>
        <v>29.39</v>
      </c>
      <c r="L1181" s="21">
        <f>IFERROR((VLOOKUP(Tabell1[[#This Row],[Date]],Coal!$B$2:$C$1858,2,FALSE)),"")</f>
        <v>66.175200000000004</v>
      </c>
      <c r="M1181" s="21">
        <f>IFERROR(VLOOKUP(Tabell1[[#This Row],[Date]],Table3[[Date]:[Price]],2,FALSE),"")</f>
        <v>12229.34</v>
      </c>
      <c r="N1181" s="21">
        <f>IFERROR(VLOOKUP(Tabell1[[#This Row],[Date]],NG!$A$4:$B$1754,2,FALSE),"")</f>
        <v>2.5568</v>
      </c>
    </row>
    <row r="1182" spans="1:14" x14ac:dyDescent="0.2">
      <c r="A1182" s="1">
        <v>42970</v>
      </c>
      <c r="B1182" s="21">
        <v>5.93</v>
      </c>
      <c r="C1182" s="21">
        <v>6.07</v>
      </c>
      <c r="D1182" s="21">
        <v>5.99</v>
      </c>
      <c r="E1182" s="21">
        <v>5.95</v>
      </c>
      <c r="F1182" s="21"/>
      <c r="G1182" s="21"/>
      <c r="H1182" s="21"/>
      <c r="I1182" s="21">
        <f>IFERROR(VLOOKUP(Tabell1[[#This Row],[Date]],EURIBOR!A1182:B2969,2),"")</f>
        <v>-0.159</v>
      </c>
      <c r="J1182" s="21">
        <f>IFERROR(VLOOKUP(Tabell1[[#This Row],[Date]],Oil!A1182:B2999,2),"")</f>
        <v>43.92</v>
      </c>
      <c r="K1182" s="21">
        <f>IFERROR(VLOOKUP(Tabell1[[#This Row],[Date]],'Electricity Spot'!A1183:B3786,2,FALSE),"")</f>
        <v>31.63</v>
      </c>
      <c r="L1182" s="21">
        <f>IFERROR((VLOOKUP(Tabell1[[#This Row],[Date]],Coal!$B$2:$C$1858,2,FALSE)),"")</f>
        <v>66.129244999999997</v>
      </c>
      <c r="M1182" s="21">
        <f>IFERROR(VLOOKUP(Tabell1[[#This Row],[Date]],Table3[[Date]:[Price]],2,FALSE),"")</f>
        <v>12174.3</v>
      </c>
      <c r="N1182" s="21">
        <f>IFERROR(VLOOKUP(Tabell1[[#This Row],[Date]],NG!$A$4:$B$1754,2,FALSE),"")</f>
        <v>2.4773999999999998</v>
      </c>
    </row>
    <row r="1183" spans="1:14" x14ac:dyDescent="0.2">
      <c r="A1183" s="1">
        <v>42971</v>
      </c>
      <c r="B1183" s="21">
        <v>5.93</v>
      </c>
      <c r="C1183" s="21">
        <v>6.08</v>
      </c>
      <c r="D1183" s="21">
        <v>6</v>
      </c>
      <c r="E1183" s="21">
        <v>5.95</v>
      </c>
      <c r="F1183" s="21"/>
      <c r="G1183" s="21"/>
      <c r="H1183" s="21"/>
      <c r="I1183" s="21">
        <f>IFERROR(VLOOKUP(Tabell1[[#This Row],[Date]],EURIBOR!A1183:B2970,2),"")</f>
        <v>-0.159</v>
      </c>
      <c r="J1183" s="21">
        <f>IFERROR(VLOOKUP(Tabell1[[#This Row],[Date]],Oil!A1183:B3000,2),"")</f>
        <v>43.65</v>
      </c>
      <c r="K1183" s="21">
        <f>IFERROR(VLOOKUP(Tabell1[[#This Row],[Date]],'Electricity Spot'!A1184:B3787,2,FALSE),"")</f>
        <v>30.81</v>
      </c>
      <c r="L1183" s="21">
        <f>IFERROR((VLOOKUP(Tabell1[[#This Row],[Date]],Coal!$B$2:$C$1858,2,FALSE)),"")</f>
        <v>66.221154999999996</v>
      </c>
      <c r="M1183" s="21">
        <f>IFERROR(VLOOKUP(Tabell1[[#This Row],[Date]],Table3[[Date]:[Price]],2,FALSE),"")</f>
        <v>12180.83</v>
      </c>
      <c r="N1183" s="21">
        <f>IFERROR(VLOOKUP(Tabell1[[#This Row],[Date]],NG!$A$4:$B$1754,2,FALSE),"")</f>
        <v>2.5118999999999998</v>
      </c>
    </row>
    <row r="1184" spans="1:14" x14ac:dyDescent="0.2">
      <c r="A1184" s="1">
        <v>42972</v>
      </c>
      <c r="B1184" s="21">
        <v>6.06</v>
      </c>
      <c r="C1184" s="21">
        <v>6.21</v>
      </c>
      <c r="D1184" s="21">
        <v>6.13</v>
      </c>
      <c r="E1184" s="21">
        <v>6.09</v>
      </c>
      <c r="F1184" s="21"/>
      <c r="G1184" s="21"/>
      <c r="H1184" s="21"/>
      <c r="I1184" s="21">
        <f>IFERROR(VLOOKUP(Tabell1[[#This Row],[Date]],EURIBOR!A1184:B2971,2),"")</f>
        <v>-0.159</v>
      </c>
      <c r="J1184" s="21">
        <f>IFERROR(VLOOKUP(Tabell1[[#This Row],[Date]],Oil!A1184:B3001,2),"")</f>
        <v>43.49</v>
      </c>
      <c r="K1184" s="21">
        <f>IFERROR(VLOOKUP(Tabell1[[#This Row],[Date]],'Electricity Spot'!A1185:B3788,2,FALSE),"")</f>
        <v>30.17</v>
      </c>
      <c r="L1184" s="21">
        <f>IFERROR((VLOOKUP(Tabell1[[#This Row],[Date]],Coal!$B$2:$C$1858,2,FALSE)),"")</f>
        <v>66.267110000000002</v>
      </c>
      <c r="M1184" s="21">
        <f>IFERROR(VLOOKUP(Tabell1[[#This Row],[Date]],Table3[[Date]:[Price]],2,FALSE),"")</f>
        <v>12167.94</v>
      </c>
      <c r="N1184" s="21">
        <f>IFERROR(VLOOKUP(Tabell1[[#This Row],[Date]],NG!$A$4:$B$1754,2,FALSE),"")</f>
        <v>2.4656000000000002</v>
      </c>
    </row>
    <row r="1185" spans="1:14" x14ac:dyDescent="0.2">
      <c r="A1185" s="1">
        <v>42975</v>
      </c>
      <c r="B1185" s="21">
        <v>6.09</v>
      </c>
      <c r="C1185" s="21">
        <v>6.23</v>
      </c>
      <c r="D1185" s="21">
        <v>6.15</v>
      </c>
      <c r="E1185" s="21">
        <v>6.11</v>
      </c>
      <c r="F1185" s="21"/>
      <c r="G1185" s="21"/>
      <c r="H1185" s="21"/>
      <c r="I1185" s="21">
        <f>IFERROR(VLOOKUP(Tabell1[[#This Row],[Date]],EURIBOR!A1185:B2972,2),"")</f>
        <v>-0.159</v>
      </c>
      <c r="J1185" s="21">
        <f>IFERROR(VLOOKUP(Tabell1[[#This Row],[Date]],Oil!A1185:B3002,2),"")</f>
        <v>42.85</v>
      </c>
      <c r="K1185" s="21">
        <f>IFERROR(VLOOKUP(Tabell1[[#This Row],[Date]],'Electricity Spot'!A1186:B3789,2,FALSE),"")</f>
        <v>34.97</v>
      </c>
      <c r="L1185" s="21">
        <f>IFERROR((VLOOKUP(Tabell1[[#This Row],[Date]],Coal!$B$2:$C$1858,2,FALSE)),"")</f>
        <v>66.267110000000002</v>
      </c>
      <c r="M1185" s="21">
        <f>IFERROR(VLOOKUP(Tabell1[[#This Row],[Date]],Table3[[Date]:[Price]],2,FALSE),"")</f>
        <v>12123.47</v>
      </c>
      <c r="N1185" s="21">
        <f>IFERROR(VLOOKUP(Tabell1[[#This Row],[Date]],NG!$A$4:$B$1754,2,FALSE),"")</f>
        <v>2.4424000000000001</v>
      </c>
    </row>
    <row r="1186" spans="1:14" x14ac:dyDescent="0.2">
      <c r="A1186" s="1">
        <v>42976</v>
      </c>
      <c r="B1186" s="21">
        <v>6.02</v>
      </c>
      <c r="C1186" s="21">
        <v>6.14</v>
      </c>
      <c r="D1186" s="21">
        <v>6.07</v>
      </c>
      <c r="E1186" s="21">
        <v>6.03</v>
      </c>
      <c r="F1186" s="21"/>
      <c r="G1186" s="21"/>
      <c r="H1186" s="21"/>
      <c r="I1186" s="21">
        <f>IFERROR(VLOOKUP(Tabell1[[#This Row],[Date]],EURIBOR!A1186:B2973,2),"")</f>
        <v>-0.16</v>
      </c>
      <c r="J1186" s="21">
        <f>IFERROR(VLOOKUP(Tabell1[[#This Row],[Date]],Oil!A1186:B3003,2),"")</f>
        <v>42.73</v>
      </c>
      <c r="K1186" s="21">
        <f>IFERROR(VLOOKUP(Tabell1[[#This Row],[Date]],'Electricity Spot'!A1187:B3790,2,FALSE),"")</f>
        <v>32.409999999999997</v>
      </c>
      <c r="L1186" s="21">
        <f>IFERROR((VLOOKUP(Tabell1[[#This Row],[Date]],Coal!$B$2:$C$1858,2,FALSE)),"")</f>
        <v>66.625558999999996</v>
      </c>
      <c r="M1186" s="21">
        <f>IFERROR(VLOOKUP(Tabell1[[#This Row],[Date]],Table3[[Date]:[Price]],2,FALSE),"")</f>
        <v>11945.88</v>
      </c>
      <c r="N1186" s="21">
        <f>IFERROR(VLOOKUP(Tabell1[[#This Row],[Date]],NG!$A$4:$B$1754,2,FALSE),"")</f>
        <v>2.4007999999999998</v>
      </c>
    </row>
    <row r="1187" spans="1:14" x14ac:dyDescent="0.2">
      <c r="A1187" s="1">
        <v>42977</v>
      </c>
      <c r="B1187" s="21">
        <v>6.01</v>
      </c>
      <c r="C1187" s="21">
        <v>6.14</v>
      </c>
      <c r="D1187" s="21">
        <v>6.07</v>
      </c>
      <c r="E1187" s="21">
        <v>6.03</v>
      </c>
      <c r="F1187" s="21"/>
      <c r="G1187" s="21"/>
      <c r="H1187" s="21"/>
      <c r="I1187" s="21">
        <f>IFERROR(VLOOKUP(Tabell1[[#This Row],[Date]],EURIBOR!A1187:B2974,2),"")</f>
        <v>-0.161</v>
      </c>
      <c r="J1187" s="21">
        <f>IFERROR(VLOOKUP(Tabell1[[#This Row],[Date]],Oil!A1187:B3004,2),"")</f>
        <v>42.26</v>
      </c>
      <c r="K1187" s="21">
        <f>IFERROR(VLOOKUP(Tabell1[[#This Row],[Date]],'Electricity Spot'!A1188:B3791,2,FALSE),"")</f>
        <v>33.17</v>
      </c>
      <c r="L1187" s="21">
        <f>IFERROR((VLOOKUP(Tabell1[[#This Row],[Date]],Coal!$B$2:$C$1858,2,FALSE)),"")</f>
        <v>66.404974999999993</v>
      </c>
      <c r="M1187" s="21">
        <f>IFERROR(VLOOKUP(Tabell1[[#This Row],[Date]],Table3[[Date]:[Price]],2,FALSE),"")</f>
        <v>12002.47</v>
      </c>
      <c r="N1187" s="21">
        <f>IFERROR(VLOOKUP(Tabell1[[#This Row],[Date]],NG!$A$4:$B$1754,2,FALSE),"")</f>
        <v>2.4081000000000001</v>
      </c>
    </row>
    <row r="1188" spans="1:14" x14ac:dyDescent="0.2">
      <c r="A1188" s="1">
        <v>42978</v>
      </c>
      <c r="B1188" s="21">
        <v>5.93</v>
      </c>
      <c r="C1188" s="21">
        <v>6.06</v>
      </c>
      <c r="D1188" s="21">
        <v>5.98</v>
      </c>
      <c r="E1188" s="21">
        <v>5.94</v>
      </c>
      <c r="F1188" s="21"/>
      <c r="G1188" s="21"/>
      <c r="H1188" s="21"/>
      <c r="I1188" s="21">
        <f>IFERROR(VLOOKUP(Tabell1[[#This Row],[Date]],EURIBOR!A1188:B2975,2),"")</f>
        <v>-0.161</v>
      </c>
      <c r="J1188" s="21">
        <f>IFERROR(VLOOKUP(Tabell1[[#This Row],[Date]],Oil!A1188:B3005,2),"")</f>
        <v>44.11</v>
      </c>
      <c r="K1188" s="21">
        <f>IFERROR(VLOOKUP(Tabell1[[#This Row],[Date]],'Electricity Spot'!A1189:B3792,2,FALSE),"")</f>
        <v>33.630000000000003</v>
      </c>
      <c r="L1188" s="21">
        <f>IFERROR((VLOOKUP(Tabell1[[#This Row],[Date]],Coal!$B$2:$C$1858,2,FALSE)),"")</f>
        <v>65.256100000000004</v>
      </c>
      <c r="M1188" s="21">
        <f>IFERROR(VLOOKUP(Tabell1[[#This Row],[Date]],Table3[[Date]:[Price]],2,FALSE),"")</f>
        <v>12055.84</v>
      </c>
      <c r="N1188" s="21">
        <f>IFERROR(VLOOKUP(Tabell1[[#This Row],[Date]],NG!$A$4:$B$1754,2,FALSE),"")</f>
        <v>2.4361999999999999</v>
      </c>
    </row>
    <row r="1189" spans="1:14" x14ac:dyDescent="0.2">
      <c r="A1189" s="1">
        <v>42979</v>
      </c>
      <c r="B1189" s="21">
        <v>5.82</v>
      </c>
      <c r="C1189" s="21">
        <v>5.95</v>
      </c>
      <c r="D1189" s="21">
        <v>5.87</v>
      </c>
      <c r="E1189" s="21">
        <v>5.83</v>
      </c>
      <c r="F1189" s="21"/>
      <c r="G1189" s="21"/>
      <c r="H1189" s="21"/>
      <c r="I1189" s="21">
        <f>IFERROR(VLOOKUP(Tabell1[[#This Row],[Date]],EURIBOR!A1189:B2976,2),"")</f>
        <v>-0.161</v>
      </c>
      <c r="J1189" s="21">
        <f>IFERROR(VLOOKUP(Tabell1[[#This Row],[Date]],Oil!A1189:B3006,2),"")</f>
        <v>44.19</v>
      </c>
      <c r="K1189" s="21">
        <f>IFERROR(VLOOKUP(Tabell1[[#This Row],[Date]],'Electricity Spot'!A1190:B3793,2,FALSE),"")</f>
        <v>33.71</v>
      </c>
      <c r="L1189" s="21">
        <f>IFERROR((VLOOKUP(Tabell1[[#This Row],[Date]],Coal!$B$2:$C$1858,2,FALSE)),"")</f>
        <v>65.623739999999998</v>
      </c>
      <c r="M1189" s="21">
        <f>IFERROR(VLOOKUP(Tabell1[[#This Row],[Date]],Table3[[Date]:[Price]],2,FALSE),"")</f>
        <v>12142.64</v>
      </c>
      <c r="N1189" s="21">
        <f>IFERROR(VLOOKUP(Tabell1[[#This Row],[Date]],NG!$A$4:$B$1754,2,FALSE),"")</f>
        <v>2.4485999999999999</v>
      </c>
    </row>
    <row r="1190" spans="1:14" x14ac:dyDescent="0.2">
      <c r="A1190" s="1">
        <v>42982</v>
      </c>
      <c r="B1190" s="21">
        <v>5.92</v>
      </c>
      <c r="C1190" s="21">
        <v>6.04</v>
      </c>
      <c r="D1190" s="21">
        <v>5.96</v>
      </c>
      <c r="E1190" s="21">
        <v>5.93</v>
      </c>
      <c r="F1190" s="21"/>
      <c r="G1190" s="21"/>
      <c r="H1190" s="21"/>
      <c r="I1190" s="21">
        <f>IFERROR(VLOOKUP(Tabell1[[#This Row],[Date]],EURIBOR!A1190:B2977,2),"")</f>
        <v>-0.161</v>
      </c>
      <c r="J1190" s="21">
        <f>IFERROR(VLOOKUP(Tabell1[[#This Row],[Date]],Oil!A1190:B3007,2),"")</f>
        <v>43.63</v>
      </c>
      <c r="K1190" s="21">
        <f>IFERROR(VLOOKUP(Tabell1[[#This Row],[Date]],'Electricity Spot'!A1191:B3794,2,FALSE),"")</f>
        <v>34.43</v>
      </c>
      <c r="L1190" s="21">
        <f>IFERROR((VLOOKUP(Tabell1[[#This Row],[Date]],Coal!$B$2:$C$1858,2,FALSE)),"")</f>
        <v>66.864525</v>
      </c>
      <c r="M1190" s="21">
        <f>IFERROR(VLOOKUP(Tabell1[[#This Row],[Date]],Table3[[Date]:[Price]],2,FALSE),"")</f>
        <v>12102.21</v>
      </c>
      <c r="N1190" s="21" t="str">
        <f>IFERROR(VLOOKUP(Tabell1[[#This Row],[Date]],NG!$A$4:$B$1754,2,FALSE),"")</f>
        <v/>
      </c>
    </row>
    <row r="1191" spans="1:14" x14ac:dyDescent="0.2">
      <c r="A1191" s="1">
        <v>42983</v>
      </c>
      <c r="B1191" s="21">
        <v>6.49</v>
      </c>
      <c r="C1191" s="21">
        <v>6.62</v>
      </c>
      <c r="D1191" s="21">
        <v>6.54</v>
      </c>
      <c r="E1191" s="21">
        <v>6.51</v>
      </c>
      <c r="F1191" s="21"/>
      <c r="G1191" s="21"/>
      <c r="H1191" s="21"/>
      <c r="I1191" s="21">
        <f>IFERROR(VLOOKUP(Tabell1[[#This Row],[Date]],EURIBOR!A1191:B2978,2),"")</f>
        <v>-0.161</v>
      </c>
      <c r="J1191" s="21">
        <f>IFERROR(VLOOKUP(Tabell1[[#This Row],[Date]],Oil!A1191:B3008,2),"")</f>
        <v>44.44</v>
      </c>
      <c r="K1191" s="21">
        <f>IFERROR(VLOOKUP(Tabell1[[#This Row],[Date]],'Electricity Spot'!A1192:B3795,2,FALSE),"")</f>
        <v>34.69</v>
      </c>
      <c r="L1191" s="21">
        <f>IFERROR((VLOOKUP(Tabell1[[#This Row],[Date]],Coal!$B$2:$C$1858,2,FALSE)),"")</f>
        <v>67.737669999999994</v>
      </c>
      <c r="M1191" s="21">
        <f>IFERROR(VLOOKUP(Tabell1[[#This Row],[Date]],Table3[[Date]:[Price]],2,FALSE),"")</f>
        <v>12123.71</v>
      </c>
      <c r="N1191" s="21">
        <f>IFERROR(VLOOKUP(Tabell1[[#This Row],[Date]],NG!$A$4:$B$1754,2,FALSE),"")</f>
        <v>2.4058999999999999</v>
      </c>
    </row>
    <row r="1192" spans="1:14" x14ac:dyDescent="0.2">
      <c r="A1192" s="1">
        <v>42984</v>
      </c>
      <c r="B1192" s="21">
        <v>6.7</v>
      </c>
      <c r="C1192" s="21">
        <v>6.83</v>
      </c>
      <c r="D1192" s="21">
        <v>6.74</v>
      </c>
      <c r="E1192" s="21">
        <v>6.71</v>
      </c>
      <c r="F1192" s="21"/>
      <c r="G1192" s="21"/>
      <c r="H1192" s="21"/>
      <c r="I1192" s="21">
        <f>IFERROR(VLOOKUP(Tabell1[[#This Row],[Date]],EURIBOR!A1192:B2979,2),"")</f>
        <v>-0.16300000000000001</v>
      </c>
      <c r="J1192" s="21">
        <f>IFERROR(VLOOKUP(Tabell1[[#This Row],[Date]],Oil!A1192:B3009,2),"")</f>
        <v>45.13</v>
      </c>
      <c r="K1192" s="21">
        <f>IFERROR(VLOOKUP(Tabell1[[#This Row],[Date]],'Electricity Spot'!A1193:B3796,2,FALSE),"")</f>
        <v>33.5</v>
      </c>
      <c r="L1192" s="21">
        <f>IFERROR((VLOOKUP(Tabell1[[#This Row],[Date]],Coal!$B$2:$C$1858,2,FALSE)),"")</f>
        <v>67.645759999999996</v>
      </c>
      <c r="M1192" s="21">
        <f>IFERROR(VLOOKUP(Tabell1[[#This Row],[Date]],Table3[[Date]:[Price]],2,FALSE),"")</f>
        <v>12214.54</v>
      </c>
      <c r="N1192" s="21">
        <f>IFERROR(VLOOKUP(Tabell1[[#This Row],[Date]],NG!$A$4:$B$1754,2,FALSE),"")</f>
        <v>2.4569000000000001</v>
      </c>
    </row>
    <row r="1193" spans="1:14" x14ac:dyDescent="0.2">
      <c r="A1193" s="1">
        <v>42985</v>
      </c>
      <c r="B1193" s="21">
        <v>6.89</v>
      </c>
      <c r="C1193" s="21">
        <v>7.02</v>
      </c>
      <c r="D1193" s="21">
        <v>6.93</v>
      </c>
      <c r="E1193" s="21">
        <v>6.9</v>
      </c>
      <c r="F1193" s="21"/>
      <c r="G1193" s="21"/>
      <c r="H1193" s="21"/>
      <c r="I1193" s="21">
        <f>IFERROR(VLOOKUP(Tabell1[[#This Row],[Date]],EURIBOR!A1193:B2980,2),"")</f>
        <v>-0.16200000000000001</v>
      </c>
      <c r="J1193" s="21">
        <f>IFERROR(VLOOKUP(Tabell1[[#This Row],[Date]],Oil!A1193:B3010,2),"")</f>
        <v>45.27</v>
      </c>
      <c r="K1193" s="21">
        <f>IFERROR(VLOOKUP(Tabell1[[#This Row],[Date]],'Electricity Spot'!A1194:B3797,2,FALSE),"")</f>
        <v>32.94</v>
      </c>
      <c r="L1193" s="21">
        <f>IFERROR((VLOOKUP(Tabell1[[#This Row],[Date]],Coal!$B$2:$C$1858,2,FALSE)),"")</f>
        <v>67.599805000000003</v>
      </c>
      <c r="M1193" s="21">
        <f>IFERROR(VLOOKUP(Tabell1[[#This Row],[Date]],Table3[[Date]:[Price]],2,FALSE),"")</f>
        <v>12296.63</v>
      </c>
      <c r="N1193" s="21">
        <f>IFERROR(VLOOKUP(Tabell1[[#This Row],[Date]],NG!$A$4:$B$1754,2,FALSE),"")</f>
        <v>2.3999000000000001</v>
      </c>
    </row>
    <row r="1194" spans="1:14" x14ac:dyDescent="0.2">
      <c r="A1194" s="1">
        <v>42986</v>
      </c>
      <c r="B1194" s="21">
        <v>7.06</v>
      </c>
      <c r="C1194" s="21">
        <v>7.19</v>
      </c>
      <c r="D1194" s="21">
        <v>7.1</v>
      </c>
      <c r="E1194" s="21">
        <v>7.07</v>
      </c>
      <c r="F1194" s="21"/>
      <c r="G1194" s="21"/>
      <c r="H1194" s="21"/>
      <c r="I1194" s="21">
        <f>IFERROR(VLOOKUP(Tabell1[[#This Row],[Date]],EURIBOR!A1194:B2981,2),"")</f>
        <v>-0.16600000000000001</v>
      </c>
      <c r="J1194" s="21">
        <f>IFERROR(VLOOKUP(Tabell1[[#This Row],[Date]],Oil!A1194:B3011,2),"")</f>
        <v>44.55</v>
      </c>
      <c r="K1194" s="21">
        <f>IFERROR(VLOOKUP(Tabell1[[#This Row],[Date]],'Electricity Spot'!A1195:B3798,2,FALSE),"")</f>
        <v>31.19</v>
      </c>
      <c r="L1194" s="21">
        <f>IFERROR((VLOOKUP(Tabell1[[#This Row],[Date]],Coal!$B$2:$C$1858,2,FALSE)),"")</f>
        <v>68.518905000000004</v>
      </c>
      <c r="M1194" s="21">
        <f>IFERROR(VLOOKUP(Tabell1[[#This Row],[Date]],Table3[[Date]:[Price]],2,FALSE),"")</f>
        <v>12303.98</v>
      </c>
      <c r="N1194" s="21">
        <f>IFERROR(VLOOKUP(Tabell1[[#This Row],[Date]],NG!$A$4:$B$1754,2,FALSE),"")</f>
        <v>2.3498000000000001</v>
      </c>
    </row>
    <row r="1195" spans="1:14" x14ac:dyDescent="0.2">
      <c r="A1195" s="1">
        <v>42989</v>
      </c>
      <c r="B1195" s="21">
        <v>6.86</v>
      </c>
      <c r="C1195" s="21">
        <v>6.99</v>
      </c>
      <c r="D1195" s="21">
        <v>6.91</v>
      </c>
      <c r="E1195" s="21">
        <v>6.87</v>
      </c>
      <c r="F1195" s="21"/>
      <c r="G1195" s="21"/>
      <c r="H1195" s="21"/>
      <c r="I1195" s="21">
        <f>IFERROR(VLOOKUP(Tabell1[[#This Row],[Date]],EURIBOR!A1195:B2982,2),"")</f>
        <v>-0.16800000000000001</v>
      </c>
      <c r="J1195" s="21">
        <f>IFERROR(VLOOKUP(Tabell1[[#This Row],[Date]],Oil!A1195:B3012,2),"")</f>
        <v>44.91</v>
      </c>
      <c r="K1195" s="21">
        <f>IFERROR(VLOOKUP(Tabell1[[#This Row],[Date]],'Electricity Spot'!A1196:B3799,2,FALSE),"")</f>
        <v>28.7</v>
      </c>
      <c r="L1195" s="21">
        <f>IFERROR((VLOOKUP(Tabell1[[#This Row],[Date]],Coal!$B$2:$C$1858,2,FALSE)),"")</f>
        <v>69.070364999999995</v>
      </c>
      <c r="M1195" s="21">
        <f>IFERROR(VLOOKUP(Tabell1[[#This Row],[Date]],Table3[[Date]:[Price]],2,FALSE),"")</f>
        <v>12475.24</v>
      </c>
      <c r="N1195" s="21">
        <f>IFERROR(VLOOKUP(Tabell1[[#This Row],[Date]],NG!$A$4:$B$1754,2,FALSE),"")</f>
        <v>2.3784000000000001</v>
      </c>
    </row>
    <row r="1196" spans="1:14" x14ac:dyDescent="0.2">
      <c r="A1196" s="1">
        <v>42990</v>
      </c>
      <c r="B1196" s="21">
        <v>6.83</v>
      </c>
      <c r="C1196" s="21">
        <v>6.96</v>
      </c>
      <c r="D1196" s="21">
        <v>6.87</v>
      </c>
      <c r="E1196" s="21">
        <v>6.84</v>
      </c>
      <c r="F1196" s="21"/>
      <c r="G1196" s="21"/>
      <c r="H1196" s="21"/>
      <c r="I1196" s="21">
        <f>IFERROR(VLOOKUP(Tabell1[[#This Row],[Date]],EURIBOR!A1196:B2983,2),"")</f>
        <v>-0.16900000000000001</v>
      </c>
      <c r="J1196" s="21">
        <f>IFERROR(VLOOKUP(Tabell1[[#This Row],[Date]],Oil!A1196:B3013,2),"")</f>
        <v>45.22</v>
      </c>
      <c r="K1196" s="21">
        <f>IFERROR(VLOOKUP(Tabell1[[#This Row],[Date]],'Electricity Spot'!A1197:B3800,2,FALSE),"")</f>
        <v>29.5</v>
      </c>
      <c r="L1196" s="21">
        <f>IFERROR((VLOOKUP(Tabell1[[#This Row],[Date]],Coal!$B$2:$C$1858,2,FALSE)),"")</f>
        <v>68.748679999999993</v>
      </c>
      <c r="M1196" s="21">
        <f>IFERROR(VLOOKUP(Tabell1[[#This Row],[Date]],Table3[[Date]:[Price]],2,FALSE),"")</f>
        <v>12524.77</v>
      </c>
      <c r="N1196" s="21">
        <f>IFERROR(VLOOKUP(Tabell1[[#This Row],[Date]],NG!$A$4:$B$1754,2,FALSE),"")</f>
        <v>2.4182999999999999</v>
      </c>
    </row>
    <row r="1197" spans="1:14" x14ac:dyDescent="0.2">
      <c r="A1197" s="1">
        <v>42991</v>
      </c>
      <c r="B1197" s="21">
        <v>7.09</v>
      </c>
      <c r="C1197" s="21">
        <v>7.22</v>
      </c>
      <c r="D1197" s="21">
        <v>7.14</v>
      </c>
      <c r="E1197" s="21">
        <v>7.1</v>
      </c>
      <c r="F1197" s="21"/>
      <c r="G1197" s="21"/>
      <c r="H1197" s="21"/>
      <c r="I1197" s="21">
        <f>IFERROR(VLOOKUP(Tabell1[[#This Row],[Date]],EURIBOR!A1197:B2984,2),"")</f>
        <v>-0.16900000000000001</v>
      </c>
      <c r="J1197" s="21">
        <f>IFERROR(VLOOKUP(Tabell1[[#This Row],[Date]],Oil!A1197:B3014,2),"")</f>
        <v>46.21</v>
      </c>
      <c r="K1197" s="21">
        <f>IFERROR(VLOOKUP(Tabell1[[#This Row],[Date]],'Electricity Spot'!A1198:B3801,2,FALSE),"")</f>
        <v>29.83</v>
      </c>
      <c r="L1197" s="21">
        <f>IFERROR((VLOOKUP(Tabell1[[#This Row],[Date]],Coal!$B$2:$C$1858,2,FALSE)),"")</f>
        <v>70.173285000000007</v>
      </c>
      <c r="M1197" s="21">
        <f>IFERROR(VLOOKUP(Tabell1[[#This Row],[Date]],Table3[[Date]:[Price]],2,FALSE),"")</f>
        <v>12553.57</v>
      </c>
      <c r="N1197" s="21">
        <f>IFERROR(VLOOKUP(Tabell1[[#This Row],[Date]],NG!$A$4:$B$1754,2,FALSE),"")</f>
        <v>2.5146999999999999</v>
      </c>
    </row>
    <row r="1198" spans="1:14" x14ac:dyDescent="0.2">
      <c r="A1198" s="1">
        <v>42992</v>
      </c>
      <c r="B1198" s="21">
        <v>7.1</v>
      </c>
      <c r="C1198" s="21">
        <v>7.22</v>
      </c>
      <c r="D1198" s="21">
        <v>7.14</v>
      </c>
      <c r="E1198" s="21">
        <v>7.11</v>
      </c>
      <c r="F1198" s="21"/>
      <c r="G1198" s="21"/>
      <c r="H1198" s="21"/>
      <c r="I1198" s="21">
        <f>IFERROR(VLOOKUP(Tabell1[[#This Row],[Date]],EURIBOR!A1198:B2985,2),"")</f>
        <v>-0.17100000000000001</v>
      </c>
      <c r="J1198" s="21">
        <f>IFERROR(VLOOKUP(Tabell1[[#This Row],[Date]],Oil!A1198:B3015,2),"")</f>
        <v>46.35</v>
      </c>
      <c r="K1198" s="21">
        <f>IFERROR(VLOOKUP(Tabell1[[#This Row],[Date]],'Electricity Spot'!A1199:B3802,2,FALSE),"")</f>
        <v>30.46</v>
      </c>
      <c r="L1198" s="21">
        <f>IFERROR((VLOOKUP(Tabell1[[#This Row],[Date]],Coal!$B$2:$C$1858,2,FALSE)),"")</f>
        <v>70.540925000000001</v>
      </c>
      <c r="M1198" s="21">
        <f>IFERROR(VLOOKUP(Tabell1[[#This Row],[Date]],Table3[[Date]:[Price]],2,FALSE),"")</f>
        <v>12540.45</v>
      </c>
      <c r="N1198" s="21">
        <f>IFERROR(VLOOKUP(Tabell1[[#This Row],[Date]],NG!$A$4:$B$1754,2,FALSE),"")</f>
        <v>2.5548999999999999</v>
      </c>
    </row>
    <row r="1199" spans="1:14" x14ac:dyDescent="0.2">
      <c r="A1199" s="1">
        <v>42993</v>
      </c>
      <c r="B1199" s="21">
        <v>6.93</v>
      </c>
      <c r="C1199" s="21">
        <v>7.06</v>
      </c>
      <c r="D1199" s="21">
        <v>6.98</v>
      </c>
      <c r="E1199" s="21">
        <v>6.94</v>
      </c>
      <c r="F1199" s="21"/>
      <c r="G1199" s="21"/>
      <c r="H1199" s="21"/>
      <c r="I1199" s="21">
        <f>IFERROR(VLOOKUP(Tabell1[[#This Row],[Date]],EURIBOR!A1199:B2986,2),"")</f>
        <v>-0.17100000000000001</v>
      </c>
      <c r="J1199" s="21">
        <f>IFERROR(VLOOKUP(Tabell1[[#This Row],[Date]],Oil!A1199:B3016,2),"")</f>
        <v>46.3</v>
      </c>
      <c r="K1199" s="21">
        <f>IFERROR(VLOOKUP(Tabell1[[#This Row],[Date]],'Electricity Spot'!A1200:B3803,2,FALSE),"")</f>
        <v>31.23</v>
      </c>
      <c r="L1199" s="21">
        <f>IFERROR((VLOOKUP(Tabell1[[#This Row],[Date]],Coal!$B$2:$C$1858,2,FALSE)),"")</f>
        <v>69.897554999999997</v>
      </c>
      <c r="M1199" s="21">
        <f>IFERROR(VLOOKUP(Tabell1[[#This Row],[Date]],Table3[[Date]:[Price]],2,FALSE),"")</f>
        <v>12518.81</v>
      </c>
      <c r="N1199" s="21">
        <f>IFERROR(VLOOKUP(Tabell1[[#This Row],[Date]],NG!$A$4:$B$1754,2,FALSE),"")</f>
        <v>2.4994999999999998</v>
      </c>
    </row>
    <row r="1200" spans="1:14" x14ac:dyDescent="0.2">
      <c r="A1200" s="1">
        <v>42996</v>
      </c>
      <c r="B1200" s="21">
        <v>6.72</v>
      </c>
      <c r="C1200" s="21">
        <v>6.85</v>
      </c>
      <c r="D1200" s="21">
        <v>6.77</v>
      </c>
      <c r="E1200" s="21">
        <v>6.74</v>
      </c>
      <c r="F1200" s="21"/>
      <c r="G1200" s="21"/>
      <c r="H1200" s="21"/>
      <c r="I1200" s="21">
        <f>IFERROR(VLOOKUP(Tabell1[[#This Row],[Date]],EURIBOR!A1200:B2987,2),"")</f>
        <v>-0.17100000000000001</v>
      </c>
      <c r="J1200" s="21">
        <f>IFERROR(VLOOKUP(Tabell1[[#This Row],[Date]],Oil!A1200:B3017,2),"")</f>
        <v>46.15</v>
      </c>
      <c r="K1200" s="21">
        <f>IFERROR(VLOOKUP(Tabell1[[#This Row],[Date]],'Electricity Spot'!A1201:B3804,2,FALSE),"")</f>
        <v>33.82</v>
      </c>
      <c r="L1200" s="21">
        <f>IFERROR((VLOOKUP(Tabell1[[#This Row],[Date]],Coal!$B$2:$C$1858,2,FALSE)),"")</f>
        <v>69.483959999999996</v>
      </c>
      <c r="M1200" s="21">
        <f>IFERROR(VLOOKUP(Tabell1[[#This Row],[Date]],Table3[[Date]:[Price]],2,FALSE),"")</f>
        <v>12559.39</v>
      </c>
      <c r="N1200" s="21">
        <f>IFERROR(VLOOKUP(Tabell1[[#This Row],[Date]],NG!$A$4:$B$1754,2,FALSE),"")</f>
        <v>2.6002999999999998</v>
      </c>
    </row>
    <row r="1201" spans="1:14" x14ac:dyDescent="0.2">
      <c r="A1201" s="1">
        <v>42997</v>
      </c>
      <c r="B1201" s="21">
        <v>7.01</v>
      </c>
      <c r="C1201" s="21">
        <v>7.15</v>
      </c>
      <c r="D1201" s="21">
        <v>7.06</v>
      </c>
      <c r="E1201" s="21">
        <v>7.04</v>
      </c>
      <c r="F1201" s="21"/>
      <c r="G1201" s="21"/>
      <c r="H1201" s="21"/>
      <c r="I1201" s="21">
        <f>IFERROR(VLOOKUP(Tabell1[[#This Row],[Date]],EURIBOR!A1201:B2988,2),"")</f>
        <v>-0.17100000000000001</v>
      </c>
      <c r="J1201" s="21">
        <f>IFERROR(VLOOKUP(Tabell1[[#This Row],[Date]],Oil!A1201:B3018,2),"")</f>
        <v>45.85</v>
      </c>
      <c r="K1201" s="21">
        <f>IFERROR(VLOOKUP(Tabell1[[#This Row],[Date]],'Electricity Spot'!A1202:B3805,2,FALSE),"")</f>
        <v>33.200000000000003</v>
      </c>
      <c r="L1201" s="21">
        <f>IFERROR((VLOOKUP(Tabell1[[#This Row],[Date]],Coal!$B$2:$C$1858,2,FALSE)),"")</f>
        <v>71.368115000000003</v>
      </c>
      <c r="M1201" s="21">
        <f>IFERROR(VLOOKUP(Tabell1[[#This Row],[Date]],Table3[[Date]:[Price]],2,FALSE),"")</f>
        <v>12561.79</v>
      </c>
      <c r="N1201" s="21">
        <f>IFERROR(VLOOKUP(Tabell1[[#This Row],[Date]],NG!$A$4:$B$1754,2,FALSE),"")</f>
        <v>2.6194999999999999</v>
      </c>
    </row>
    <row r="1202" spans="1:14" x14ac:dyDescent="0.2">
      <c r="A1202" s="1">
        <v>42998</v>
      </c>
      <c r="B1202" s="21">
        <v>6.88</v>
      </c>
      <c r="C1202" s="21">
        <v>7.01</v>
      </c>
      <c r="D1202" s="21">
        <v>6.93</v>
      </c>
      <c r="E1202" s="21">
        <v>6.9</v>
      </c>
      <c r="F1202" s="21"/>
      <c r="G1202" s="21"/>
      <c r="H1202" s="21"/>
      <c r="I1202" s="21">
        <f>IFERROR(VLOOKUP(Tabell1[[#This Row],[Date]],EURIBOR!A1202:B2989,2),"")</f>
        <v>-0.17100000000000001</v>
      </c>
      <c r="J1202" s="21">
        <f>IFERROR(VLOOKUP(Tabell1[[#This Row],[Date]],Oil!A1202:B3019,2),"")</f>
        <v>46.38</v>
      </c>
      <c r="K1202" s="21">
        <f>IFERROR(VLOOKUP(Tabell1[[#This Row],[Date]],'Electricity Spot'!A1203:B3806,2,FALSE),"")</f>
        <v>33.56</v>
      </c>
      <c r="L1202" s="21">
        <f>IFERROR((VLOOKUP(Tabell1[[#This Row],[Date]],Coal!$B$2:$C$1858,2,FALSE)),"")</f>
        <v>71.276205000000004</v>
      </c>
      <c r="M1202" s="21">
        <f>IFERROR(VLOOKUP(Tabell1[[#This Row],[Date]],Table3[[Date]:[Price]],2,FALSE),"")</f>
        <v>12569.17</v>
      </c>
      <c r="N1202" s="21">
        <f>IFERROR(VLOOKUP(Tabell1[[#This Row],[Date]],NG!$A$4:$B$1754,2,FALSE),"")</f>
        <v>2.6162000000000001</v>
      </c>
    </row>
    <row r="1203" spans="1:14" x14ac:dyDescent="0.2">
      <c r="A1203" s="1">
        <v>42999</v>
      </c>
      <c r="B1203" s="21">
        <v>6.56</v>
      </c>
      <c r="C1203" s="21">
        <v>6.66</v>
      </c>
      <c r="D1203" s="21">
        <v>6.6</v>
      </c>
      <c r="E1203" s="21">
        <v>6.56</v>
      </c>
      <c r="F1203" s="21"/>
      <c r="G1203" s="21"/>
      <c r="H1203" s="21"/>
      <c r="I1203" s="21">
        <f>IFERROR(VLOOKUP(Tabell1[[#This Row],[Date]],EURIBOR!A1203:B2990,2),"")</f>
        <v>-0.17100000000000001</v>
      </c>
      <c r="J1203" s="21">
        <f>IFERROR(VLOOKUP(Tabell1[[#This Row],[Date]],Oil!A1203:B3020,2),"")</f>
        <v>46.86</v>
      </c>
      <c r="K1203" s="21">
        <f>IFERROR(VLOOKUP(Tabell1[[#This Row],[Date]],'Electricity Spot'!A1204:B3807,2,FALSE),"")</f>
        <v>33.450000000000003</v>
      </c>
      <c r="L1203" s="21">
        <f>IFERROR((VLOOKUP(Tabell1[[#This Row],[Date]],Coal!$B$2:$C$1858,2,FALSE)),"")</f>
        <v>69.438005000000004</v>
      </c>
      <c r="M1203" s="21">
        <f>IFERROR(VLOOKUP(Tabell1[[#This Row],[Date]],Table3[[Date]:[Price]],2,FALSE),"")</f>
        <v>12600.03</v>
      </c>
      <c r="N1203" s="21">
        <f>IFERROR(VLOOKUP(Tabell1[[#This Row],[Date]],NG!$A$4:$B$1754,2,FALSE),"")</f>
        <v>2.6024000000000003</v>
      </c>
    </row>
    <row r="1204" spans="1:14" x14ac:dyDescent="0.2">
      <c r="A1204" s="1">
        <v>43000</v>
      </c>
      <c r="B1204" s="21">
        <v>6.64</v>
      </c>
      <c r="C1204" s="21">
        <v>6.78</v>
      </c>
      <c r="D1204" s="21">
        <v>6.69</v>
      </c>
      <c r="E1204" s="21">
        <v>6.66</v>
      </c>
      <c r="F1204" s="21"/>
      <c r="G1204" s="21"/>
      <c r="H1204" s="21"/>
      <c r="I1204" s="21">
        <f>IFERROR(VLOOKUP(Tabell1[[#This Row],[Date]],EURIBOR!A1204:B2991,2),"")</f>
        <v>-0.17100000000000001</v>
      </c>
      <c r="J1204" s="21">
        <f>IFERROR(VLOOKUP(Tabell1[[#This Row],[Date]],Oil!A1204:B3021,2),"")</f>
        <v>47.41</v>
      </c>
      <c r="K1204" s="21">
        <f>IFERROR(VLOOKUP(Tabell1[[#This Row],[Date]],'Electricity Spot'!A1205:B3808,2,FALSE),"")</f>
        <v>32.090000000000003</v>
      </c>
      <c r="L1204" s="21">
        <f>IFERROR((VLOOKUP(Tabell1[[#This Row],[Date]],Coal!$B$2:$C$1858,2,FALSE)),"")</f>
        <v>69.483959999999996</v>
      </c>
      <c r="M1204" s="21">
        <f>IFERROR(VLOOKUP(Tabell1[[#This Row],[Date]],Table3[[Date]:[Price]],2,FALSE),"")</f>
        <v>12592.35</v>
      </c>
      <c r="N1204" s="21">
        <f>IFERROR(VLOOKUP(Tabell1[[#This Row],[Date]],NG!$A$4:$B$1754,2,FALSE),"")</f>
        <v>2.4653</v>
      </c>
    </row>
    <row r="1205" spans="1:14" x14ac:dyDescent="0.2">
      <c r="A1205" s="1">
        <v>43003</v>
      </c>
      <c r="B1205" s="21">
        <v>7.28</v>
      </c>
      <c r="C1205" s="21">
        <v>7.4</v>
      </c>
      <c r="D1205" s="21">
        <v>7.31</v>
      </c>
      <c r="E1205" s="21">
        <v>7.28</v>
      </c>
      <c r="F1205" s="21"/>
      <c r="G1205" s="21"/>
      <c r="H1205" s="21"/>
      <c r="I1205" s="21">
        <f>IFERROR(VLOOKUP(Tabell1[[#This Row],[Date]],EURIBOR!A1205:B2992,2),"")</f>
        <v>-0.17100000000000001</v>
      </c>
      <c r="J1205" s="21">
        <f>IFERROR(VLOOKUP(Tabell1[[#This Row],[Date]],Oil!A1205:B3022,2),"")</f>
        <v>49.69</v>
      </c>
      <c r="K1205" s="21">
        <f>IFERROR(VLOOKUP(Tabell1[[#This Row],[Date]],'Electricity Spot'!A1206:B3809,2,FALSE),"")</f>
        <v>31.26</v>
      </c>
      <c r="L1205" s="21">
        <f>IFERROR((VLOOKUP(Tabell1[[#This Row],[Date]],Coal!$B$2:$C$1858,2,FALSE)),"")</f>
        <v>70.908564999999996</v>
      </c>
      <c r="M1205" s="21">
        <f>IFERROR(VLOOKUP(Tabell1[[#This Row],[Date]],Table3[[Date]:[Price]],2,FALSE),"")</f>
        <v>12594.81</v>
      </c>
      <c r="N1205" s="21">
        <f>IFERROR(VLOOKUP(Tabell1[[#This Row],[Date]],NG!$A$4:$B$1754,2,FALSE),"")</f>
        <v>2.5037000000000003</v>
      </c>
    </row>
    <row r="1206" spans="1:14" x14ac:dyDescent="0.2">
      <c r="A1206" s="1">
        <v>43004</v>
      </c>
      <c r="B1206" s="21">
        <v>6.97</v>
      </c>
      <c r="C1206" s="21">
        <v>7.1</v>
      </c>
      <c r="D1206" s="21">
        <v>7.01</v>
      </c>
      <c r="E1206" s="21">
        <v>6.98</v>
      </c>
      <c r="F1206" s="21"/>
      <c r="G1206" s="21"/>
      <c r="H1206" s="21"/>
      <c r="I1206" s="21">
        <f>IFERROR(VLOOKUP(Tabell1[[#This Row],[Date]],EURIBOR!A1206:B2993,2),"")</f>
        <v>-0.17100000000000001</v>
      </c>
      <c r="J1206" s="21">
        <f>IFERROR(VLOOKUP(Tabell1[[#This Row],[Date]],Oil!A1206:B3023,2),"")</f>
        <v>49.18</v>
      </c>
      <c r="K1206" s="21">
        <f>IFERROR(VLOOKUP(Tabell1[[#This Row],[Date]],'Electricity Spot'!A1207:B3810,2,FALSE),"")</f>
        <v>31.77</v>
      </c>
      <c r="L1206" s="21">
        <f>IFERROR((VLOOKUP(Tabell1[[#This Row],[Date]],Coal!$B$2:$C$1858,2,FALSE)),"")</f>
        <v>69.300139999999999</v>
      </c>
      <c r="M1206" s="21">
        <f>IFERROR(VLOOKUP(Tabell1[[#This Row],[Date]],Table3[[Date]:[Price]],2,FALSE),"")</f>
        <v>12605.2</v>
      </c>
      <c r="N1206" s="21">
        <f>IFERROR(VLOOKUP(Tabell1[[#This Row],[Date]],NG!$A$4:$B$1754,2,FALSE),"")</f>
        <v>2.5042999999999997</v>
      </c>
    </row>
    <row r="1207" spans="1:14" x14ac:dyDescent="0.2">
      <c r="A1207" s="1">
        <v>43005</v>
      </c>
      <c r="B1207" s="21">
        <v>6.91</v>
      </c>
      <c r="C1207" s="21">
        <v>7.04</v>
      </c>
      <c r="D1207" s="21">
        <v>6.96</v>
      </c>
      <c r="E1207" s="21">
        <v>6.92</v>
      </c>
      <c r="F1207" s="21"/>
      <c r="G1207" s="21"/>
      <c r="H1207" s="21"/>
      <c r="I1207" s="21">
        <f>IFERROR(VLOOKUP(Tabell1[[#This Row],[Date]],EURIBOR!A1207:B2994,2),"")</f>
        <v>-0.17100000000000001</v>
      </c>
      <c r="J1207" s="21">
        <f>IFERROR(VLOOKUP(Tabell1[[#This Row],[Date]],Oil!A1207:B3024,2),"")</f>
        <v>48.92</v>
      </c>
      <c r="K1207" s="21">
        <f>IFERROR(VLOOKUP(Tabell1[[#This Row],[Date]],'Electricity Spot'!A1208:B3811,2,FALSE),"")</f>
        <v>32.25</v>
      </c>
      <c r="L1207" s="21">
        <f>IFERROR((VLOOKUP(Tabell1[[#This Row],[Date]],Coal!$B$2:$C$1858,2,FALSE)),"")</f>
        <v>68.978454999999997</v>
      </c>
      <c r="M1207" s="21">
        <f>IFERROR(VLOOKUP(Tabell1[[#This Row],[Date]],Table3[[Date]:[Price]],2,FALSE),"")</f>
        <v>12657.41</v>
      </c>
      <c r="N1207" s="21">
        <f>IFERROR(VLOOKUP(Tabell1[[#This Row],[Date]],NG!$A$4:$B$1754,2,FALSE),"")</f>
        <v>2.5133999999999999</v>
      </c>
    </row>
    <row r="1208" spans="1:14" x14ac:dyDescent="0.2">
      <c r="A1208" s="1">
        <v>43006</v>
      </c>
      <c r="B1208" s="21">
        <v>6.96</v>
      </c>
      <c r="C1208" s="21">
        <v>7.1</v>
      </c>
      <c r="D1208" s="21">
        <v>7.02</v>
      </c>
      <c r="E1208" s="21">
        <v>6.98</v>
      </c>
      <c r="F1208" s="21"/>
      <c r="G1208" s="21"/>
      <c r="H1208" s="21"/>
      <c r="I1208" s="21">
        <f>IFERROR(VLOOKUP(Tabell1[[#This Row],[Date]],EURIBOR!A1208:B2995,2),"")</f>
        <v>-0.17199999999999999</v>
      </c>
      <c r="J1208" s="21">
        <f>IFERROR(VLOOKUP(Tabell1[[#This Row],[Date]],Oil!A1208:B3025,2),"")</f>
        <v>48.68</v>
      </c>
      <c r="K1208" s="21">
        <f>IFERROR(VLOOKUP(Tabell1[[#This Row],[Date]],'Electricity Spot'!A1209:B3812,2,FALSE),"")</f>
        <v>31.3</v>
      </c>
      <c r="L1208" s="21">
        <f>IFERROR((VLOOKUP(Tabell1[[#This Row],[Date]],Coal!$B$2:$C$1858,2,FALSE)),"")</f>
        <v>67.415985000000006</v>
      </c>
      <c r="M1208" s="21">
        <f>IFERROR(VLOOKUP(Tabell1[[#This Row],[Date]],Table3[[Date]:[Price]],2,FALSE),"")</f>
        <v>12704.65</v>
      </c>
      <c r="N1208" s="21">
        <f>IFERROR(VLOOKUP(Tabell1[[#This Row],[Date]],NG!$A$4:$B$1754,2,FALSE),"")</f>
        <v>2.4798</v>
      </c>
    </row>
    <row r="1209" spans="1:14" x14ac:dyDescent="0.2">
      <c r="A1209" s="1">
        <v>43007</v>
      </c>
      <c r="B1209" s="21">
        <v>7.06</v>
      </c>
      <c r="C1209" s="21">
        <v>7.2</v>
      </c>
      <c r="D1209" s="21">
        <v>7.11</v>
      </c>
      <c r="E1209" s="21">
        <v>7.08</v>
      </c>
      <c r="F1209" s="21"/>
      <c r="G1209" s="21"/>
      <c r="H1209" s="21"/>
      <c r="I1209" s="21">
        <f>IFERROR(VLOOKUP(Tabell1[[#This Row],[Date]],EURIBOR!A1209:B2996,2),"")</f>
        <v>-0.17199999999999999</v>
      </c>
      <c r="J1209" s="21">
        <f>IFERROR(VLOOKUP(Tabell1[[#This Row],[Date]],Oil!A1209:B3026,2),"")</f>
        <v>47.9</v>
      </c>
      <c r="K1209" s="21">
        <f>IFERROR(VLOOKUP(Tabell1[[#This Row],[Date]],'Electricity Spot'!A1210:B3813,2,FALSE),"")</f>
        <v>30.64</v>
      </c>
      <c r="L1209" s="21">
        <f>IFERROR((VLOOKUP(Tabell1[[#This Row],[Date]],Coal!$B$2:$C$1858,2,FALSE)),"")</f>
        <v>65.577785000000006</v>
      </c>
      <c r="M1209" s="21">
        <f>IFERROR(VLOOKUP(Tabell1[[#This Row],[Date]],Table3[[Date]:[Price]],2,FALSE),"")</f>
        <v>12828.86</v>
      </c>
      <c r="N1209" s="21">
        <f>IFERROR(VLOOKUP(Tabell1[[#This Row],[Date]],NG!$A$4:$B$1754,2,FALSE),"")</f>
        <v>2.4451999999999998</v>
      </c>
    </row>
    <row r="1210" spans="1:14" x14ac:dyDescent="0.2">
      <c r="A1210" s="1">
        <v>43010</v>
      </c>
      <c r="B1210" s="21">
        <v>6.93</v>
      </c>
      <c r="C1210" s="21">
        <v>7.06</v>
      </c>
      <c r="D1210" s="21">
        <v>6.97</v>
      </c>
      <c r="E1210" s="21">
        <v>6.94</v>
      </c>
      <c r="F1210" s="21"/>
      <c r="G1210" s="21"/>
      <c r="H1210" s="21"/>
      <c r="I1210" s="21">
        <f>IFERROR(VLOOKUP(Tabell1[[#This Row],[Date]],EURIBOR!A1210:B2997,2),"")</f>
        <v>-0.17199999999999999</v>
      </c>
      <c r="J1210" s="21">
        <f>IFERROR(VLOOKUP(Tabell1[[#This Row],[Date]],Oil!A1210:B3027,2),"")</f>
        <v>47.72</v>
      </c>
      <c r="K1210" s="21">
        <f>IFERROR(VLOOKUP(Tabell1[[#This Row],[Date]],'Electricity Spot'!A1211:B3814,2,FALSE),"")</f>
        <v>25.93</v>
      </c>
      <c r="L1210" s="21">
        <f>IFERROR((VLOOKUP(Tabell1[[#This Row],[Date]],Coal!$B$2:$C$1858,2,FALSE)),"")</f>
        <v>66.359020000000001</v>
      </c>
      <c r="M1210" s="21">
        <f>IFERROR(VLOOKUP(Tabell1[[#This Row],[Date]],Table3[[Date]:[Price]],2,FALSE),"")</f>
        <v>12902.65</v>
      </c>
      <c r="N1210" s="21">
        <f>IFERROR(VLOOKUP(Tabell1[[#This Row],[Date]],NG!$A$4:$B$1754,2,FALSE),"")</f>
        <v>2.3891999999999998</v>
      </c>
    </row>
    <row r="1211" spans="1:14" x14ac:dyDescent="0.2">
      <c r="A1211" s="1">
        <v>43011</v>
      </c>
      <c r="B1211" s="21">
        <v>6.99</v>
      </c>
      <c r="C1211" s="21">
        <v>7.13</v>
      </c>
      <c r="D1211" s="21">
        <v>7.04</v>
      </c>
      <c r="E1211" s="21">
        <v>7</v>
      </c>
      <c r="F1211" s="21"/>
      <c r="G1211" s="21"/>
      <c r="H1211" s="21"/>
      <c r="I1211" s="21">
        <f>IFERROR(VLOOKUP(Tabell1[[#This Row],[Date]],EURIBOR!A1211:B2998,2),"")</f>
        <v>-0.17100000000000001</v>
      </c>
      <c r="J1211" s="21">
        <f>IFERROR(VLOOKUP(Tabell1[[#This Row],[Date]],Oil!A1211:B3028,2),"")</f>
        <v>47.47</v>
      </c>
      <c r="K1211" s="21">
        <f>IFERROR(VLOOKUP(Tabell1[[#This Row],[Date]],'Electricity Spot'!A1212:B3815,2,FALSE),"")</f>
        <v>25.86</v>
      </c>
      <c r="L1211" s="21">
        <f>IFERROR((VLOOKUP(Tabell1[[#This Row],[Date]],Coal!$B$2:$C$1858,2,FALSE)),"")</f>
        <v>66.726659999999995</v>
      </c>
      <c r="M1211" s="21" t="str">
        <f>IFERROR(VLOOKUP(Tabell1[[#This Row],[Date]],Table3[[Date]:[Price]],2,FALSE),"")</f>
        <v/>
      </c>
      <c r="N1211" s="21">
        <f>IFERROR(VLOOKUP(Tabell1[[#This Row],[Date]],NG!$A$4:$B$1754,2,FALSE),"")</f>
        <v>2.3185000000000002</v>
      </c>
    </row>
    <row r="1212" spans="1:14" x14ac:dyDescent="0.2">
      <c r="A1212" s="1">
        <v>43012</v>
      </c>
      <c r="B1212" s="21">
        <v>6.89</v>
      </c>
      <c r="C1212" s="21">
        <v>7.02</v>
      </c>
      <c r="D1212" s="21">
        <v>6.93</v>
      </c>
      <c r="E1212" s="21">
        <v>6.91</v>
      </c>
      <c r="F1212" s="21"/>
      <c r="G1212" s="21"/>
      <c r="H1212" s="21"/>
      <c r="I1212" s="21">
        <f>IFERROR(VLOOKUP(Tabell1[[#This Row],[Date]],EURIBOR!A1212:B2999,2),"")</f>
        <v>-0.16800000000000001</v>
      </c>
      <c r="J1212" s="21">
        <f>IFERROR(VLOOKUP(Tabell1[[#This Row],[Date]],Oil!A1212:B3029,2),"")</f>
        <v>47.46</v>
      </c>
      <c r="K1212" s="21">
        <f>IFERROR(VLOOKUP(Tabell1[[#This Row],[Date]],'Electricity Spot'!A1213:B3816,2,FALSE),"")</f>
        <v>24.4</v>
      </c>
      <c r="L1212" s="21">
        <f>IFERROR((VLOOKUP(Tabell1[[#This Row],[Date]],Coal!$B$2:$C$1858,2,FALSE)),"")</f>
        <v>67.783625000000001</v>
      </c>
      <c r="M1212" s="21">
        <f>IFERROR(VLOOKUP(Tabell1[[#This Row],[Date]],Table3[[Date]:[Price]],2,FALSE),"")</f>
        <v>12970.52</v>
      </c>
      <c r="N1212" s="21">
        <f>IFERROR(VLOOKUP(Tabell1[[#This Row],[Date]],NG!$A$4:$B$1754,2,FALSE),"")</f>
        <v>2.3910999999999998</v>
      </c>
    </row>
    <row r="1213" spans="1:14" x14ac:dyDescent="0.2">
      <c r="A1213" s="1">
        <v>43013</v>
      </c>
      <c r="B1213" s="21">
        <v>6.87</v>
      </c>
      <c r="C1213" s="21">
        <v>7</v>
      </c>
      <c r="D1213" s="21">
        <v>6.92</v>
      </c>
      <c r="E1213" s="21">
        <v>6.88</v>
      </c>
      <c r="F1213" s="21"/>
      <c r="G1213" s="21"/>
      <c r="H1213" s="21"/>
      <c r="I1213" s="21">
        <f>IFERROR(VLOOKUP(Tabell1[[#This Row],[Date]],EURIBOR!A1213:B3000,2),"")</f>
        <v>-0.17100000000000001</v>
      </c>
      <c r="J1213" s="21">
        <f>IFERROR(VLOOKUP(Tabell1[[#This Row],[Date]],Oil!A1213:B3030,2),"")</f>
        <v>48.76</v>
      </c>
      <c r="K1213" s="21">
        <f>IFERROR(VLOOKUP(Tabell1[[#This Row],[Date]],'Electricity Spot'!A1214:B3817,2,FALSE),"")</f>
        <v>28.31</v>
      </c>
      <c r="L1213" s="21">
        <f>IFERROR((VLOOKUP(Tabell1[[#This Row],[Date]],Coal!$B$2:$C$1858,2,FALSE)),"")</f>
        <v>67.461939999999998</v>
      </c>
      <c r="M1213" s="21">
        <f>IFERROR(VLOOKUP(Tabell1[[#This Row],[Date]],Table3[[Date]:[Price]],2,FALSE),"")</f>
        <v>12968.05</v>
      </c>
      <c r="N1213" s="21">
        <f>IFERROR(VLOOKUP(Tabell1[[#This Row],[Date]],NG!$A$4:$B$1754,2,FALSE),"")</f>
        <v>2.4834000000000001</v>
      </c>
    </row>
    <row r="1214" spans="1:14" x14ac:dyDescent="0.2">
      <c r="A1214" s="1">
        <v>43014</v>
      </c>
      <c r="B1214" s="21">
        <v>6.98</v>
      </c>
      <c r="C1214" s="21">
        <v>7.11</v>
      </c>
      <c r="D1214" s="21">
        <v>7.02</v>
      </c>
      <c r="E1214" s="21">
        <v>6.99</v>
      </c>
      <c r="F1214" s="21"/>
      <c r="G1214" s="21"/>
      <c r="H1214" s="21"/>
      <c r="I1214" s="21">
        <f>IFERROR(VLOOKUP(Tabell1[[#This Row],[Date]],EURIBOR!A1214:B3001,2),"")</f>
        <v>-0.17299999999999999</v>
      </c>
      <c r="J1214" s="21">
        <f>IFERROR(VLOOKUP(Tabell1[[#This Row],[Date]],Oil!A1214:B3031,2),"")</f>
        <v>47.47</v>
      </c>
      <c r="K1214" s="21">
        <f>IFERROR(VLOOKUP(Tabell1[[#This Row],[Date]],'Electricity Spot'!A1215:B3818,2,FALSE),"")</f>
        <v>30.14</v>
      </c>
      <c r="L1214" s="21">
        <f>IFERROR((VLOOKUP(Tabell1[[#This Row],[Date]],Coal!$B$2:$C$1858,2,FALSE)),"")</f>
        <v>66.496885000000006</v>
      </c>
      <c r="M1214" s="21">
        <f>IFERROR(VLOOKUP(Tabell1[[#This Row],[Date]],Table3[[Date]:[Price]],2,FALSE),"")</f>
        <v>12955.94</v>
      </c>
      <c r="N1214" s="21">
        <f>IFERROR(VLOOKUP(Tabell1[[#This Row],[Date]],NG!$A$4:$B$1754,2,FALSE),"")</f>
        <v>2.4906000000000001</v>
      </c>
    </row>
    <row r="1215" spans="1:14" x14ac:dyDescent="0.2">
      <c r="A1215" s="1">
        <v>43017</v>
      </c>
      <c r="B1215" s="21">
        <v>6.94</v>
      </c>
      <c r="C1215" s="21">
        <v>7.07</v>
      </c>
      <c r="D1215" s="21">
        <v>6.99</v>
      </c>
      <c r="E1215" s="21">
        <v>6.96</v>
      </c>
      <c r="F1215" s="21"/>
      <c r="G1215" s="21"/>
      <c r="H1215" s="21"/>
      <c r="I1215" s="21">
        <f>IFERROR(VLOOKUP(Tabell1[[#This Row],[Date]],EURIBOR!A1215:B3002,2),"")</f>
        <v>-0.17599999999999999</v>
      </c>
      <c r="J1215" s="21">
        <f>IFERROR(VLOOKUP(Tabell1[[#This Row],[Date]],Oil!A1215:B3032,2),"")</f>
        <v>47.4</v>
      </c>
      <c r="K1215" s="21">
        <f>IFERROR(VLOOKUP(Tabell1[[#This Row],[Date]],'Electricity Spot'!A1216:B3819,2,FALSE),"")</f>
        <v>34.409999999999997</v>
      </c>
      <c r="L1215" s="21">
        <f>IFERROR((VLOOKUP(Tabell1[[#This Row],[Date]],Coal!$B$2:$C$1858,2,FALSE)),"")</f>
        <v>66.404974999999993</v>
      </c>
      <c r="M1215" s="21">
        <f>IFERROR(VLOOKUP(Tabell1[[#This Row],[Date]],Table3[[Date]:[Price]],2,FALSE),"")</f>
        <v>12976.4</v>
      </c>
      <c r="N1215" s="21">
        <f>IFERROR(VLOOKUP(Tabell1[[#This Row],[Date]],NG!$A$4:$B$1754,2,FALSE),"")</f>
        <v>2.4426000000000001</v>
      </c>
    </row>
    <row r="1216" spans="1:14" x14ac:dyDescent="0.2">
      <c r="A1216" s="1">
        <v>43018</v>
      </c>
      <c r="B1216" s="21">
        <v>7.36</v>
      </c>
      <c r="C1216" s="21">
        <v>7.5</v>
      </c>
      <c r="D1216" s="21">
        <v>7.41</v>
      </c>
      <c r="E1216" s="21">
        <v>7.38</v>
      </c>
      <c r="F1216" s="21"/>
      <c r="G1216" s="21"/>
      <c r="H1216" s="21"/>
      <c r="I1216" s="21">
        <f>IFERROR(VLOOKUP(Tabell1[[#This Row],[Date]],EURIBOR!A1216:B3003,2),"")</f>
        <v>-0.18099999999999999</v>
      </c>
      <c r="J1216" s="21">
        <f>IFERROR(VLOOKUP(Tabell1[[#This Row],[Date]],Oil!A1216:B3033,2),"")</f>
        <v>47.87</v>
      </c>
      <c r="K1216" s="21">
        <f>IFERROR(VLOOKUP(Tabell1[[#This Row],[Date]],'Electricity Spot'!A1217:B3820,2,FALSE),"")</f>
        <v>31.83</v>
      </c>
      <c r="L1216" s="21">
        <f>IFERROR((VLOOKUP(Tabell1[[#This Row],[Date]],Coal!$B$2:$C$1858,2,FALSE)),"")</f>
        <v>67.553849999999997</v>
      </c>
      <c r="M1216" s="21">
        <f>IFERROR(VLOOKUP(Tabell1[[#This Row],[Date]],Table3[[Date]:[Price]],2,FALSE),"")</f>
        <v>12949.25</v>
      </c>
      <c r="N1216" s="21">
        <f>IFERROR(VLOOKUP(Tabell1[[#This Row],[Date]],NG!$A$4:$B$1754,2,FALSE),"")</f>
        <v>2.4559000000000002</v>
      </c>
    </row>
    <row r="1217" spans="1:14" x14ac:dyDescent="0.2">
      <c r="A1217" s="1">
        <v>43019</v>
      </c>
      <c r="B1217" s="21">
        <v>7.35</v>
      </c>
      <c r="C1217" s="21">
        <v>7.49</v>
      </c>
      <c r="D1217" s="21">
        <v>7.4</v>
      </c>
      <c r="E1217" s="21">
        <v>7.36</v>
      </c>
      <c r="F1217" s="21"/>
      <c r="G1217" s="21"/>
      <c r="H1217" s="21"/>
      <c r="I1217" s="21">
        <f>IFERROR(VLOOKUP(Tabell1[[#This Row],[Date]],EURIBOR!A1217:B3004,2),"")</f>
        <v>-0.18099999999999999</v>
      </c>
      <c r="J1217" s="21">
        <f>IFERROR(VLOOKUP(Tabell1[[#This Row],[Date]],Oil!A1217:B3034,2),"")</f>
        <v>47.76</v>
      </c>
      <c r="K1217" s="21">
        <f>IFERROR(VLOOKUP(Tabell1[[#This Row],[Date]],'Electricity Spot'!A1218:B3821,2,FALSE),"")</f>
        <v>31.92</v>
      </c>
      <c r="L1217" s="21">
        <f>IFERROR((VLOOKUP(Tabell1[[#This Row],[Date]],Coal!$B$2:$C$1858,2,FALSE)),"")</f>
        <v>68.656769999999995</v>
      </c>
      <c r="M1217" s="21">
        <f>IFERROR(VLOOKUP(Tabell1[[#This Row],[Date]],Table3[[Date]:[Price]],2,FALSE),"")</f>
        <v>12970.68</v>
      </c>
      <c r="N1217" s="21">
        <f>IFERROR(VLOOKUP(Tabell1[[#This Row],[Date]],NG!$A$4:$B$1754,2,FALSE),"")</f>
        <v>2.4710000000000001</v>
      </c>
    </row>
    <row r="1218" spans="1:14" x14ac:dyDescent="0.2">
      <c r="A1218" s="1">
        <v>43020</v>
      </c>
      <c r="B1218" s="21">
        <v>7.4</v>
      </c>
      <c r="C1218" s="21">
        <v>7.52</v>
      </c>
      <c r="D1218" s="21">
        <v>7.44</v>
      </c>
      <c r="E1218" s="21">
        <v>7.4</v>
      </c>
      <c r="F1218" s="21"/>
      <c r="G1218" s="21"/>
      <c r="H1218" s="21"/>
      <c r="I1218" s="21">
        <f>IFERROR(VLOOKUP(Tabell1[[#This Row],[Date]],EURIBOR!A1218:B3005,2),"")</f>
        <v>-0.18099999999999999</v>
      </c>
      <c r="J1218" s="21">
        <f>IFERROR(VLOOKUP(Tabell1[[#This Row],[Date]],Oil!A1218:B3035,2),"")</f>
        <v>47.57</v>
      </c>
      <c r="K1218" s="21">
        <f>IFERROR(VLOOKUP(Tabell1[[#This Row],[Date]],'Electricity Spot'!A1219:B3822,2,FALSE),"")</f>
        <v>28.69</v>
      </c>
      <c r="L1218" s="21">
        <f>IFERROR((VLOOKUP(Tabell1[[#This Row],[Date]],Coal!$B$2:$C$1858,2,FALSE)),"")</f>
        <v>69.667779999999993</v>
      </c>
      <c r="M1218" s="21">
        <f>IFERROR(VLOOKUP(Tabell1[[#This Row],[Date]],Table3[[Date]:[Price]],2,FALSE),"")</f>
        <v>12982.89</v>
      </c>
      <c r="N1218" s="21">
        <f>IFERROR(VLOOKUP(Tabell1[[#This Row],[Date]],NG!$A$4:$B$1754,2,FALSE),"")</f>
        <v>2.4615999999999998</v>
      </c>
    </row>
    <row r="1219" spans="1:14" x14ac:dyDescent="0.2">
      <c r="A1219" s="1">
        <v>43021</v>
      </c>
      <c r="B1219" s="21">
        <v>7.32</v>
      </c>
      <c r="C1219" s="21">
        <v>7.43</v>
      </c>
      <c r="D1219" s="21">
        <v>7.35</v>
      </c>
      <c r="E1219" s="21">
        <v>7.32</v>
      </c>
      <c r="F1219" s="21"/>
      <c r="G1219" s="21"/>
      <c r="H1219" s="21"/>
      <c r="I1219" s="21">
        <f>IFERROR(VLOOKUP(Tabell1[[#This Row],[Date]],EURIBOR!A1219:B3006,2),"")</f>
        <v>-0.18099999999999999</v>
      </c>
      <c r="J1219" s="21">
        <f>IFERROR(VLOOKUP(Tabell1[[#This Row],[Date]],Oil!A1219:B3036,2),"")</f>
        <v>48.25</v>
      </c>
      <c r="K1219" s="21">
        <f>IFERROR(VLOOKUP(Tabell1[[#This Row],[Date]],'Electricity Spot'!A1220:B3823,2,FALSE),"")</f>
        <v>30.42</v>
      </c>
      <c r="L1219" s="21">
        <f>IFERROR((VLOOKUP(Tabell1[[#This Row],[Date]],Coal!$B$2:$C$1858,2,FALSE)),"")</f>
        <v>70.311149999999998</v>
      </c>
      <c r="M1219" s="21">
        <f>IFERROR(VLOOKUP(Tabell1[[#This Row],[Date]],Table3[[Date]:[Price]],2,FALSE),"")</f>
        <v>12991.87</v>
      </c>
      <c r="N1219" s="21">
        <f>IFERROR(VLOOKUP(Tabell1[[#This Row],[Date]],NG!$A$4:$B$1754,2,FALSE),"")</f>
        <v>2.5472000000000001</v>
      </c>
    </row>
    <row r="1220" spans="1:14" x14ac:dyDescent="0.2">
      <c r="A1220" s="1">
        <v>43024</v>
      </c>
      <c r="B1220" s="21">
        <v>7.36</v>
      </c>
      <c r="C1220" s="21">
        <v>7.49</v>
      </c>
      <c r="D1220" s="21">
        <v>7.41</v>
      </c>
      <c r="E1220" s="21">
        <v>7.37</v>
      </c>
      <c r="F1220" s="21"/>
      <c r="G1220" s="21"/>
      <c r="H1220" s="21"/>
      <c r="I1220" s="21">
        <f>IFERROR(VLOOKUP(Tabell1[[#This Row],[Date]],EURIBOR!A1220:B3007,2),"")</f>
        <v>-0.182</v>
      </c>
      <c r="J1220" s="21">
        <f>IFERROR(VLOOKUP(Tabell1[[#This Row],[Date]],Oil!A1220:B3037,2),"")</f>
        <v>49.03</v>
      </c>
      <c r="K1220" s="21">
        <f>IFERROR(VLOOKUP(Tabell1[[#This Row],[Date]],'Electricity Spot'!A1221:B3824,2,FALSE),"")</f>
        <v>27.33</v>
      </c>
      <c r="L1220" s="21">
        <f>IFERROR((VLOOKUP(Tabell1[[#This Row],[Date]],Coal!$B$2:$C$1858,2,FALSE)),"")</f>
        <v>71.505979999999994</v>
      </c>
      <c r="M1220" s="21">
        <f>IFERROR(VLOOKUP(Tabell1[[#This Row],[Date]],Table3[[Date]:[Price]],2,FALSE),"")</f>
        <v>13003.7</v>
      </c>
      <c r="N1220" s="21">
        <f>IFERROR(VLOOKUP(Tabell1[[#This Row],[Date]],NG!$A$4:$B$1754,2,FALSE),"")</f>
        <v>2.4318</v>
      </c>
    </row>
    <row r="1221" spans="1:14" x14ac:dyDescent="0.2">
      <c r="A1221" s="1">
        <v>43025</v>
      </c>
      <c r="B1221" s="21">
        <v>7.4</v>
      </c>
      <c r="C1221" s="21">
        <v>7.53</v>
      </c>
      <c r="D1221" s="21">
        <v>7.45</v>
      </c>
      <c r="E1221" s="21">
        <v>7.41</v>
      </c>
      <c r="F1221" s="21"/>
      <c r="G1221" s="21"/>
      <c r="H1221" s="21"/>
      <c r="I1221" s="21">
        <f>IFERROR(VLOOKUP(Tabell1[[#This Row],[Date]],EURIBOR!A1221:B3008,2),"")</f>
        <v>-0.183</v>
      </c>
      <c r="J1221" s="21">
        <f>IFERROR(VLOOKUP(Tabell1[[#This Row],[Date]],Oil!A1221:B3038,2),"")</f>
        <v>49.54</v>
      </c>
      <c r="K1221" s="21">
        <f>IFERROR(VLOOKUP(Tabell1[[#This Row],[Date]],'Electricity Spot'!A1222:B3825,2,FALSE),"")</f>
        <v>27.67</v>
      </c>
      <c r="L1221" s="21">
        <f>IFERROR((VLOOKUP(Tabell1[[#This Row],[Date]],Coal!$B$2:$C$1858,2,FALSE)),"")</f>
        <v>70.816654999999997</v>
      </c>
      <c r="M1221" s="21">
        <f>IFERROR(VLOOKUP(Tabell1[[#This Row],[Date]],Table3[[Date]:[Price]],2,FALSE),"")</f>
        <v>12995.06</v>
      </c>
      <c r="N1221" s="21">
        <f>IFERROR(VLOOKUP(Tabell1[[#This Row],[Date]],NG!$A$4:$B$1754,2,FALSE),"")</f>
        <v>2.4601999999999999</v>
      </c>
    </row>
    <row r="1222" spans="1:14" x14ac:dyDescent="0.2">
      <c r="A1222" s="1">
        <v>43026</v>
      </c>
      <c r="B1222" s="21">
        <v>7.79</v>
      </c>
      <c r="C1222" s="21">
        <v>7.91</v>
      </c>
      <c r="D1222" s="21">
        <v>7.83</v>
      </c>
      <c r="E1222" s="21">
        <v>7.8</v>
      </c>
      <c r="F1222" s="21"/>
      <c r="G1222" s="21"/>
      <c r="H1222" s="21"/>
      <c r="I1222" s="21">
        <f>IFERROR(VLOOKUP(Tabell1[[#This Row],[Date]],EURIBOR!A1222:B3009,2),"")</f>
        <v>-0.183</v>
      </c>
      <c r="J1222" s="21">
        <f>IFERROR(VLOOKUP(Tabell1[[#This Row],[Date]],Oil!A1222:B3039,2),"")</f>
        <v>49.58</v>
      </c>
      <c r="K1222" s="21">
        <f>IFERROR(VLOOKUP(Tabell1[[#This Row],[Date]],'Electricity Spot'!A1223:B3826,2,FALSE),"")</f>
        <v>29.75</v>
      </c>
      <c r="L1222" s="21">
        <f>IFERROR((VLOOKUP(Tabell1[[#This Row],[Date]],Coal!$B$2:$C$1858,2,FALSE)),"")</f>
        <v>71.092384999999993</v>
      </c>
      <c r="M1222" s="21">
        <f>IFERROR(VLOOKUP(Tabell1[[#This Row],[Date]],Table3[[Date]:[Price]],2,FALSE),"")</f>
        <v>13043.03</v>
      </c>
      <c r="N1222" s="21">
        <f>IFERROR(VLOOKUP(Tabell1[[#This Row],[Date]],NG!$A$4:$B$1754,2,FALSE),"")</f>
        <v>2.3875000000000002</v>
      </c>
    </row>
    <row r="1223" spans="1:14" x14ac:dyDescent="0.2">
      <c r="A1223" s="1">
        <v>43027</v>
      </c>
      <c r="B1223" s="21">
        <v>7.64</v>
      </c>
      <c r="C1223" s="21">
        <v>7.76</v>
      </c>
      <c r="D1223" s="21">
        <v>7.68</v>
      </c>
      <c r="E1223" s="21">
        <v>7.66</v>
      </c>
      <c r="F1223" s="21"/>
      <c r="G1223" s="21"/>
      <c r="H1223" s="21"/>
      <c r="I1223" s="21">
        <f>IFERROR(VLOOKUP(Tabell1[[#This Row],[Date]],EURIBOR!A1223:B3010,2),"")</f>
        <v>-0.183</v>
      </c>
      <c r="J1223" s="21">
        <f>IFERROR(VLOOKUP(Tabell1[[#This Row],[Date]],Oil!A1223:B3040,2),"")</f>
        <v>48.64</v>
      </c>
      <c r="K1223" s="21">
        <f>IFERROR(VLOOKUP(Tabell1[[#This Row],[Date]],'Electricity Spot'!A1224:B3827,2,FALSE),"")</f>
        <v>31.67</v>
      </c>
      <c r="L1223" s="21">
        <f>IFERROR((VLOOKUP(Tabell1[[#This Row],[Date]],Coal!$B$2:$C$1858,2,FALSE)),"")</f>
        <v>69.162274999999994</v>
      </c>
      <c r="M1223" s="21">
        <f>IFERROR(VLOOKUP(Tabell1[[#This Row],[Date]],Table3[[Date]:[Price]],2,FALSE),"")</f>
        <v>12990.1</v>
      </c>
      <c r="N1223" s="21">
        <f>IFERROR(VLOOKUP(Tabell1[[#This Row],[Date]],NG!$A$4:$B$1754,2,FALSE),"")</f>
        <v>2.3763000000000001</v>
      </c>
    </row>
    <row r="1224" spans="1:14" x14ac:dyDescent="0.2">
      <c r="A1224" s="1">
        <v>43028</v>
      </c>
      <c r="B1224" s="21">
        <v>7.57</v>
      </c>
      <c r="C1224" s="21">
        <v>7.69</v>
      </c>
      <c r="D1224" s="21">
        <v>7.61</v>
      </c>
      <c r="E1224" s="21">
        <v>7.58</v>
      </c>
      <c r="F1224" s="21"/>
      <c r="G1224" s="21"/>
      <c r="H1224" s="21"/>
      <c r="I1224" s="21">
        <f>IFERROR(VLOOKUP(Tabell1[[#This Row],[Date]],EURIBOR!A1224:B3011,2),"")</f>
        <v>-0.183</v>
      </c>
      <c r="J1224" s="21">
        <f>IFERROR(VLOOKUP(Tabell1[[#This Row],[Date]],Oil!A1224:B3041,2),"")</f>
        <v>49.39</v>
      </c>
      <c r="K1224" s="21">
        <f>IFERROR(VLOOKUP(Tabell1[[#This Row],[Date]],'Electricity Spot'!A1225:B3828,2,FALSE),"")</f>
        <v>30.72</v>
      </c>
      <c r="L1224" s="21">
        <f>IFERROR((VLOOKUP(Tabell1[[#This Row],[Date]],Coal!$B$2:$C$1858,2,FALSE)),"")</f>
        <v>69.116320000000002</v>
      </c>
      <c r="M1224" s="21">
        <f>IFERROR(VLOOKUP(Tabell1[[#This Row],[Date]],Table3[[Date]:[Price]],2,FALSE),"")</f>
        <v>12991.28</v>
      </c>
      <c r="N1224" s="21">
        <f>IFERROR(VLOOKUP(Tabell1[[#This Row],[Date]],NG!$A$4:$B$1754,2,FALSE),"")</f>
        <v>2.3472</v>
      </c>
    </row>
    <row r="1225" spans="1:14" x14ac:dyDescent="0.2">
      <c r="A1225" s="1">
        <v>43031</v>
      </c>
      <c r="B1225" s="21">
        <v>7.44</v>
      </c>
      <c r="C1225" s="21">
        <v>7.56</v>
      </c>
      <c r="D1225" s="21">
        <v>7.47</v>
      </c>
      <c r="E1225" s="21">
        <v>7.44</v>
      </c>
      <c r="F1225" s="21"/>
      <c r="G1225" s="21"/>
      <c r="H1225" s="21"/>
      <c r="I1225" s="21">
        <f>IFERROR(VLOOKUP(Tabell1[[#This Row],[Date]],EURIBOR!A1225:B3012,2),"")</f>
        <v>-0.183</v>
      </c>
      <c r="J1225" s="21">
        <f>IFERROR(VLOOKUP(Tabell1[[#This Row],[Date]],Oil!A1225:B3042,2),"")</f>
        <v>48.83</v>
      </c>
      <c r="K1225" s="21">
        <f>IFERROR(VLOOKUP(Tabell1[[#This Row],[Date]],'Electricity Spot'!A1226:B3829,2,FALSE),"")</f>
        <v>32.21</v>
      </c>
      <c r="L1225" s="21">
        <f>IFERROR((VLOOKUP(Tabell1[[#This Row],[Date]],Coal!$B$2:$C$1858,2,FALSE)),"")</f>
        <v>68.610815000000002</v>
      </c>
      <c r="M1225" s="21">
        <f>IFERROR(VLOOKUP(Tabell1[[#This Row],[Date]],Table3[[Date]:[Price]],2,FALSE),"")</f>
        <v>13003.14</v>
      </c>
      <c r="N1225" s="21">
        <f>IFERROR(VLOOKUP(Tabell1[[#This Row],[Date]],NG!$A$4:$B$1754,2,FALSE),"")</f>
        <v>2.5013999999999998</v>
      </c>
    </row>
    <row r="1226" spans="1:14" x14ac:dyDescent="0.2">
      <c r="A1226" s="1">
        <v>43032</v>
      </c>
      <c r="B1226" s="21">
        <v>7.46</v>
      </c>
      <c r="C1226" s="21">
        <v>7.59</v>
      </c>
      <c r="D1226" s="21">
        <v>7.51</v>
      </c>
      <c r="E1226" s="21">
        <v>7.47</v>
      </c>
      <c r="F1226" s="21"/>
      <c r="G1226" s="21"/>
      <c r="H1226" s="21"/>
      <c r="I1226" s="21">
        <f>IFERROR(VLOOKUP(Tabell1[[#This Row],[Date]],EURIBOR!A1226:B3013,2),"")</f>
        <v>-0.183</v>
      </c>
      <c r="J1226" s="21">
        <f>IFERROR(VLOOKUP(Tabell1[[#This Row],[Date]],Oil!A1226:B3043,2),"")</f>
        <v>49.41</v>
      </c>
      <c r="K1226" s="21">
        <f>IFERROR(VLOOKUP(Tabell1[[#This Row],[Date]],'Electricity Spot'!A1227:B3830,2,FALSE),"")</f>
        <v>30.83</v>
      </c>
      <c r="L1226" s="21">
        <f>IFERROR((VLOOKUP(Tabell1[[#This Row],[Date]],Coal!$B$2:$C$1858,2,FALSE)),"")</f>
        <v>69.713735</v>
      </c>
      <c r="M1226" s="21">
        <f>IFERROR(VLOOKUP(Tabell1[[#This Row],[Date]],Table3[[Date]:[Price]],2,FALSE),"")</f>
        <v>13013.19</v>
      </c>
      <c r="N1226" s="21">
        <f>IFERROR(VLOOKUP(Tabell1[[#This Row],[Date]],NG!$A$4:$B$1754,2,FALSE),"")</f>
        <v>2.4857</v>
      </c>
    </row>
    <row r="1227" spans="1:14" x14ac:dyDescent="0.2">
      <c r="A1227" s="1">
        <v>43033</v>
      </c>
      <c r="B1227" s="21">
        <v>7.39</v>
      </c>
      <c r="C1227" s="21">
        <v>7.51</v>
      </c>
      <c r="D1227" s="21">
        <v>7.43</v>
      </c>
      <c r="E1227" s="21">
        <v>7.39</v>
      </c>
      <c r="F1227" s="21"/>
      <c r="G1227" s="21"/>
      <c r="H1227" s="21"/>
      <c r="I1227" s="21">
        <f>IFERROR(VLOOKUP(Tabell1[[#This Row],[Date]],EURIBOR!A1227:B3014,2),"")</f>
        <v>-0.183</v>
      </c>
      <c r="J1227" s="21">
        <f>IFERROR(VLOOKUP(Tabell1[[#This Row],[Date]],Oil!A1227:B3044,2),"")</f>
        <v>49.26</v>
      </c>
      <c r="K1227" s="21">
        <f>IFERROR(VLOOKUP(Tabell1[[#This Row],[Date]],'Electricity Spot'!A1228:B3831,2,FALSE),"")</f>
        <v>28.55</v>
      </c>
      <c r="L1227" s="21">
        <f>IFERROR((VLOOKUP(Tabell1[[#This Row],[Date]],Coal!$B$2:$C$1858,2,FALSE)),"")</f>
        <v>70.403059999999996</v>
      </c>
      <c r="M1227" s="21">
        <f>IFERROR(VLOOKUP(Tabell1[[#This Row],[Date]],Table3[[Date]:[Price]],2,FALSE),"")</f>
        <v>12953.41</v>
      </c>
      <c r="N1227" s="21">
        <f>IFERROR(VLOOKUP(Tabell1[[#This Row],[Date]],NG!$A$4:$B$1754,2,FALSE),"")</f>
        <v>2.4836</v>
      </c>
    </row>
    <row r="1228" spans="1:14" x14ac:dyDescent="0.2">
      <c r="A1228" s="1">
        <v>43034</v>
      </c>
      <c r="B1228" s="21">
        <v>7.2</v>
      </c>
      <c r="C1228" s="21">
        <v>7.32</v>
      </c>
      <c r="D1228" s="21">
        <v>7.24</v>
      </c>
      <c r="E1228" s="21">
        <v>7.21</v>
      </c>
      <c r="F1228" s="21"/>
      <c r="G1228" s="21"/>
      <c r="H1228" s="21"/>
      <c r="I1228" s="21">
        <f>IFERROR(VLOOKUP(Tabell1[[#This Row],[Date]],EURIBOR!A1228:B3015,2),"")</f>
        <v>-0.183</v>
      </c>
      <c r="J1228" s="21">
        <f>IFERROR(VLOOKUP(Tabell1[[#This Row],[Date]],Oil!A1228:B3045,2),"")</f>
        <v>50.65</v>
      </c>
      <c r="K1228" s="21">
        <f>IFERROR(VLOOKUP(Tabell1[[#This Row],[Date]],'Electricity Spot'!A1229:B3832,2,FALSE),"")</f>
        <v>29.57</v>
      </c>
      <c r="L1228" s="21">
        <f>IFERROR((VLOOKUP(Tabell1[[#This Row],[Date]],Coal!$B$2:$C$1858,2,FALSE)),"")</f>
        <v>70.678790000000006</v>
      </c>
      <c r="M1228" s="21">
        <f>IFERROR(VLOOKUP(Tabell1[[#This Row],[Date]],Table3[[Date]:[Price]],2,FALSE),"")</f>
        <v>13133.28</v>
      </c>
      <c r="N1228" s="21">
        <f>IFERROR(VLOOKUP(Tabell1[[#This Row],[Date]],NG!$A$4:$B$1754,2,FALSE),"")</f>
        <v>2.4702999999999999</v>
      </c>
    </row>
    <row r="1229" spans="1:14" x14ac:dyDescent="0.2">
      <c r="A1229" s="1">
        <v>43035</v>
      </c>
      <c r="B1229" s="21">
        <v>7.16</v>
      </c>
      <c r="C1229" s="21">
        <v>7.29</v>
      </c>
      <c r="D1229" s="21">
        <v>7.21</v>
      </c>
      <c r="E1229" s="21">
        <v>7.17</v>
      </c>
      <c r="F1229" s="21"/>
      <c r="G1229" s="21"/>
      <c r="H1229" s="21"/>
      <c r="I1229" s="21">
        <f>IFERROR(VLOOKUP(Tabell1[[#This Row],[Date]],EURIBOR!A1229:B3016,2),"")</f>
        <v>-0.184</v>
      </c>
      <c r="J1229" s="21">
        <f>IFERROR(VLOOKUP(Tabell1[[#This Row],[Date]],Oil!A1229:B3046,2),"")</f>
        <v>52.07</v>
      </c>
      <c r="K1229" s="21">
        <f>IFERROR(VLOOKUP(Tabell1[[#This Row],[Date]],'Electricity Spot'!A1230:B3833,2,FALSE),"")</f>
        <v>28.42</v>
      </c>
      <c r="L1229" s="21">
        <f>IFERROR((VLOOKUP(Tabell1[[#This Row],[Date]],Coal!$B$2:$C$1858,2,FALSE)),"")</f>
        <v>71.551935</v>
      </c>
      <c r="M1229" s="21">
        <f>IFERROR(VLOOKUP(Tabell1[[#This Row],[Date]],Table3[[Date]:[Price]],2,FALSE),"")</f>
        <v>13217.54</v>
      </c>
      <c r="N1229" s="21">
        <f>IFERROR(VLOOKUP(Tabell1[[#This Row],[Date]],NG!$A$4:$B$1754,2,FALSE),"")</f>
        <v>2.4005000000000001</v>
      </c>
    </row>
    <row r="1230" spans="1:14" x14ac:dyDescent="0.2">
      <c r="A1230" s="1">
        <v>43038</v>
      </c>
      <c r="B1230" s="21">
        <v>7.14</v>
      </c>
      <c r="C1230" s="21">
        <v>7.26</v>
      </c>
      <c r="D1230" s="21">
        <v>7.18</v>
      </c>
      <c r="E1230" s="21">
        <v>7.14</v>
      </c>
      <c r="F1230" s="21"/>
      <c r="G1230" s="21"/>
      <c r="H1230" s="21"/>
      <c r="I1230" s="21">
        <f>IFERROR(VLOOKUP(Tabell1[[#This Row],[Date]],EURIBOR!A1230:B3017,2),"")</f>
        <v>-0.185</v>
      </c>
      <c r="J1230" s="21">
        <f>IFERROR(VLOOKUP(Tabell1[[#This Row],[Date]],Oil!A1230:B3047,2),"")</f>
        <v>52.14</v>
      </c>
      <c r="K1230" s="21">
        <f>IFERROR(VLOOKUP(Tabell1[[#This Row],[Date]],'Electricity Spot'!A1231:B3834,2,FALSE),"")</f>
        <v>27.59</v>
      </c>
      <c r="L1230" s="21">
        <f>IFERROR((VLOOKUP(Tabell1[[#This Row],[Date]],Coal!$B$2:$C$1858,2,FALSE)),"")</f>
        <v>72.195305000000005</v>
      </c>
      <c r="M1230" s="21">
        <f>IFERROR(VLOOKUP(Tabell1[[#This Row],[Date]],Table3[[Date]:[Price]],2,FALSE),"")</f>
        <v>13229.57</v>
      </c>
      <c r="N1230" s="21">
        <f>IFERROR(VLOOKUP(Tabell1[[#This Row],[Date]],NG!$A$4:$B$1754,2,FALSE),"")</f>
        <v>2.4683000000000002</v>
      </c>
    </row>
    <row r="1231" spans="1:14" x14ac:dyDescent="0.2">
      <c r="A1231" s="1">
        <v>43039</v>
      </c>
      <c r="B1231" s="21">
        <v>7.38</v>
      </c>
      <c r="C1231" s="21">
        <v>7.5</v>
      </c>
      <c r="D1231" s="21">
        <v>7.42</v>
      </c>
      <c r="E1231" s="21">
        <v>7.38</v>
      </c>
      <c r="F1231" s="21"/>
      <c r="G1231" s="21"/>
      <c r="H1231" s="21"/>
      <c r="I1231" s="21">
        <f>IFERROR(VLOOKUP(Tabell1[[#This Row],[Date]],EURIBOR!A1231:B3018,2),"")</f>
        <v>-0.185</v>
      </c>
      <c r="J1231" s="21">
        <f>IFERROR(VLOOKUP(Tabell1[[#This Row],[Date]],Oil!A1231:B3048,2),"")</f>
        <v>52.32</v>
      </c>
      <c r="K1231" s="21">
        <f>IFERROR(VLOOKUP(Tabell1[[#This Row],[Date]],'Electricity Spot'!A1232:B3835,2,FALSE),"")</f>
        <v>31.7</v>
      </c>
      <c r="L1231" s="21">
        <f>IFERROR((VLOOKUP(Tabell1[[#This Row],[Date]],Coal!$B$2:$C$1858,2,FALSE)),"")</f>
        <v>73.573954999999998</v>
      </c>
      <c r="M1231" s="21" t="str">
        <f>IFERROR(VLOOKUP(Tabell1[[#This Row],[Date]],Table3[[Date]:[Price]],2,FALSE),"")</f>
        <v/>
      </c>
      <c r="N1231" s="21">
        <f>IFERROR(VLOOKUP(Tabell1[[#This Row],[Date]],NG!$A$4:$B$1754,2,FALSE),"")</f>
        <v>2.4037999999999999</v>
      </c>
    </row>
    <row r="1232" spans="1:14" x14ac:dyDescent="0.2">
      <c r="A1232" s="1">
        <v>43040</v>
      </c>
      <c r="B1232" s="21">
        <v>7.49</v>
      </c>
      <c r="C1232" s="21">
        <v>7.63</v>
      </c>
      <c r="D1232" s="21">
        <v>7.55</v>
      </c>
      <c r="E1232" s="21">
        <v>7.51</v>
      </c>
      <c r="F1232" s="21"/>
      <c r="G1232" s="21"/>
      <c r="H1232" s="21"/>
      <c r="I1232" s="21">
        <f>IFERROR(VLOOKUP(Tabell1[[#This Row],[Date]],EURIBOR!A1232:B3019,2),"")</f>
        <v>-0.187</v>
      </c>
      <c r="J1232" s="21">
        <f>IFERROR(VLOOKUP(Tabell1[[#This Row],[Date]],Oil!A1232:B3049,2),"")</f>
        <v>52.01</v>
      </c>
      <c r="K1232" s="21">
        <f>IFERROR(VLOOKUP(Tabell1[[#This Row],[Date]],'Electricity Spot'!A1233:B3836,2,FALSE),"")</f>
        <v>28.9</v>
      </c>
      <c r="L1232" s="21">
        <f>IFERROR((VLOOKUP(Tabell1[[#This Row],[Date]],Coal!$B$2:$C$1858,2,FALSE)),"")</f>
        <v>74.539010000000005</v>
      </c>
      <c r="M1232" s="21">
        <f>IFERROR(VLOOKUP(Tabell1[[#This Row],[Date]],Table3[[Date]:[Price]],2,FALSE),"")</f>
        <v>13465.51</v>
      </c>
      <c r="N1232" s="21">
        <f>IFERROR(VLOOKUP(Tabell1[[#This Row],[Date]],NG!$A$4:$B$1754,2,FALSE),"")</f>
        <v>2.2736000000000001</v>
      </c>
    </row>
    <row r="1233" spans="1:14" x14ac:dyDescent="0.2">
      <c r="A1233" s="1">
        <v>43041</v>
      </c>
      <c r="B1233" s="21">
        <v>7.67</v>
      </c>
      <c r="C1233" s="21">
        <v>7.78</v>
      </c>
      <c r="D1233" s="21">
        <v>7.71</v>
      </c>
      <c r="E1233" s="21">
        <v>7.67</v>
      </c>
      <c r="F1233" s="21"/>
      <c r="G1233" s="21"/>
      <c r="H1233" s="21"/>
      <c r="I1233" s="21">
        <f>IFERROR(VLOOKUP(Tabell1[[#This Row],[Date]],EURIBOR!A1233:B3020,2),"")</f>
        <v>-0.189</v>
      </c>
      <c r="J1233" s="21">
        <f>IFERROR(VLOOKUP(Tabell1[[#This Row],[Date]],Oil!A1233:B3050,2),"")</f>
        <v>52.02</v>
      </c>
      <c r="K1233" s="21">
        <f>IFERROR(VLOOKUP(Tabell1[[#This Row],[Date]],'Electricity Spot'!A1234:B3837,2,FALSE),"")</f>
        <v>27.85</v>
      </c>
      <c r="L1233" s="21">
        <f>IFERROR((VLOOKUP(Tabell1[[#This Row],[Date]],Coal!$B$2:$C$1858,2,FALSE)),"")</f>
        <v>74.584964999999997</v>
      </c>
      <c r="M1233" s="21">
        <f>IFERROR(VLOOKUP(Tabell1[[#This Row],[Date]],Table3[[Date]:[Price]],2,FALSE),"")</f>
        <v>13440.93</v>
      </c>
      <c r="N1233" s="21">
        <f>IFERROR(VLOOKUP(Tabell1[[#This Row],[Date]],NG!$A$4:$B$1754,2,FALSE),"")</f>
        <v>2.3044000000000002</v>
      </c>
    </row>
    <row r="1234" spans="1:14" x14ac:dyDescent="0.2">
      <c r="A1234" s="1">
        <v>43042</v>
      </c>
      <c r="B1234" s="21">
        <v>7.87</v>
      </c>
      <c r="C1234" s="21">
        <v>7.99</v>
      </c>
      <c r="D1234" s="21">
        <v>7.92</v>
      </c>
      <c r="E1234" s="21">
        <v>7.88</v>
      </c>
      <c r="F1234" s="21"/>
      <c r="G1234" s="21"/>
      <c r="H1234" s="21"/>
      <c r="I1234" s="21">
        <f>IFERROR(VLOOKUP(Tabell1[[#This Row],[Date]],EURIBOR!A1234:B3021,2),"")</f>
        <v>-0.191</v>
      </c>
      <c r="J1234" s="21">
        <f>IFERROR(VLOOKUP(Tabell1[[#This Row],[Date]],Oil!A1234:B3051,2),"")</f>
        <v>53.45</v>
      </c>
      <c r="K1234" s="21">
        <f>IFERROR(VLOOKUP(Tabell1[[#This Row],[Date]],'Electricity Spot'!A1235:B3838,2,FALSE),"")</f>
        <v>29.47</v>
      </c>
      <c r="L1234" s="21">
        <f>IFERROR((VLOOKUP(Tabell1[[#This Row],[Date]],Coal!$B$2:$C$1858,2,FALSE)),"")</f>
        <v>73.252269999999996</v>
      </c>
      <c r="M1234" s="21">
        <f>IFERROR(VLOOKUP(Tabell1[[#This Row],[Date]],Table3[[Date]:[Price]],2,FALSE),"")</f>
        <v>13478.86</v>
      </c>
      <c r="N1234" s="21">
        <f>IFERROR(VLOOKUP(Tabell1[[#This Row],[Date]],NG!$A$4:$B$1754,2,FALSE),"")</f>
        <v>2.3584000000000001</v>
      </c>
    </row>
    <row r="1235" spans="1:14" x14ac:dyDescent="0.2">
      <c r="A1235" s="1">
        <v>43045</v>
      </c>
      <c r="B1235" s="21">
        <v>7.92</v>
      </c>
      <c r="C1235" s="21">
        <v>8.0399999999999991</v>
      </c>
      <c r="D1235" s="21">
        <v>7.97</v>
      </c>
      <c r="E1235" s="21">
        <v>7.92</v>
      </c>
      <c r="F1235" s="21"/>
      <c r="G1235" s="21"/>
      <c r="H1235" s="21"/>
      <c r="I1235" s="21">
        <f>IFERROR(VLOOKUP(Tabell1[[#This Row],[Date]],EURIBOR!A1235:B3022,2),"")</f>
        <v>-0.191</v>
      </c>
      <c r="J1235" s="21">
        <f>IFERROR(VLOOKUP(Tabell1[[#This Row],[Date]],Oil!A1235:B3052,2),"")</f>
        <v>55.23</v>
      </c>
      <c r="K1235" s="21">
        <f>IFERROR(VLOOKUP(Tabell1[[#This Row],[Date]],'Electricity Spot'!A1236:B3839,2,FALSE),"")</f>
        <v>29.93</v>
      </c>
      <c r="L1235" s="21">
        <f>IFERROR((VLOOKUP(Tabell1[[#This Row],[Date]],Coal!$B$2:$C$1858,2,FALSE)),"")</f>
        <v>74.584964999999997</v>
      </c>
      <c r="M1235" s="21">
        <f>IFERROR(VLOOKUP(Tabell1[[#This Row],[Date]],Table3[[Date]:[Price]],2,FALSE),"")</f>
        <v>13468.79</v>
      </c>
      <c r="N1235" s="21">
        <f>IFERROR(VLOOKUP(Tabell1[[#This Row],[Date]],NG!$A$4:$B$1754,2,FALSE),"")</f>
        <v>2.6074999999999999</v>
      </c>
    </row>
    <row r="1236" spans="1:14" x14ac:dyDescent="0.2">
      <c r="A1236" s="1">
        <v>43046</v>
      </c>
      <c r="B1236" s="21">
        <v>7.76</v>
      </c>
      <c r="C1236" s="21">
        <v>7.88</v>
      </c>
      <c r="D1236" s="21">
        <v>7.8</v>
      </c>
      <c r="E1236" s="21">
        <v>7.76</v>
      </c>
      <c r="F1236" s="21"/>
      <c r="G1236" s="21"/>
      <c r="H1236" s="21"/>
      <c r="I1236" s="21">
        <f>IFERROR(VLOOKUP(Tabell1[[#This Row],[Date]],EURIBOR!A1236:B3023,2),"")</f>
        <v>-0.19</v>
      </c>
      <c r="J1236" s="21">
        <f>IFERROR(VLOOKUP(Tabell1[[#This Row],[Date]],Oil!A1236:B3053,2),"")</f>
        <v>54.93</v>
      </c>
      <c r="K1236" s="21">
        <f>IFERROR(VLOOKUP(Tabell1[[#This Row],[Date]],'Electricity Spot'!A1237:B3840,2,FALSE),"")</f>
        <v>30.9</v>
      </c>
      <c r="L1236" s="21">
        <f>IFERROR((VLOOKUP(Tabell1[[#This Row],[Date]],Coal!$B$2:$C$1858,2,FALSE)),"")</f>
        <v>74.309235000000001</v>
      </c>
      <c r="M1236" s="21">
        <f>IFERROR(VLOOKUP(Tabell1[[#This Row],[Date]],Table3[[Date]:[Price]],2,FALSE),"")</f>
        <v>13379.27</v>
      </c>
      <c r="N1236" s="21">
        <f>IFERROR(VLOOKUP(Tabell1[[#This Row],[Date]],NG!$A$4:$B$1754,2,FALSE),"")</f>
        <v>2.6566000000000001</v>
      </c>
    </row>
    <row r="1237" spans="1:14" x14ac:dyDescent="0.2">
      <c r="A1237" s="1">
        <v>43047</v>
      </c>
      <c r="B1237" s="21">
        <v>7.7</v>
      </c>
      <c r="C1237" s="21">
        <v>7.83</v>
      </c>
      <c r="D1237" s="21">
        <v>7.75</v>
      </c>
      <c r="E1237" s="21">
        <v>7.71</v>
      </c>
      <c r="F1237" s="21"/>
      <c r="G1237" s="21"/>
      <c r="H1237" s="21"/>
      <c r="I1237" s="21">
        <f>IFERROR(VLOOKUP(Tabell1[[#This Row],[Date]],EURIBOR!A1237:B3024,2),"")</f>
        <v>-0.191</v>
      </c>
      <c r="J1237" s="21">
        <f>IFERROR(VLOOKUP(Tabell1[[#This Row],[Date]],Oil!A1237:B3054,2),"")</f>
        <v>54.71</v>
      </c>
      <c r="K1237" s="21">
        <f>IFERROR(VLOOKUP(Tabell1[[#This Row],[Date]],'Electricity Spot'!A1238:B3841,2,FALSE),"")</f>
        <v>32.03</v>
      </c>
      <c r="L1237" s="21">
        <f>IFERROR((VLOOKUP(Tabell1[[#This Row],[Date]],Coal!$B$2:$C$1858,2,FALSE)),"")</f>
        <v>73.711820000000003</v>
      </c>
      <c r="M1237" s="21">
        <f>IFERROR(VLOOKUP(Tabell1[[#This Row],[Date]],Table3[[Date]:[Price]],2,FALSE),"")</f>
        <v>13382.42</v>
      </c>
      <c r="N1237" s="21">
        <f>IFERROR(VLOOKUP(Tabell1[[#This Row],[Date]],NG!$A$4:$B$1754,2,FALSE),"")</f>
        <v>2.7185000000000001</v>
      </c>
    </row>
    <row r="1238" spans="1:14" x14ac:dyDescent="0.2">
      <c r="A1238" s="1">
        <v>43048</v>
      </c>
      <c r="B1238" s="21">
        <v>7.55</v>
      </c>
      <c r="C1238" s="21">
        <v>7.67</v>
      </c>
      <c r="D1238" s="21">
        <v>7.59</v>
      </c>
      <c r="E1238" s="21">
        <v>7.56</v>
      </c>
      <c r="F1238" s="21"/>
      <c r="G1238" s="21"/>
      <c r="H1238" s="21"/>
      <c r="I1238" s="21">
        <f>IFERROR(VLOOKUP(Tabell1[[#This Row],[Date]],EURIBOR!A1238:B3025,2),"")</f>
        <v>-0.191</v>
      </c>
      <c r="J1238" s="21">
        <f>IFERROR(VLOOKUP(Tabell1[[#This Row],[Date]],Oil!A1238:B3055,2),"")</f>
        <v>54.73</v>
      </c>
      <c r="K1238" s="21">
        <f>IFERROR(VLOOKUP(Tabell1[[#This Row],[Date]],'Electricity Spot'!A1239:B3842,2,FALSE),"")</f>
        <v>29.38</v>
      </c>
      <c r="L1238" s="21">
        <f>IFERROR((VLOOKUP(Tabell1[[#This Row],[Date]],Coal!$B$2:$C$1858,2,FALSE)),"")</f>
        <v>73.528000000000006</v>
      </c>
      <c r="M1238" s="21">
        <f>IFERROR(VLOOKUP(Tabell1[[#This Row],[Date]],Table3[[Date]:[Price]],2,FALSE),"")</f>
        <v>13182.56</v>
      </c>
      <c r="N1238" s="21">
        <f>IFERROR(VLOOKUP(Tabell1[[#This Row],[Date]],NG!$A$4:$B$1754,2,FALSE),"")</f>
        <v>2.7340999999999998</v>
      </c>
    </row>
    <row r="1239" spans="1:14" x14ac:dyDescent="0.2">
      <c r="A1239" s="1">
        <v>43049</v>
      </c>
      <c r="B1239" s="21"/>
      <c r="C1239" s="21">
        <v>7.53</v>
      </c>
      <c r="D1239" s="21">
        <v>7.45</v>
      </c>
      <c r="E1239" s="21">
        <v>7.41</v>
      </c>
      <c r="F1239" s="21"/>
      <c r="G1239" s="21"/>
      <c r="H1239" s="21"/>
      <c r="I1239" s="21">
        <f>IFERROR(VLOOKUP(Tabell1[[#This Row],[Date]],EURIBOR!A1239:B3026,2),"")</f>
        <v>-0.191</v>
      </c>
      <c r="J1239" s="21">
        <f>IFERROR(VLOOKUP(Tabell1[[#This Row],[Date]],Oil!A1239:B3056,2),"")</f>
        <v>54.45</v>
      </c>
      <c r="K1239" s="21">
        <f>IFERROR(VLOOKUP(Tabell1[[#This Row],[Date]],'Electricity Spot'!A1240:B3843,2,FALSE),"")</f>
        <v>29.31</v>
      </c>
      <c r="L1239" s="21">
        <f>IFERROR((VLOOKUP(Tabell1[[#This Row],[Date]],Coal!$B$2:$C$1858,2,FALSE)),"")</f>
        <v>74.217325000000002</v>
      </c>
      <c r="M1239" s="21">
        <f>IFERROR(VLOOKUP(Tabell1[[#This Row],[Date]],Table3[[Date]:[Price]],2,FALSE),"")</f>
        <v>13127.47</v>
      </c>
      <c r="N1239" s="21">
        <f>IFERROR(VLOOKUP(Tabell1[[#This Row],[Date]],NG!$A$4:$B$1754,2,FALSE),"")</f>
        <v>2.6970000000000001</v>
      </c>
    </row>
    <row r="1240" spans="1:14" x14ac:dyDescent="0.2">
      <c r="A1240" s="1">
        <v>43052</v>
      </c>
      <c r="B1240" s="21">
        <v>7.34</v>
      </c>
      <c r="C1240" s="21">
        <v>7.46</v>
      </c>
      <c r="D1240" s="21">
        <v>7.39</v>
      </c>
      <c r="E1240" s="21">
        <v>7.35</v>
      </c>
      <c r="F1240" s="21"/>
      <c r="G1240" s="21"/>
      <c r="H1240" s="21"/>
      <c r="I1240" s="21">
        <f>IFERROR(VLOOKUP(Tabell1[[#This Row],[Date]],EURIBOR!A1240:B3027,2),"")</f>
        <v>-0.191</v>
      </c>
      <c r="J1240" s="21">
        <f>IFERROR(VLOOKUP(Tabell1[[#This Row],[Date]],Oil!A1240:B3057,2),"")</f>
        <v>53.88</v>
      </c>
      <c r="K1240" s="21">
        <f>IFERROR(VLOOKUP(Tabell1[[#This Row],[Date]],'Electricity Spot'!A1241:B3844,2,FALSE),"")</f>
        <v>34.46</v>
      </c>
      <c r="L1240" s="21">
        <f>IFERROR((VLOOKUP(Tabell1[[#This Row],[Date]],Coal!$B$2:$C$1858,2,FALSE)),"")</f>
        <v>74.355189999999993</v>
      </c>
      <c r="M1240" s="21">
        <f>IFERROR(VLOOKUP(Tabell1[[#This Row],[Date]],Table3[[Date]:[Price]],2,FALSE),"")</f>
        <v>13074.42</v>
      </c>
      <c r="N1240" s="21">
        <f>IFERROR(VLOOKUP(Tabell1[[#This Row],[Date]],NG!$A$4:$B$1754,2,FALSE),"")</f>
        <v>2.6737000000000002</v>
      </c>
    </row>
    <row r="1241" spans="1:14" x14ac:dyDescent="0.2">
      <c r="A1241" s="1">
        <v>43053</v>
      </c>
      <c r="B1241" s="21">
        <v>7.38</v>
      </c>
      <c r="C1241" s="21">
        <v>7.5</v>
      </c>
      <c r="D1241" s="21">
        <v>7.42</v>
      </c>
      <c r="E1241" s="21">
        <v>7.39</v>
      </c>
      <c r="F1241" s="21"/>
      <c r="G1241" s="21"/>
      <c r="H1241" s="21"/>
      <c r="I1241" s="21">
        <f>IFERROR(VLOOKUP(Tabell1[[#This Row],[Date]],EURIBOR!A1241:B3028,2),"")</f>
        <v>-0.191</v>
      </c>
      <c r="J1241" s="21">
        <f>IFERROR(VLOOKUP(Tabell1[[#This Row],[Date]],Oil!A1241:B3058,2),"")</f>
        <v>51.76</v>
      </c>
      <c r="K1241" s="21">
        <f>IFERROR(VLOOKUP(Tabell1[[#This Row],[Date]],'Electricity Spot'!A1242:B3845,2,FALSE),"")</f>
        <v>32.270000000000003</v>
      </c>
      <c r="L1241" s="21">
        <f>IFERROR((VLOOKUP(Tabell1[[#This Row],[Date]],Coal!$B$2:$C$1858,2,FALSE)),"")</f>
        <v>73.022495000000006</v>
      </c>
      <c r="M1241" s="21">
        <f>IFERROR(VLOOKUP(Tabell1[[#This Row],[Date]],Table3[[Date]:[Price]],2,FALSE),"")</f>
        <v>13033.48</v>
      </c>
      <c r="N1241" s="21">
        <f>IFERROR(VLOOKUP(Tabell1[[#This Row],[Date]],NG!$A$4:$B$1754,2,FALSE),"")</f>
        <v>2.617</v>
      </c>
    </row>
    <row r="1242" spans="1:14" x14ac:dyDescent="0.2">
      <c r="A1242" s="1">
        <v>43054</v>
      </c>
      <c r="B1242" s="21">
        <v>7.68</v>
      </c>
      <c r="C1242" s="21">
        <v>7.8</v>
      </c>
      <c r="D1242" s="21">
        <v>7.72</v>
      </c>
      <c r="E1242" s="21">
        <v>7.69</v>
      </c>
      <c r="F1242" s="21"/>
      <c r="G1242" s="21"/>
      <c r="H1242" s="21"/>
      <c r="I1242" s="21">
        <f>IFERROR(VLOOKUP(Tabell1[[#This Row],[Date]],EURIBOR!A1242:B3029,2),"")</f>
        <v>-0.192</v>
      </c>
      <c r="J1242" s="21">
        <f>IFERROR(VLOOKUP(Tabell1[[#This Row],[Date]],Oil!A1242:B3059,2),"")</f>
        <v>52.16</v>
      </c>
      <c r="K1242" s="21">
        <f>IFERROR(VLOOKUP(Tabell1[[#This Row],[Date]],'Electricity Spot'!A1243:B3846,2,FALSE),"")</f>
        <v>31.63</v>
      </c>
      <c r="L1242" s="21">
        <f>IFERROR((VLOOKUP(Tabell1[[#This Row],[Date]],Coal!$B$2:$C$1858,2,FALSE)),"")</f>
        <v>73.344179999999994</v>
      </c>
      <c r="M1242" s="21">
        <f>IFERROR(VLOOKUP(Tabell1[[#This Row],[Date]],Table3[[Date]:[Price]],2,FALSE),"")</f>
        <v>12976.37</v>
      </c>
      <c r="N1242" s="21">
        <f>IFERROR(VLOOKUP(Tabell1[[#This Row],[Date]],NG!$A$4:$B$1754,2,FALSE),"")</f>
        <v>2.6393</v>
      </c>
    </row>
    <row r="1243" spans="1:14" x14ac:dyDescent="0.2">
      <c r="A1243" s="1">
        <v>43055</v>
      </c>
      <c r="B1243" s="21">
        <v>7.51</v>
      </c>
      <c r="C1243" s="21">
        <v>7.62</v>
      </c>
      <c r="D1243" s="21">
        <v>7.55</v>
      </c>
      <c r="E1243" s="21">
        <v>7.51</v>
      </c>
      <c r="F1243" s="21"/>
      <c r="G1243" s="21"/>
      <c r="H1243" s="21"/>
      <c r="I1243" s="21">
        <f>IFERROR(VLOOKUP(Tabell1[[#This Row],[Date]],EURIBOR!A1243:B3030,2),"")</f>
        <v>-0.192</v>
      </c>
      <c r="J1243" s="21">
        <f>IFERROR(VLOOKUP(Tabell1[[#This Row],[Date]],Oil!A1243:B3060,2),"")</f>
        <v>51.86</v>
      </c>
      <c r="K1243" s="21">
        <f>IFERROR(VLOOKUP(Tabell1[[#This Row],[Date]],'Electricity Spot'!A1244:B3847,2,FALSE),"")</f>
        <v>31.13</v>
      </c>
      <c r="L1243" s="21">
        <f>IFERROR((VLOOKUP(Tabell1[[#This Row],[Date]],Coal!$B$2:$C$1858,2,FALSE)),"")</f>
        <v>71.873620000000003</v>
      </c>
      <c r="M1243" s="21">
        <f>IFERROR(VLOOKUP(Tabell1[[#This Row],[Date]],Table3[[Date]:[Price]],2,FALSE),"")</f>
        <v>13047.22</v>
      </c>
      <c r="N1243" s="21">
        <f>IFERROR(VLOOKUP(Tabell1[[#This Row],[Date]],NG!$A$4:$B$1754,2,FALSE),"")</f>
        <v>2.5937000000000001</v>
      </c>
    </row>
    <row r="1244" spans="1:14" x14ac:dyDescent="0.2">
      <c r="A1244" s="1">
        <v>43056</v>
      </c>
      <c r="B1244" s="21">
        <v>7.49</v>
      </c>
      <c r="C1244" s="21">
        <v>7.61</v>
      </c>
      <c r="D1244" s="21">
        <v>7.53</v>
      </c>
      <c r="E1244" s="21">
        <v>7.5</v>
      </c>
      <c r="F1244" s="21"/>
      <c r="G1244" s="21"/>
      <c r="H1244" s="21"/>
      <c r="I1244" s="21">
        <f>IFERROR(VLOOKUP(Tabell1[[#This Row],[Date]],EURIBOR!A1244:B3031,2),"")</f>
        <v>-0.192</v>
      </c>
      <c r="J1244" s="21">
        <f>IFERROR(VLOOKUP(Tabell1[[#This Row],[Date]],Oil!A1244:B3061,2),"")</f>
        <v>52.8</v>
      </c>
      <c r="K1244" s="21">
        <f>IFERROR(VLOOKUP(Tabell1[[#This Row],[Date]],'Electricity Spot'!A1245:B3848,2,FALSE),"")</f>
        <v>29.29</v>
      </c>
      <c r="L1244" s="21">
        <f>IFERROR((VLOOKUP(Tabell1[[#This Row],[Date]],Coal!$B$2:$C$1858,2,FALSE)),"")</f>
        <v>71.322159999999997</v>
      </c>
      <c r="M1244" s="21">
        <f>IFERROR(VLOOKUP(Tabell1[[#This Row],[Date]],Table3[[Date]:[Price]],2,FALSE),"")</f>
        <v>12993.73</v>
      </c>
      <c r="N1244" s="21">
        <f>IFERROR(VLOOKUP(Tabell1[[#This Row],[Date]],NG!$A$4:$B$1754,2,FALSE),"")</f>
        <v>2.5863</v>
      </c>
    </row>
    <row r="1245" spans="1:14" x14ac:dyDescent="0.2">
      <c r="A1245" s="1">
        <v>43059</v>
      </c>
      <c r="B1245" s="21">
        <v>7.43</v>
      </c>
      <c r="C1245" s="21">
        <v>7.54</v>
      </c>
      <c r="D1245" s="21">
        <v>7.47</v>
      </c>
      <c r="E1245" s="21">
        <v>7.44</v>
      </c>
      <c r="F1245" s="21"/>
      <c r="G1245" s="21"/>
      <c r="H1245" s="21"/>
      <c r="I1245" s="21">
        <f>IFERROR(VLOOKUP(Tabell1[[#This Row],[Date]],EURIBOR!A1245:B3032,2),"")</f>
        <v>-0.187</v>
      </c>
      <c r="J1245" s="21">
        <f>IFERROR(VLOOKUP(Tabell1[[#This Row],[Date]],Oil!A1245:B3062,2),"")</f>
        <v>52.75</v>
      </c>
      <c r="K1245" s="21">
        <f>IFERROR(VLOOKUP(Tabell1[[#This Row],[Date]],'Electricity Spot'!A1246:B3849,2,FALSE),"")</f>
        <v>39.22</v>
      </c>
      <c r="L1245" s="21">
        <f>IFERROR((VLOOKUP(Tabell1[[#This Row],[Date]],Coal!$B$2:$C$1858,2,FALSE)),"")</f>
        <v>72.516990000000007</v>
      </c>
      <c r="M1245" s="21">
        <f>IFERROR(VLOOKUP(Tabell1[[#This Row],[Date]],Table3[[Date]:[Price]],2,FALSE),"")</f>
        <v>13058.66</v>
      </c>
      <c r="N1245" s="21">
        <f>IFERROR(VLOOKUP(Tabell1[[#This Row],[Date]],NG!$A$4:$B$1754,2,FALSE),"")</f>
        <v>2.5967000000000002</v>
      </c>
    </row>
    <row r="1246" spans="1:14" x14ac:dyDescent="0.2">
      <c r="A1246" s="1">
        <v>43060</v>
      </c>
      <c r="B1246" s="21">
        <v>7.4</v>
      </c>
      <c r="C1246" s="21">
        <v>7.51</v>
      </c>
      <c r="D1246" s="21">
        <v>7.43</v>
      </c>
      <c r="E1246" s="21">
        <v>7.4</v>
      </c>
      <c r="F1246" s="21"/>
      <c r="G1246" s="21"/>
      <c r="H1246" s="21"/>
      <c r="I1246" s="21">
        <f>IFERROR(VLOOKUP(Tabell1[[#This Row],[Date]],EURIBOR!A1246:B3033,2),"")</f>
        <v>-0.186</v>
      </c>
      <c r="J1246" s="21">
        <f>IFERROR(VLOOKUP(Tabell1[[#This Row],[Date]],Oil!A1246:B3063,2),"")</f>
        <v>53.23</v>
      </c>
      <c r="K1246" s="21">
        <f>IFERROR(VLOOKUP(Tabell1[[#This Row],[Date]],'Electricity Spot'!A1247:B3850,2,FALSE),"")</f>
        <v>44.49</v>
      </c>
      <c r="L1246" s="21">
        <f>IFERROR((VLOOKUP(Tabell1[[#This Row],[Date]],Coal!$B$2:$C$1858,2,FALSE)),"")</f>
        <v>72.700810000000004</v>
      </c>
      <c r="M1246" s="21">
        <f>IFERROR(VLOOKUP(Tabell1[[#This Row],[Date]],Table3[[Date]:[Price]],2,FALSE),"")</f>
        <v>13167.54</v>
      </c>
      <c r="N1246" s="21">
        <f>IFERROR(VLOOKUP(Tabell1[[#This Row],[Date]],NG!$A$4:$B$1754,2,FALSE),"")</f>
        <v>2.5947</v>
      </c>
    </row>
    <row r="1247" spans="1:14" x14ac:dyDescent="0.2">
      <c r="A1247" s="1">
        <v>43061</v>
      </c>
      <c r="B1247" s="21">
        <v>7.37</v>
      </c>
      <c r="C1247" s="21">
        <v>7.48</v>
      </c>
      <c r="D1247" s="21">
        <v>7.4</v>
      </c>
      <c r="E1247" s="21">
        <v>7.37</v>
      </c>
      <c r="F1247" s="21"/>
      <c r="G1247" s="21"/>
      <c r="H1247" s="21"/>
      <c r="I1247" s="21">
        <f>IFERROR(VLOOKUP(Tabell1[[#This Row],[Date]],EURIBOR!A1247:B3034,2),"")</f>
        <v>-0.186</v>
      </c>
      <c r="J1247" s="21">
        <f>IFERROR(VLOOKUP(Tabell1[[#This Row],[Date]],Oil!A1247:B3064,2),"")</f>
        <v>53.53</v>
      </c>
      <c r="K1247" s="21">
        <f>IFERROR(VLOOKUP(Tabell1[[#This Row],[Date]],'Electricity Spot'!A1248:B3851,2,FALSE),"")</f>
        <v>31.38</v>
      </c>
      <c r="L1247" s="21">
        <f>IFERROR((VLOOKUP(Tabell1[[#This Row],[Date]],Coal!$B$2:$C$1858,2,FALSE)),"")</f>
        <v>72.05744</v>
      </c>
      <c r="M1247" s="21">
        <f>IFERROR(VLOOKUP(Tabell1[[#This Row],[Date]],Table3[[Date]:[Price]],2,FALSE),"")</f>
        <v>13015.04</v>
      </c>
      <c r="N1247" s="21">
        <f>IFERROR(VLOOKUP(Tabell1[[#This Row],[Date]],NG!$A$4:$B$1754,2,FALSE),"")</f>
        <v>2.4813000000000001</v>
      </c>
    </row>
    <row r="1248" spans="1:14" x14ac:dyDescent="0.2">
      <c r="A1248" s="1">
        <v>43062</v>
      </c>
      <c r="B1248" s="21">
        <v>7.64</v>
      </c>
      <c r="C1248" s="21">
        <v>7.77</v>
      </c>
      <c r="D1248" s="21">
        <v>7.69</v>
      </c>
      <c r="E1248" s="21">
        <v>7.66</v>
      </c>
      <c r="F1248" s="21"/>
      <c r="G1248" s="21"/>
      <c r="H1248" s="21"/>
      <c r="I1248" s="21">
        <f>IFERROR(VLOOKUP(Tabell1[[#This Row],[Date]],EURIBOR!A1248:B3035,2),"")</f>
        <v>-0.186</v>
      </c>
      <c r="J1248" s="21">
        <f>IFERROR(VLOOKUP(Tabell1[[#This Row],[Date]],Oil!A1248:B3065,2),"")</f>
        <v>53.39</v>
      </c>
      <c r="K1248" s="21">
        <f>IFERROR(VLOOKUP(Tabell1[[#This Row],[Date]],'Electricity Spot'!A1249:B3852,2,FALSE),"")</f>
        <v>28.6</v>
      </c>
      <c r="L1248" s="21">
        <f>IFERROR((VLOOKUP(Tabell1[[#This Row],[Date]],Coal!$B$2:$C$1858,2,FALSE)),"")</f>
        <v>73.206315000000004</v>
      </c>
      <c r="M1248" s="21">
        <f>IFERROR(VLOOKUP(Tabell1[[#This Row],[Date]],Table3[[Date]:[Price]],2,FALSE),"")</f>
        <v>13008.55</v>
      </c>
      <c r="N1248" s="21" t="str">
        <f>IFERROR(VLOOKUP(Tabell1[[#This Row],[Date]],NG!$A$4:$B$1754,2,FALSE),"")</f>
        <v/>
      </c>
    </row>
    <row r="1249" spans="1:14" x14ac:dyDescent="0.2">
      <c r="A1249" s="1">
        <v>43063</v>
      </c>
      <c r="B1249" s="21">
        <v>7.75</v>
      </c>
      <c r="C1249" s="21">
        <v>7.86</v>
      </c>
      <c r="D1249" s="21">
        <v>7.79</v>
      </c>
      <c r="E1249" s="21">
        <v>7.76</v>
      </c>
      <c r="F1249" s="21"/>
      <c r="G1249" s="21"/>
      <c r="H1249" s="21"/>
      <c r="I1249" s="21">
        <f>IFERROR(VLOOKUP(Tabell1[[#This Row],[Date]],EURIBOR!A1249:B3036,2),"")</f>
        <v>-0.186</v>
      </c>
      <c r="J1249" s="21">
        <f>IFERROR(VLOOKUP(Tabell1[[#This Row],[Date]],Oil!A1249:B3066,2),"")</f>
        <v>53.22</v>
      </c>
      <c r="K1249" s="21">
        <f>IFERROR(VLOOKUP(Tabell1[[#This Row],[Date]],'Electricity Spot'!A1250:B3853,2,FALSE),"")</f>
        <v>31.64</v>
      </c>
      <c r="L1249" s="21">
        <f>IFERROR((VLOOKUP(Tabell1[[#This Row],[Date]],Coal!$B$2:$C$1858,2,FALSE)),"")</f>
        <v>74.355189999999993</v>
      </c>
      <c r="M1249" s="21">
        <f>IFERROR(VLOOKUP(Tabell1[[#This Row],[Date]],Table3[[Date]:[Price]],2,FALSE),"")</f>
        <v>13059.84</v>
      </c>
      <c r="N1249" s="21" t="str">
        <f>IFERROR(VLOOKUP(Tabell1[[#This Row],[Date]],NG!$A$4:$B$1754,2,FALSE),"")</f>
        <v/>
      </c>
    </row>
    <row r="1250" spans="1:14" x14ac:dyDescent="0.2">
      <c r="A1250" s="1">
        <v>43066</v>
      </c>
      <c r="B1250" s="21">
        <v>7.7</v>
      </c>
      <c r="C1250" s="21">
        <v>7.8</v>
      </c>
      <c r="D1250" s="21">
        <v>7.73</v>
      </c>
      <c r="E1250" s="21">
        <v>7.7</v>
      </c>
      <c r="F1250" s="21"/>
      <c r="G1250" s="21"/>
      <c r="H1250" s="21"/>
      <c r="I1250" s="21">
        <f>IFERROR(VLOOKUP(Tabell1[[#This Row],[Date]],EURIBOR!A1250:B3037,2),"")</f>
        <v>-0.186</v>
      </c>
      <c r="J1250" s="21">
        <f>IFERROR(VLOOKUP(Tabell1[[#This Row],[Date]],Oil!A1250:B3067,2),"")</f>
        <v>53.33</v>
      </c>
      <c r="K1250" s="21">
        <f>IFERROR(VLOOKUP(Tabell1[[#This Row],[Date]],'Electricity Spot'!A1251:B3854,2,FALSE),"")</f>
        <v>32.9</v>
      </c>
      <c r="L1250" s="21">
        <f>IFERROR((VLOOKUP(Tabell1[[#This Row],[Date]],Coal!$B$2:$C$1858,2,FALSE)),"")</f>
        <v>73.711820000000003</v>
      </c>
      <c r="M1250" s="21">
        <f>IFERROR(VLOOKUP(Tabell1[[#This Row],[Date]],Table3[[Date]:[Price]],2,FALSE),"")</f>
        <v>13000.2</v>
      </c>
      <c r="N1250" s="21">
        <f>IFERROR(VLOOKUP(Tabell1[[#This Row],[Date]],NG!$A$4:$B$1754,2,FALSE),"")</f>
        <v>2.3664999999999998</v>
      </c>
    </row>
    <row r="1251" spans="1:14" x14ac:dyDescent="0.2">
      <c r="A1251" s="1">
        <v>43067</v>
      </c>
      <c r="B1251" s="21">
        <v>7.59</v>
      </c>
      <c r="C1251" s="21">
        <v>7.71</v>
      </c>
      <c r="D1251" s="21">
        <v>7.63</v>
      </c>
      <c r="E1251" s="21">
        <v>7.6</v>
      </c>
      <c r="F1251" s="21"/>
      <c r="G1251" s="21"/>
      <c r="H1251" s="21"/>
      <c r="I1251" s="21">
        <f>IFERROR(VLOOKUP(Tabell1[[#This Row],[Date]],EURIBOR!A1251:B3038,2),"")</f>
        <v>-0.186</v>
      </c>
      <c r="J1251" s="21">
        <f>IFERROR(VLOOKUP(Tabell1[[#This Row],[Date]],Oil!A1251:B3068,2),"")</f>
        <v>53.13</v>
      </c>
      <c r="K1251" s="21">
        <f>IFERROR(VLOOKUP(Tabell1[[#This Row],[Date]],'Electricity Spot'!A1252:B3855,2,FALSE),"")</f>
        <v>37.25</v>
      </c>
      <c r="L1251" s="21">
        <f>IFERROR((VLOOKUP(Tabell1[[#This Row],[Date]],Coal!$B$2:$C$1858,2,FALSE)),"")</f>
        <v>73.528000000000006</v>
      </c>
      <c r="M1251" s="21">
        <f>IFERROR(VLOOKUP(Tabell1[[#This Row],[Date]],Table3[[Date]:[Price]],2,FALSE),"")</f>
        <v>13059.53</v>
      </c>
      <c r="N1251" s="21">
        <f>IFERROR(VLOOKUP(Tabell1[[#This Row],[Date]],NG!$A$4:$B$1754,2,FALSE),"")</f>
        <v>2.4506999999999999</v>
      </c>
    </row>
    <row r="1252" spans="1:14" x14ac:dyDescent="0.2">
      <c r="A1252" s="1">
        <v>43068</v>
      </c>
      <c r="B1252" s="21">
        <v>7.7</v>
      </c>
      <c r="C1252" s="21">
        <v>7.82</v>
      </c>
      <c r="D1252" s="21">
        <v>7.74</v>
      </c>
      <c r="E1252" s="21">
        <v>7.71</v>
      </c>
      <c r="F1252" s="21"/>
      <c r="G1252" s="21"/>
      <c r="H1252" s="21"/>
      <c r="I1252" s="21">
        <f>IFERROR(VLOOKUP(Tabell1[[#This Row],[Date]],EURIBOR!A1252:B3039,2),"")</f>
        <v>-0.187</v>
      </c>
      <c r="J1252" s="21">
        <f>IFERROR(VLOOKUP(Tabell1[[#This Row],[Date]],Oil!A1252:B3069,2),"")</f>
        <v>52.92</v>
      </c>
      <c r="K1252" s="21">
        <f>IFERROR(VLOOKUP(Tabell1[[#This Row],[Date]],'Electricity Spot'!A1253:B3856,2,FALSE),"")</f>
        <v>51.88</v>
      </c>
      <c r="L1252" s="21">
        <f>IFERROR((VLOOKUP(Tabell1[[#This Row],[Date]],Coal!$B$2:$C$1858,2,FALSE)),"")</f>
        <v>73.528000000000006</v>
      </c>
      <c r="M1252" s="21">
        <f>IFERROR(VLOOKUP(Tabell1[[#This Row],[Date]],Table3[[Date]:[Price]],2,FALSE),"")</f>
        <v>13061.87</v>
      </c>
      <c r="N1252" s="21">
        <f>IFERROR(VLOOKUP(Tabell1[[#This Row],[Date]],NG!$A$4:$B$1754,2,FALSE),"")</f>
        <v>2.6074000000000002</v>
      </c>
    </row>
    <row r="1253" spans="1:14" x14ac:dyDescent="0.2">
      <c r="A1253" s="1">
        <v>43069</v>
      </c>
      <c r="B1253" s="21">
        <v>7.53</v>
      </c>
      <c r="C1253" s="21">
        <v>7.64</v>
      </c>
      <c r="D1253" s="21">
        <v>7.56</v>
      </c>
      <c r="E1253" s="21">
        <v>7.53</v>
      </c>
      <c r="F1253" s="21"/>
      <c r="G1253" s="21"/>
      <c r="H1253" s="21"/>
      <c r="I1253" s="21">
        <f>IFERROR(VLOOKUP(Tabell1[[#This Row],[Date]],EURIBOR!A1253:B3040,2),"")</f>
        <v>-0.188</v>
      </c>
      <c r="J1253" s="21">
        <f>IFERROR(VLOOKUP(Tabell1[[#This Row],[Date]],Oil!A1253:B3070,2),"")</f>
        <v>52.8</v>
      </c>
      <c r="K1253" s="21">
        <f>IFERROR(VLOOKUP(Tabell1[[#This Row],[Date]],'Electricity Spot'!A1254:B3857,2,FALSE),"")</f>
        <v>44.68</v>
      </c>
      <c r="L1253" s="21">
        <f>IFERROR((VLOOKUP(Tabell1[[#This Row],[Date]],Coal!$B$2:$C$1858,2,FALSE)),"")</f>
        <v>72.884630000000001</v>
      </c>
      <c r="M1253" s="21">
        <f>IFERROR(VLOOKUP(Tabell1[[#This Row],[Date]],Table3[[Date]:[Price]],2,FALSE),"")</f>
        <v>13023.98</v>
      </c>
      <c r="N1253" s="21">
        <f>IFERROR(VLOOKUP(Tabell1[[#This Row],[Date]],NG!$A$4:$B$1754,2,FALSE),"")</f>
        <v>2.4739</v>
      </c>
    </row>
    <row r="1254" spans="1:14" x14ac:dyDescent="0.2">
      <c r="A1254" s="1">
        <v>43070</v>
      </c>
      <c r="B1254" s="21">
        <v>7.68</v>
      </c>
      <c r="C1254" s="21">
        <v>7.79</v>
      </c>
      <c r="D1254" s="21">
        <v>7.71</v>
      </c>
      <c r="E1254" s="21">
        <v>7.68</v>
      </c>
      <c r="F1254" s="21"/>
      <c r="G1254" s="21"/>
      <c r="H1254" s="21"/>
      <c r="I1254" s="21">
        <f>IFERROR(VLOOKUP(Tabell1[[#This Row],[Date]],EURIBOR!A1254:B3041,2),"")</f>
        <v>-0.188</v>
      </c>
      <c r="J1254" s="21">
        <f>IFERROR(VLOOKUP(Tabell1[[#This Row],[Date]],Oil!A1254:B3071,2),"")</f>
        <v>53.48</v>
      </c>
      <c r="K1254" s="21">
        <f>IFERROR(VLOOKUP(Tabell1[[#This Row],[Date]],'Electricity Spot'!A1255:B3858,2,FALSE),"")</f>
        <v>40.67</v>
      </c>
      <c r="L1254" s="21">
        <f>IFERROR((VLOOKUP(Tabell1[[#This Row],[Date]],Coal!$B$2:$C$1858,2,FALSE)),"")</f>
        <v>72.930584999999994</v>
      </c>
      <c r="M1254" s="21">
        <f>IFERROR(VLOOKUP(Tabell1[[#This Row],[Date]],Table3[[Date]:[Price]],2,FALSE),"")</f>
        <v>12861.49</v>
      </c>
      <c r="N1254" s="21">
        <f>IFERROR(VLOOKUP(Tabell1[[#This Row],[Date]],NG!$A$4:$B$1754,2,FALSE),"")</f>
        <v>2.3856999999999999</v>
      </c>
    </row>
    <row r="1255" spans="1:14" x14ac:dyDescent="0.2">
      <c r="A1255" s="1">
        <v>43073</v>
      </c>
      <c r="B1255" s="21">
        <v>7.54</v>
      </c>
      <c r="C1255" s="21">
        <v>7.65</v>
      </c>
      <c r="D1255" s="21">
        <v>7.58</v>
      </c>
      <c r="E1255" s="21">
        <v>7.55</v>
      </c>
      <c r="F1255" s="21"/>
      <c r="G1255" s="21"/>
      <c r="H1255" s="21"/>
      <c r="I1255" s="21">
        <f>IFERROR(VLOOKUP(Tabell1[[#This Row],[Date]],EURIBOR!A1255:B3042,2),"")</f>
        <v>-0.19</v>
      </c>
      <c r="J1255" s="21">
        <f>IFERROR(VLOOKUP(Tabell1[[#This Row],[Date]],Oil!A1255:B3072,2),"")</f>
        <v>52.68</v>
      </c>
      <c r="K1255" s="21">
        <f>IFERROR(VLOOKUP(Tabell1[[#This Row],[Date]],'Electricity Spot'!A1256:B3859,2,FALSE),"")</f>
        <v>34.880000000000003</v>
      </c>
      <c r="L1255" s="21">
        <f>IFERROR((VLOOKUP(Tabell1[[#This Row],[Date]],Coal!$B$2:$C$1858,2,FALSE)),"")</f>
        <v>73.665864999999997</v>
      </c>
      <c r="M1255" s="21">
        <f>IFERROR(VLOOKUP(Tabell1[[#This Row],[Date]],Table3[[Date]:[Price]],2,FALSE),"")</f>
        <v>13058.55</v>
      </c>
      <c r="N1255" s="21">
        <f>IFERROR(VLOOKUP(Tabell1[[#This Row],[Date]],NG!$A$4:$B$1754,2,FALSE),"")</f>
        <v>2.4493999999999998</v>
      </c>
    </row>
    <row r="1256" spans="1:14" x14ac:dyDescent="0.2">
      <c r="A1256" s="1">
        <v>43074</v>
      </c>
      <c r="B1256" s="21">
        <v>7.43</v>
      </c>
      <c r="C1256" s="21">
        <v>7.54</v>
      </c>
      <c r="D1256" s="21">
        <v>7.47</v>
      </c>
      <c r="E1256" s="21">
        <v>7.43</v>
      </c>
      <c r="F1256" s="21"/>
      <c r="G1256" s="21"/>
      <c r="H1256" s="21"/>
      <c r="I1256" s="21">
        <f>IFERROR(VLOOKUP(Tabell1[[#This Row],[Date]],EURIBOR!A1256:B3043,2),"")</f>
        <v>-0.191</v>
      </c>
      <c r="J1256" s="21">
        <f>IFERROR(VLOOKUP(Tabell1[[#This Row],[Date]],Oil!A1256:B3073,2),"")</f>
        <v>53.04</v>
      </c>
      <c r="K1256" s="21">
        <f>IFERROR(VLOOKUP(Tabell1[[#This Row],[Date]],'Electricity Spot'!A1257:B3860,2,FALSE),"")</f>
        <v>31.1</v>
      </c>
      <c r="L1256" s="21">
        <f>IFERROR((VLOOKUP(Tabell1[[#This Row],[Date]],Coal!$B$2:$C$1858,2,FALSE)),"")</f>
        <v>72.562944999999999</v>
      </c>
      <c r="M1256" s="21">
        <f>IFERROR(VLOOKUP(Tabell1[[#This Row],[Date]],Table3[[Date]:[Price]],2,FALSE),"")</f>
        <v>13048.54</v>
      </c>
      <c r="N1256" s="21">
        <f>IFERROR(VLOOKUP(Tabell1[[#This Row],[Date]],NG!$A$4:$B$1754,2,FALSE),"")</f>
        <v>2.4245000000000001</v>
      </c>
    </row>
    <row r="1257" spans="1:14" x14ac:dyDescent="0.2">
      <c r="A1257" s="1">
        <v>43075</v>
      </c>
      <c r="B1257" s="21">
        <v>7.28</v>
      </c>
      <c r="C1257" s="21">
        <v>7.38</v>
      </c>
      <c r="D1257" s="21">
        <v>7.32</v>
      </c>
      <c r="E1257" s="21">
        <v>7.28</v>
      </c>
      <c r="F1257" s="21"/>
      <c r="G1257" s="21"/>
      <c r="H1257" s="21"/>
      <c r="I1257" s="21">
        <f>IFERROR(VLOOKUP(Tabell1[[#This Row],[Date]],EURIBOR!A1257:B3044,2),"")</f>
        <v>-0.191</v>
      </c>
      <c r="J1257" s="21">
        <f>IFERROR(VLOOKUP(Tabell1[[#This Row],[Date]],Oil!A1257:B3074,2),"")</f>
        <v>51.99</v>
      </c>
      <c r="K1257" s="21">
        <f>IFERROR(VLOOKUP(Tabell1[[#This Row],[Date]],'Electricity Spot'!A1258:B3861,2,FALSE),"")</f>
        <v>31.31</v>
      </c>
      <c r="L1257" s="21">
        <f>IFERROR((VLOOKUP(Tabell1[[#This Row],[Date]],Coal!$B$2:$C$1858,2,FALSE)),"")</f>
        <v>72.333169999999996</v>
      </c>
      <c r="M1257" s="21">
        <f>IFERROR(VLOOKUP(Tabell1[[#This Row],[Date]],Table3[[Date]:[Price]],2,FALSE),"")</f>
        <v>12998.85</v>
      </c>
      <c r="N1257" s="21">
        <f>IFERROR(VLOOKUP(Tabell1[[#This Row],[Date]],NG!$A$4:$B$1754,2,FALSE),"")</f>
        <v>2.4744000000000002</v>
      </c>
    </row>
    <row r="1258" spans="1:14" x14ac:dyDescent="0.2">
      <c r="A1258" s="1">
        <v>43076</v>
      </c>
      <c r="B1258" s="21">
        <v>7.35</v>
      </c>
      <c r="C1258" s="21">
        <v>7.44</v>
      </c>
      <c r="D1258" s="21">
        <v>7.38</v>
      </c>
      <c r="E1258" s="21">
        <v>7.35</v>
      </c>
      <c r="F1258" s="21"/>
      <c r="G1258" s="21"/>
      <c r="H1258" s="21"/>
      <c r="I1258" s="21">
        <f>IFERROR(VLOOKUP(Tabell1[[#This Row],[Date]],EURIBOR!A1258:B3045,2),"")</f>
        <v>-0.19</v>
      </c>
      <c r="J1258" s="21">
        <f>IFERROR(VLOOKUP(Tabell1[[#This Row],[Date]],Oil!A1258:B3075,2),"")</f>
        <v>52.82</v>
      </c>
      <c r="K1258" s="21">
        <f>IFERROR(VLOOKUP(Tabell1[[#This Row],[Date]],'Electricity Spot'!A1259:B3862,2,FALSE),"")</f>
        <v>28.71</v>
      </c>
      <c r="L1258" s="21">
        <f>IFERROR((VLOOKUP(Tabell1[[#This Row],[Date]],Coal!$B$2:$C$1858,2,FALSE)),"")</f>
        <v>72.97654</v>
      </c>
      <c r="M1258" s="21">
        <f>IFERROR(VLOOKUP(Tabell1[[#This Row],[Date]],Table3[[Date]:[Price]],2,FALSE),"")</f>
        <v>13045.15</v>
      </c>
      <c r="N1258" s="21">
        <f>IFERROR(VLOOKUP(Tabell1[[#This Row],[Date]],NG!$A$4:$B$1754,2,FALSE),"")</f>
        <v>2.3763999999999998</v>
      </c>
    </row>
    <row r="1259" spans="1:14" x14ac:dyDescent="0.2">
      <c r="A1259" s="1">
        <v>43077</v>
      </c>
      <c r="B1259" s="21">
        <v>7.15</v>
      </c>
      <c r="C1259" s="21">
        <v>7.25</v>
      </c>
      <c r="D1259" s="21">
        <v>7.18</v>
      </c>
      <c r="E1259" s="21">
        <v>7.15</v>
      </c>
      <c r="F1259" s="21"/>
      <c r="G1259" s="21"/>
      <c r="H1259" s="21"/>
      <c r="I1259" s="21">
        <f>IFERROR(VLOOKUP(Tabell1[[#This Row],[Date]],EURIBOR!A1259:B3046,2),"")</f>
        <v>-0.191</v>
      </c>
      <c r="J1259" s="21">
        <f>IFERROR(VLOOKUP(Tabell1[[#This Row],[Date]],Oil!A1259:B3076,2),"")</f>
        <v>54.16</v>
      </c>
      <c r="K1259" s="21">
        <f>IFERROR(VLOOKUP(Tabell1[[#This Row],[Date]],'Electricity Spot'!A1260:B3863,2,FALSE),"")</f>
        <v>27.95</v>
      </c>
      <c r="L1259" s="21">
        <f>IFERROR((VLOOKUP(Tabell1[[#This Row],[Date]],Coal!$B$2:$C$1858,2,FALSE)),"")</f>
        <v>73.711820000000003</v>
      </c>
      <c r="M1259" s="21">
        <f>IFERROR(VLOOKUP(Tabell1[[#This Row],[Date]],Table3[[Date]:[Price]],2,FALSE),"")</f>
        <v>13153.7</v>
      </c>
      <c r="N1259" s="21">
        <f>IFERROR(VLOOKUP(Tabell1[[#This Row],[Date]],NG!$A$4:$B$1754,2,FALSE),"")</f>
        <v>2.3363</v>
      </c>
    </row>
    <row r="1260" spans="1:14" x14ac:dyDescent="0.2">
      <c r="A1260" s="1">
        <v>43080</v>
      </c>
      <c r="B1260" s="21"/>
      <c r="C1260" s="21">
        <v>7.31</v>
      </c>
      <c r="D1260" s="21">
        <v>7.25</v>
      </c>
      <c r="E1260" s="21">
        <v>7.21</v>
      </c>
      <c r="F1260" s="21"/>
      <c r="G1260" s="21"/>
      <c r="H1260" s="21"/>
      <c r="I1260" s="21">
        <f>IFERROR(VLOOKUP(Tabell1[[#This Row],[Date]],EURIBOR!A1260:B3047,2),"")</f>
        <v>-0.191</v>
      </c>
      <c r="J1260" s="21">
        <f>IFERROR(VLOOKUP(Tabell1[[#This Row],[Date]],Oil!A1260:B3077,2),"")</f>
        <v>55.3</v>
      </c>
      <c r="K1260" s="21">
        <f>IFERROR(VLOOKUP(Tabell1[[#This Row],[Date]],'Electricity Spot'!A1261:B3864,2,FALSE),"")</f>
        <v>40.57</v>
      </c>
      <c r="L1260" s="21">
        <f>IFERROR((VLOOKUP(Tabell1[[#This Row],[Date]],Coal!$B$2:$C$1858,2,FALSE)),"")</f>
        <v>74.768784999999994</v>
      </c>
      <c r="M1260" s="21">
        <f>IFERROR(VLOOKUP(Tabell1[[#This Row],[Date]],Table3[[Date]:[Price]],2,FALSE),"")</f>
        <v>13123.65</v>
      </c>
      <c r="N1260" s="21">
        <f>IFERROR(VLOOKUP(Tabell1[[#This Row],[Date]],NG!$A$4:$B$1754,2,FALSE),"")</f>
        <v>2.3704000000000001</v>
      </c>
    </row>
    <row r="1261" spans="1:14" x14ac:dyDescent="0.2">
      <c r="A1261" s="1">
        <v>43081</v>
      </c>
      <c r="B1261" s="21">
        <v>7.15</v>
      </c>
      <c r="C1261" s="21">
        <v>7.25</v>
      </c>
      <c r="D1261" s="21">
        <v>7.19</v>
      </c>
      <c r="E1261" s="21">
        <v>7.15</v>
      </c>
      <c r="F1261" s="21"/>
      <c r="G1261" s="21"/>
      <c r="H1261" s="21"/>
      <c r="I1261" s="21">
        <f>IFERROR(VLOOKUP(Tabell1[[#This Row],[Date]],EURIBOR!A1261:B3048,2),"")</f>
        <v>-0.191</v>
      </c>
      <c r="J1261" s="21">
        <f>IFERROR(VLOOKUP(Tabell1[[#This Row],[Date]],Oil!A1261:B3078,2),"")</f>
        <v>55.26</v>
      </c>
      <c r="K1261" s="21">
        <f>IFERROR(VLOOKUP(Tabell1[[#This Row],[Date]],'Electricity Spot'!A1262:B3865,2,FALSE),"")</f>
        <v>33.270000000000003</v>
      </c>
      <c r="L1261" s="21">
        <f>IFERROR((VLOOKUP(Tabell1[[#This Row],[Date]],Coal!$B$2:$C$1858,2,FALSE)),"")</f>
        <v>74.998559999999998</v>
      </c>
      <c r="M1261" s="21">
        <f>IFERROR(VLOOKUP(Tabell1[[#This Row],[Date]],Table3[[Date]:[Price]],2,FALSE),"")</f>
        <v>13183.53</v>
      </c>
      <c r="N1261" s="21">
        <f>IFERROR(VLOOKUP(Tabell1[[#This Row],[Date]],NG!$A$4:$B$1754,2,FALSE),"")</f>
        <v>2.3936000000000002</v>
      </c>
    </row>
    <row r="1262" spans="1:14" x14ac:dyDescent="0.2">
      <c r="A1262" s="1">
        <v>43082</v>
      </c>
      <c r="B1262" s="21">
        <v>7.07</v>
      </c>
      <c r="C1262" s="21">
        <v>7.17</v>
      </c>
      <c r="D1262" s="21">
        <v>7.1</v>
      </c>
      <c r="E1262" s="21">
        <v>7.07</v>
      </c>
      <c r="F1262" s="21"/>
      <c r="G1262" s="21"/>
      <c r="H1262" s="21"/>
      <c r="I1262" s="21">
        <f>IFERROR(VLOOKUP(Tabell1[[#This Row],[Date]],EURIBOR!A1262:B3049,2),"")</f>
        <v>-0.191</v>
      </c>
      <c r="J1262" s="21">
        <f>IFERROR(VLOOKUP(Tabell1[[#This Row],[Date]],Oil!A1262:B3079,2),"")</f>
        <v>53.77</v>
      </c>
      <c r="K1262" s="21">
        <f>IFERROR(VLOOKUP(Tabell1[[#This Row],[Date]],'Electricity Spot'!A1263:B3866,2,FALSE),"")</f>
        <v>29.55</v>
      </c>
      <c r="L1262" s="21">
        <f>IFERROR((VLOOKUP(Tabell1[[#This Row],[Date]],Coal!$B$2:$C$1858,2,FALSE)),"")</f>
        <v>74.079459999999997</v>
      </c>
      <c r="M1262" s="21">
        <f>IFERROR(VLOOKUP(Tabell1[[#This Row],[Date]],Table3[[Date]:[Price]],2,FALSE),"")</f>
        <v>13125.64</v>
      </c>
      <c r="N1262" s="21">
        <f>IFERROR(VLOOKUP(Tabell1[[#This Row],[Date]],NG!$A$4:$B$1754,2,FALSE),"")</f>
        <v>2.2724000000000002</v>
      </c>
    </row>
    <row r="1263" spans="1:14" x14ac:dyDescent="0.2">
      <c r="A1263" s="1">
        <v>43083</v>
      </c>
      <c r="B1263" s="21">
        <v>7.09</v>
      </c>
      <c r="C1263" s="21">
        <v>7.19</v>
      </c>
      <c r="D1263" s="21">
        <v>7.12</v>
      </c>
      <c r="E1263" s="21">
        <v>7.09</v>
      </c>
      <c r="F1263" s="21"/>
      <c r="G1263" s="21"/>
      <c r="H1263" s="21"/>
      <c r="I1263" s="21">
        <f>IFERROR(VLOOKUP(Tabell1[[#This Row],[Date]],EURIBOR!A1263:B3050,2),"")</f>
        <v>-0.192</v>
      </c>
      <c r="J1263" s="21">
        <f>IFERROR(VLOOKUP(Tabell1[[#This Row],[Date]],Oil!A1263:B3080,2),"")</f>
        <v>54.33</v>
      </c>
      <c r="K1263" s="21">
        <f>IFERROR(VLOOKUP(Tabell1[[#This Row],[Date]],'Electricity Spot'!A1264:B3867,2,FALSE),"")</f>
        <v>30.71</v>
      </c>
      <c r="L1263" s="21">
        <f>IFERROR((VLOOKUP(Tabell1[[#This Row],[Date]],Coal!$B$2:$C$1858,2,FALSE)),"")</f>
        <v>75.366200000000006</v>
      </c>
      <c r="M1263" s="21">
        <f>IFERROR(VLOOKUP(Tabell1[[#This Row],[Date]],Table3[[Date]:[Price]],2,FALSE),"")</f>
        <v>13068.08</v>
      </c>
      <c r="N1263" s="21">
        <f>IFERROR(VLOOKUP(Tabell1[[#This Row],[Date]],NG!$A$4:$B$1754,2,FALSE),"")</f>
        <v>2.2614999999999998</v>
      </c>
    </row>
    <row r="1264" spans="1:14" x14ac:dyDescent="0.2">
      <c r="A1264" s="1">
        <v>43084</v>
      </c>
      <c r="B1264" s="21">
        <v>7.18</v>
      </c>
      <c r="C1264" s="21">
        <v>7.28</v>
      </c>
      <c r="D1264" s="21">
        <v>7.21</v>
      </c>
      <c r="E1264" s="21">
        <v>7.18</v>
      </c>
      <c r="F1264" s="21"/>
      <c r="G1264" s="21"/>
      <c r="H1264" s="21"/>
      <c r="I1264" s="21">
        <f>IFERROR(VLOOKUP(Tabell1[[#This Row],[Date]],EURIBOR!A1264:B3051,2),"")</f>
        <v>-0.193</v>
      </c>
      <c r="J1264" s="21">
        <f>IFERROR(VLOOKUP(Tabell1[[#This Row],[Date]],Oil!A1264:B3081,2),"")</f>
        <v>54.23</v>
      </c>
      <c r="K1264" s="21">
        <f>IFERROR(VLOOKUP(Tabell1[[#This Row],[Date]],'Electricity Spot'!A1265:B3868,2,FALSE),"")</f>
        <v>37.71</v>
      </c>
      <c r="L1264" s="21">
        <f>IFERROR((VLOOKUP(Tabell1[[#This Row],[Date]],Coal!$B$2:$C$1858,2,FALSE)),"")</f>
        <v>76.055525000000003</v>
      </c>
      <c r="M1264" s="21">
        <f>IFERROR(VLOOKUP(Tabell1[[#This Row],[Date]],Table3[[Date]:[Price]],2,FALSE),"")</f>
        <v>13103.56</v>
      </c>
      <c r="N1264" s="21">
        <f>IFERROR(VLOOKUP(Tabell1[[#This Row],[Date]],NG!$A$4:$B$1754,2,FALSE),"")</f>
        <v>2.2271000000000001</v>
      </c>
    </row>
    <row r="1265" spans="1:14" x14ac:dyDescent="0.2">
      <c r="A1265" s="1">
        <v>43087</v>
      </c>
      <c r="B1265" s="21">
        <v>7.39</v>
      </c>
      <c r="C1265" s="21">
        <v>7.49</v>
      </c>
      <c r="D1265" s="21">
        <v>7.43</v>
      </c>
      <c r="E1265" s="21">
        <v>7.39</v>
      </c>
      <c r="F1265" s="21"/>
      <c r="G1265" s="21"/>
      <c r="H1265" s="21"/>
      <c r="I1265" s="21">
        <f>IFERROR(VLOOKUP(Tabell1[[#This Row],[Date]],EURIBOR!A1265:B3052,2),"")</f>
        <v>-0.19400000000000001</v>
      </c>
      <c r="J1265" s="21">
        <f>IFERROR(VLOOKUP(Tabell1[[#This Row],[Date]],Oil!A1265:B3082,2),"")</f>
        <v>53.9</v>
      </c>
      <c r="K1265" s="21">
        <f>IFERROR(VLOOKUP(Tabell1[[#This Row],[Date]],'Electricity Spot'!A1266:B3869,2,FALSE),"")</f>
        <v>37.69</v>
      </c>
      <c r="L1265" s="21">
        <f>IFERROR((VLOOKUP(Tabell1[[#This Row],[Date]],Coal!$B$2:$C$1858,2,FALSE)),"")</f>
        <v>76.652940000000001</v>
      </c>
      <c r="M1265" s="21">
        <f>IFERROR(VLOOKUP(Tabell1[[#This Row],[Date]],Table3[[Date]:[Price]],2,FALSE),"")</f>
        <v>13312.3</v>
      </c>
      <c r="N1265" s="21">
        <f>IFERROR(VLOOKUP(Tabell1[[#This Row],[Date]],NG!$A$4:$B$1754,2,FALSE),"")</f>
        <v>2.2961</v>
      </c>
    </row>
    <row r="1266" spans="1:14" x14ac:dyDescent="0.2">
      <c r="A1266" s="1">
        <v>43088</v>
      </c>
      <c r="B1266" s="21">
        <v>7.5</v>
      </c>
      <c r="C1266" s="21">
        <v>7.61</v>
      </c>
      <c r="D1266" s="21">
        <v>7.54</v>
      </c>
      <c r="E1266" s="21"/>
      <c r="F1266" s="21"/>
      <c r="G1266" s="21"/>
      <c r="H1266" s="21"/>
      <c r="I1266" s="21">
        <f>IFERROR(VLOOKUP(Tabell1[[#This Row],[Date]],EURIBOR!A1266:B3053,2),"")</f>
        <v>-0.19400000000000001</v>
      </c>
      <c r="J1266" s="21">
        <f>IFERROR(VLOOKUP(Tabell1[[#This Row],[Date]],Oil!A1266:B3083,2),"")</f>
        <v>54.08</v>
      </c>
      <c r="K1266" s="21">
        <f>IFERROR(VLOOKUP(Tabell1[[#This Row],[Date]],'Electricity Spot'!A1267:B3870,2,FALSE),"")</f>
        <v>42.02</v>
      </c>
      <c r="L1266" s="21">
        <f>IFERROR((VLOOKUP(Tabell1[[#This Row],[Date]],Coal!$B$2:$C$1858,2,FALSE)),"")</f>
        <v>76.285300000000007</v>
      </c>
      <c r="M1266" s="21">
        <f>IFERROR(VLOOKUP(Tabell1[[#This Row],[Date]],Table3[[Date]:[Price]],2,FALSE),"")</f>
        <v>13215.79</v>
      </c>
      <c r="N1266" s="21">
        <f>IFERROR(VLOOKUP(Tabell1[[#This Row],[Date]],NG!$A$4:$B$1754,2,FALSE),"")</f>
        <v>2.3168000000000002</v>
      </c>
    </row>
    <row r="1267" spans="1:14" x14ac:dyDescent="0.2">
      <c r="A1267" s="1">
        <v>43089</v>
      </c>
      <c r="B1267" s="21">
        <v>7.77</v>
      </c>
      <c r="C1267" s="21">
        <v>7.86</v>
      </c>
      <c r="D1267" s="21">
        <v>7.81</v>
      </c>
      <c r="E1267" s="21"/>
      <c r="F1267" s="21"/>
      <c r="G1267" s="21"/>
      <c r="H1267" s="21"/>
      <c r="I1267" s="21">
        <f>IFERROR(VLOOKUP(Tabell1[[#This Row],[Date]],EURIBOR!A1267:B3054,2),"")</f>
        <v>-0.188</v>
      </c>
      <c r="J1267" s="21">
        <f>IFERROR(VLOOKUP(Tabell1[[#This Row],[Date]],Oil!A1267:B3084,2),"")</f>
        <v>54.16</v>
      </c>
      <c r="K1267" s="21">
        <f>IFERROR(VLOOKUP(Tabell1[[#This Row],[Date]],'Electricity Spot'!A1268:B3871,2,FALSE),"")</f>
        <v>32.69</v>
      </c>
      <c r="L1267" s="21">
        <f>IFERROR((VLOOKUP(Tabell1[[#This Row],[Date]],Coal!$B$2:$C$1858,2,FALSE)),"")</f>
        <v>76.469120000000004</v>
      </c>
      <c r="M1267" s="21">
        <f>IFERROR(VLOOKUP(Tabell1[[#This Row],[Date]],Table3[[Date]:[Price]],2,FALSE),"")</f>
        <v>13069.17</v>
      </c>
      <c r="N1267" s="21">
        <f>IFERROR(VLOOKUP(Tabell1[[#This Row],[Date]],NG!$A$4:$B$1754,2,FALSE),"")</f>
        <v>2.2707999999999999</v>
      </c>
    </row>
    <row r="1268" spans="1:14" x14ac:dyDescent="0.2">
      <c r="A1268" s="1">
        <v>43090</v>
      </c>
      <c r="B1268" s="21">
        <v>7.98</v>
      </c>
      <c r="C1268" s="21">
        <v>8.08</v>
      </c>
      <c r="D1268" s="21">
        <v>8.02</v>
      </c>
      <c r="E1268" s="21"/>
      <c r="F1268" s="21"/>
      <c r="G1268" s="21"/>
      <c r="H1268" s="21"/>
      <c r="I1268" s="21">
        <f>IFERROR(VLOOKUP(Tabell1[[#This Row],[Date]],EURIBOR!A1268:B3055,2),"")</f>
        <v>-0.186</v>
      </c>
      <c r="J1268" s="21">
        <f>IFERROR(VLOOKUP(Tabell1[[#This Row],[Date]],Oil!A1268:B3085,2),"")</f>
        <v>54.35</v>
      </c>
      <c r="K1268" s="21">
        <f>IFERROR(VLOOKUP(Tabell1[[#This Row],[Date]],'Electricity Spot'!A1269:B3872,2,FALSE),"")</f>
        <v>29.52</v>
      </c>
      <c r="L1268" s="21">
        <f>IFERROR((VLOOKUP(Tabell1[[#This Row],[Date]],Coal!$B$2:$C$1858,2,FALSE)),"")</f>
        <v>76.055525000000003</v>
      </c>
      <c r="M1268" s="21">
        <f>IFERROR(VLOOKUP(Tabell1[[#This Row],[Date]],Table3[[Date]:[Price]],2,FALSE),"")</f>
        <v>13109.74</v>
      </c>
      <c r="N1268" s="21">
        <f>IFERROR(VLOOKUP(Tabell1[[#This Row],[Date]],NG!$A$4:$B$1754,2,FALSE),"")</f>
        <v>2.1924999999999999</v>
      </c>
    </row>
    <row r="1269" spans="1:14" x14ac:dyDescent="0.2">
      <c r="A1269" s="1">
        <v>43091</v>
      </c>
      <c r="B1269" s="21">
        <v>8.15</v>
      </c>
      <c r="C1269" s="21">
        <v>8.25</v>
      </c>
      <c r="D1269" s="21">
        <v>8.19</v>
      </c>
      <c r="E1269" s="21"/>
      <c r="F1269" s="21"/>
      <c r="G1269" s="21"/>
      <c r="H1269" s="21"/>
      <c r="I1269" s="21">
        <f>IFERROR(VLOOKUP(Tabell1[[#This Row],[Date]],EURIBOR!A1269:B3056,2),"")</f>
        <v>-0.186</v>
      </c>
      <c r="J1269" s="21">
        <f>IFERROR(VLOOKUP(Tabell1[[#This Row],[Date]],Oil!A1269:B3086,2),"")</f>
        <v>54.58</v>
      </c>
      <c r="K1269" s="21">
        <f>IFERROR(VLOOKUP(Tabell1[[#This Row],[Date]],'Electricity Spot'!A1270:B3873,2,FALSE),"")</f>
        <v>29.21</v>
      </c>
      <c r="L1269" s="21">
        <f>IFERROR((VLOOKUP(Tabell1[[#This Row],[Date]],Coal!$B$2:$C$1858,2,FALSE)),"")</f>
        <v>76.377210000000005</v>
      </c>
      <c r="M1269" s="21">
        <f>IFERROR(VLOOKUP(Tabell1[[#This Row],[Date]],Table3[[Date]:[Price]],2,FALSE),"")</f>
        <v>13072.79</v>
      </c>
      <c r="N1269" s="21">
        <f>IFERROR(VLOOKUP(Tabell1[[#This Row],[Date]],NG!$A$4:$B$1754,2,FALSE),"")</f>
        <v>2.2035999999999998</v>
      </c>
    </row>
    <row r="1270" spans="1:14" x14ac:dyDescent="0.2">
      <c r="A1270" s="1">
        <v>43096</v>
      </c>
      <c r="B1270" s="21">
        <v>8.14</v>
      </c>
      <c r="C1270" s="21">
        <v>8.23</v>
      </c>
      <c r="D1270" s="21">
        <v>8.18</v>
      </c>
      <c r="E1270" s="21"/>
      <c r="F1270" s="21"/>
      <c r="G1270" s="21"/>
      <c r="H1270" s="21"/>
      <c r="I1270" s="21">
        <f>IFERROR(VLOOKUP(Tabell1[[#This Row],[Date]],EURIBOR!A1270:B3057,2),"")</f>
        <v>-0.186</v>
      </c>
      <c r="J1270" s="21">
        <f>IFERROR(VLOOKUP(Tabell1[[#This Row],[Date]],Oil!A1270:B3087,2),"")</f>
        <v>55.52</v>
      </c>
      <c r="K1270" s="21">
        <f>IFERROR(VLOOKUP(Tabell1[[#This Row],[Date]],'Electricity Spot'!A1271:B3874,2,FALSE),"")</f>
        <v>30.28</v>
      </c>
      <c r="L1270" s="21">
        <f>IFERROR((VLOOKUP(Tabell1[[#This Row],[Date]],Coal!$B$2:$C$1858,2,FALSE)),"")</f>
        <v>76.974625000000003</v>
      </c>
      <c r="M1270" s="21">
        <f>IFERROR(VLOOKUP(Tabell1[[#This Row],[Date]],Table3[[Date]:[Price]],2,FALSE),"")</f>
        <v>13070.02</v>
      </c>
      <c r="N1270" s="21">
        <f>IFERROR(VLOOKUP(Tabell1[[#This Row],[Date]],NG!$A$4:$B$1754,2,FALSE),"")</f>
        <v>2.3147000000000002</v>
      </c>
    </row>
    <row r="1271" spans="1:14" x14ac:dyDescent="0.2">
      <c r="A1271" s="1">
        <v>43097</v>
      </c>
      <c r="B1271" s="21">
        <v>8.17</v>
      </c>
      <c r="C1271" s="21">
        <v>8.26</v>
      </c>
      <c r="D1271" s="21">
        <v>8.2100000000000009</v>
      </c>
      <c r="E1271" s="21"/>
      <c r="F1271" s="21"/>
      <c r="G1271" s="21"/>
      <c r="H1271" s="21"/>
      <c r="I1271" s="21">
        <f>IFERROR(VLOOKUP(Tabell1[[#This Row],[Date]],EURIBOR!A1271:B3058,2),"")</f>
        <v>-0.186</v>
      </c>
      <c r="J1271" s="21">
        <f>IFERROR(VLOOKUP(Tabell1[[#This Row],[Date]],Oil!A1271:B3088,2),"")</f>
        <v>55.54</v>
      </c>
      <c r="K1271" s="21">
        <f>IFERROR(VLOOKUP(Tabell1[[#This Row],[Date]],'Electricity Spot'!A1272:B3875,2,FALSE),"")</f>
        <v>32.17</v>
      </c>
      <c r="L1271" s="21">
        <f>IFERROR((VLOOKUP(Tabell1[[#This Row],[Date]],Coal!$B$2:$C$1858,2,FALSE)),"")</f>
        <v>77.296310000000005</v>
      </c>
      <c r="M1271" s="21">
        <f>IFERROR(VLOOKUP(Tabell1[[#This Row],[Date]],Table3[[Date]:[Price]],2,FALSE),"")</f>
        <v>12979.94</v>
      </c>
      <c r="N1271" s="21">
        <f>IFERROR(VLOOKUP(Tabell1[[#This Row],[Date]],NG!$A$4:$B$1754,2,FALSE),"")</f>
        <v>2.4801000000000002</v>
      </c>
    </row>
    <row r="1272" spans="1:14" x14ac:dyDescent="0.2">
      <c r="A1272" s="1">
        <v>43098</v>
      </c>
      <c r="B1272" s="21">
        <v>8.09</v>
      </c>
      <c r="C1272" s="21">
        <v>8.18</v>
      </c>
      <c r="D1272" s="21">
        <v>8.1300000000000008</v>
      </c>
      <c r="E1272" s="21"/>
      <c r="F1272" s="21"/>
      <c r="G1272" s="21"/>
      <c r="H1272" s="21"/>
      <c r="I1272" s="21">
        <f>IFERROR(VLOOKUP(Tabell1[[#This Row],[Date]],EURIBOR!A1272:B3059,2),"")</f>
        <v>-0.186</v>
      </c>
      <c r="J1272" s="21">
        <f>IFERROR(VLOOKUP(Tabell1[[#This Row],[Date]],Oil!A1272:B3089,2),"")</f>
        <v>55.58</v>
      </c>
      <c r="K1272" s="21">
        <f>IFERROR(VLOOKUP(Tabell1[[#This Row],[Date]],'Electricity Spot'!A1273:B3876,2,FALSE),"")</f>
        <v>28.69</v>
      </c>
      <c r="L1272" s="21">
        <f>IFERROR((VLOOKUP(Tabell1[[#This Row],[Date]],Coal!$B$2:$C$1858,2,FALSE)),"")</f>
        <v>77.617994999999993</v>
      </c>
      <c r="M1272" s="21">
        <f>IFERROR(VLOOKUP(Tabell1[[#This Row],[Date]],Table3[[Date]:[Price]],2,FALSE),"")</f>
        <v>12917.64</v>
      </c>
      <c r="N1272" s="21">
        <f>IFERROR(VLOOKUP(Tabell1[[#This Row],[Date]],NG!$A$4:$B$1754,2,FALSE),"")</f>
        <v>2.9443000000000001</v>
      </c>
    </row>
    <row r="1273" spans="1:14" x14ac:dyDescent="0.2">
      <c r="A1273" s="1">
        <v>43102</v>
      </c>
      <c r="B1273" s="21">
        <v>7.77</v>
      </c>
      <c r="C1273" s="21">
        <v>7.86</v>
      </c>
      <c r="D1273" s="21">
        <v>7.8</v>
      </c>
      <c r="E1273" s="21"/>
      <c r="F1273" s="21"/>
      <c r="G1273" s="21"/>
      <c r="H1273" s="21"/>
      <c r="I1273" s="21">
        <f>IFERROR(VLOOKUP(Tabell1[[#This Row],[Date]],EURIBOR!A1273:B3060,2),"")</f>
        <v>-0.186</v>
      </c>
      <c r="J1273" s="21">
        <f>IFERROR(VLOOKUP(Tabell1[[#This Row],[Date]],Oil!A1273:B3090,2),"")</f>
        <v>55.37</v>
      </c>
      <c r="K1273" s="21">
        <f>IFERROR(VLOOKUP(Tabell1[[#This Row],[Date]],'Electricity Spot'!A1274:B3877,2,FALSE),"")</f>
        <v>31.95</v>
      </c>
      <c r="L1273" s="21">
        <f>IFERROR((VLOOKUP(Tabell1[[#This Row],[Date]],Coal!$B$2:$C$1858,2,FALSE)),"")</f>
        <v>78.123500000000007</v>
      </c>
      <c r="M1273" s="21">
        <f>IFERROR(VLOOKUP(Tabell1[[#This Row],[Date]],Table3[[Date]:[Price]],2,FALSE),"")</f>
        <v>12871.39</v>
      </c>
      <c r="N1273" s="21">
        <f>IFERROR(VLOOKUP(Tabell1[[#This Row],[Date]],NG!$A$4:$B$1754,2,FALSE),"")</f>
        <v>5.9233000000000002</v>
      </c>
    </row>
    <row r="1274" spans="1:14" x14ac:dyDescent="0.2">
      <c r="A1274" s="1">
        <v>43103</v>
      </c>
      <c r="B1274" s="21">
        <v>7.8</v>
      </c>
      <c r="C1274" s="21">
        <v>7.89</v>
      </c>
      <c r="D1274" s="21">
        <v>7.83</v>
      </c>
      <c r="E1274" s="21"/>
      <c r="F1274" s="21"/>
      <c r="G1274" s="21"/>
      <c r="H1274" s="21"/>
      <c r="I1274" s="21">
        <f>IFERROR(VLOOKUP(Tabell1[[#This Row],[Date]],EURIBOR!A1274:B3061,2),"")</f>
        <v>-0.187</v>
      </c>
      <c r="J1274" s="21">
        <f>IFERROR(VLOOKUP(Tabell1[[#This Row],[Date]],Oil!A1274:B3091,2),"")</f>
        <v>56.75</v>
      </c>
      <c r="K1274" s="21">
        <f>IFERROR(VLOOKUP(Tabell1[[#This Row],[Date]],'Electricity Spot'!A1275:B3878,2,FALSE),"")</f>
        <v>28.58</v>
      </c>
      <c r="L1274" s="21">
        <f>IFERROR((VLOOKUP(Tabell1[[#This Row],[Date]],Coal!$B$2:$C$1858,2,FALSE)),"")</f>
        <v>77.709905000000006</v>
      </c>
      <c r="M1274" s="21">
        <f>IFERROR(VLOOKUP(Tabell1[[#This Row],[Date]],Table3[[Date]:[Price]],2,FALSE),"")</f>
        <v>12978.21</v>
      </c>
      <c r="N1274" s="21">
        <f>IFERROR(VLOOKUP(Tabell1[[#This Row],[Date]],NG!$A$4:$B$1754,2,FALSE),"")</f>
        <v>5.6539000000000001</v>
      </c>
    </row>
    <row r="1275" spans="1:14" x14ac:dyDescent="0.2">
      <c r="A1275" s="1">
        <v>43104</v>
      </c>
      <c r="B1275" s="21">
        <v>7.74</v>
      </c>
      <c r="C1275" s="21">
        <v>7.84</v>
      </c>
      <c r="D1275" s="21">
        <v>7.77</v>
      </c>
      <c r="E1275" s="21"/>
      <c r="F1275" s="21"/>
      <c r="G1275" s="21"/>
      <c r="H1275" s="21"/>
      <c r="I1275" s="21">
        <f>IFERROR(VLOOKUP(Tabell1[[#This Row],[Date]],EURIBOR!A1275:B3062,2),"")</f>
        <v>-0.187</v>
      </c>
      <c r="J1275" s="21">
        <f>IFERROR(VLOOKUP(Tabell1[[#This Row],[Date]],Oil!A1275:B3092,2),"")</f>
        <v>56.6</v>
      </c>
      <c r="K1275" s="21">
        <f>IFERROR(VLOOKUP(Tabell1[[#This Row],[Date]],'Electricity Spot'!A1276:B3879,2,FALSE),"")</f>
        <v>32.28</v>
      </c>
      <c r="L1275" s="21">
        <f>IFERROR((VLOOKUP(Tabell1[[#This Row],[Date]],Coal!$B$2:$C$1858,2,FALSE)),"")</f>
        <v>77.526084999999995</v>
      </c>
      <c r="M1275" s="21">
        <f>IFERROR(VLOOKUP(Tabell1[[#This Row],[Date]],Table3[[Date]:[Price]],2,FALSE),"")</f>
        <v>13167.89</v>
      </c>
      <c r="N1275" s="21">
        <f>IFERROR(VLOOKUP(Tabell1[[#This Row],[Date]],NG!$A$4:$B$1754,2,FALSE),"")</f>
        <v>3.6311999999999998</v>
      </c>
    </row>
    <row r="1276" spans="1:14" x14ac:dyDescent="0.2">
      <c r="A1276" s="1">
        <v>43105</v>
      </c>
      <c r="B1276" s="21">
        <v>7.75</v>
      </c>
      <c r="C1276" s="21">
        <v>7.84</v>
      </c>
      <c r="D1276" s="21">
        <v>7.79</v>
      </c>
      <c r="E1276" s="21"/>
      <c r="F1276" s="21"/>
      <c r="G1276" s="21"/>
      <c r="H1276" s="21"/>
      <c r="I1276" s="21">
        <f>IFERROR(VLOOKUP(Tabell1[[#This Row],[Date]],EURIBOR!A1276:B3063,2),"")</f>
        <v>-0.187</v>
      </c>
      <c r="J1276" s="21">
        <f>IFERROR(VLOOKUP(Tabell1[[#This Row],[Date]],Oil!A1276:B3093,2),"")</f>
        <v>56.51</v>
      </c>
      <c r="K1276" s="21">
        <f>IFERROR(VLOOKUP(Tabell1[[#This Row],[Date]],'Electricity Spot'!A1277:B3880,2,FALSE),"")</f>
        <v>31.96</v>
      </c>
      <c r="L1276" s="21">
        <f>IFERROR((VLOOKUP(Tabell1[[#This Row],[Date]],Coal!$B$2:$C$1858,2,FALSE)),"")</f>
        <v>78.123500000000007</v>
      </c>
      <c r="M1276" s="21">
        <f>IFERROR(VLOOKUP(Tabell1[[#This Row],[Date]],Table3[[Date]:[Price]],2,FALSE),"")</f>
        <v>13319.64</v>
      </c>
      <c r="N1276" s="21">
        <f>IFERROR(VLOOKUP(Tabell1[[#This Row],[Date]],NG!$A$4:$B$1754,2,FALSE),"")</f>
        <v>2.4321000000000002</v>
      </c>
    </row>
    <row r="1277" spans="1:14" x14ac:dyDescent="0.2">
      <c r="A1277" s="1">
        <v>43108</v>
      </c>
      <c r="B1277" s="21">
        <v>7.62</v>
      </c>
      <c r="C1277" s="21">
        <v>7.71</v>
      </c>
      <c r="D1277" s="21">
        <v>7.66</v>
      </c>
      <c r="E1277" s="21"/>
      <c r="F1277" s="21"/>
      <c r="G1277" s="21"/>
      <c r="H1277" s="21"/>
      <c r="I1277" s="21">
        <f>IFERROR(VLOOKUP(Tabell1[[#This Row],[Date]],EURIBOR!A1277:B3064,2),"")</f>
        <v>-0.187</v>
      </c>
      <c r="J1277" s="21">
        <f>IFERROR(VLOOKUP(Tabell1[[#This Row],[Date]],Oil!A1277:B3094,2),"")</f>
        <v>56.94</v>
      </c>
      <c r="K1277" s="21">
        <f>IFERROR(VLOOKUP(Tabell1[[#This Row],[Date]],'Electricity Spot'!A1278:B3881,2,FALSE),"")</f>
        <v>31.94</v>
      </c>
      <c r="L1277" s="21">
        <f>IFERROR((VLOOKUP(Tabell1[[#This Row],[Date]],Coal!$B$2:$C$1858,2,FALSE)),"")</f>
        <v>77.66395</v>
      </c>
      <c r="M1277" s="21">
        <f>IFERROR(VLOOKUP(Tabell1[[#This Row],[Date]],Table3[[Date]:[Price]],2,FALSE),"")</f>
        <v>13367.78</v>
      </c>
      <c r="N1277" s="21">
        <f>IFERROR(VLOOKUP(Tabell1[[#This Row],[Date]],NG!$A$4:$B$1754,2,FALSE),"")</f>
        <v>2.4127999999999998</v>
      </c>
    </row>
    <row r="1278" spans="1:14" x14ac:dyDescent="0.2">
      <c r="A1278" s="1">
        <v>43109</v>
      </c>
      <c r="B1278" s="21">
        <v>7.75</v>
      </c>
      <c r="C1278" s="21">
        <v>7.84</v>
      </c>
      <c r="D1278" s="21">
        <v>7.79</v>
      </c>
      <c r="E1278" s="21"/>
      <c r="F1278" s="21"/>
      <c r="G1278" s="21"/>
      <c r="H1278" s="21"/>
      <c r="I1278" s="21">
        <f>IFERROR(VLOOKUP(Tabell1[[#This Row],[Date]],EURIBOR!A1278:B3065,2),"")</f>
        <v>-0.187</v>
      </c>
      <c r="J1278" s="21">
        <f>IFERROR(VLOOKUP(Tabell1[[#This Row],[Date]],Oil!A1278:B3095,2),"")</f>
        <v>58.26</v>
      </c>
      <c r="K1278" s="21">
        <f>IFERROR(VLOOKUP(Tabell1[[#This Row],[Date]],'Electricity Spot'!A1279:B3882,2,FALSE),"")</f>
        <v>30.61</v>
      </c>
      <c r="L1278" s="21">
        <f>IFERROR((VLOOKUP(Tabell1[[#This Row],[Date]],Coal!$B$2:$C$1858,2,FALSE)),"")</f>
        <v>77.526084999999995</v>
      </c>
      <c r="M1278" s="21">
        <f>IFERROR(VLOOKUP(Tabell1[[#This Row],[Date]],Table3[[Date]:[Price]],2,FALSE),"")</f>
        <v>13385.59</v>
      </c>
      <c r="N1278" s="21">
        <f>IFERROR(VLOOKUP(Tabell1[[#This Row],[Date]],NG!$A$4:$B$1754,2,FALSE),"")</f>
        <v>2.4577999999999998</v>
      </c>
    </row>
    <row r="1279" spans="1:14" x14ac:dyDescent="0.2">
      <c r="A1279" s="1">
        <v>43110</v>
      </c>
      <c r="B1279" s="21">
        <v>7.85</v>
      </c>
      <c r="C1279" s="21">
        <v>7.94</v>
      </c>
      <c r="D1279" s="21">
        <v>7.89</v>
      </c>
      <c r="E1279" s="21"/>
      <c r="F1279" s="21"/>
      <c r="G1279" s="21"/>
      <c r="H1279" s="21"/>
      <c r="I1279" s="21">
        <f>IFERROR(VLOOKUP(Tabell1[[#This Row],[Date]],EURIBOR!A1279:B3066,2),"")</f>
        <v>-0.186</v>
      </c>
      <c r="J1279" s="21">
        <f>IFERROR(VLOOKUP(Tabell1[[#This Row],[Date]],Oil!A1279:B3096,2),"")</f>
        <v>57.95</v>
      </c>
      <c r="K1279" s="21">
        <f>IFERROR(VLOOKUP(Tabell1[[#This Row],[Date]],'Electricity Spot'!A1280:B3883,2,FALSE),"")</f>
        <v>40.06</v>
      </c>
      <c r="L1279" s="21">
        <f>IFERROR((VLOOKUP(Tabell1[[#This Row],[Date]],Coal!$B$2:$C$1858,2,FALSE)),"")</f>
        <v>76.790805000000006</v>
      </c>
      <c r="M1279" s="21">
        <f>IFERROR(VLOOKUP(Tabell1[[#This Row],[Date]],Table3[[Date]:[Price]],2,FALSE),"")</f>
        <v>13281.34</v>
      </c>
      <c r="N1279" s="21">
        <f>IFERROR(VLOOKUP(Tabell1[[#This Row],[Date]],NG!$A$4:$B$1754,2,FALSE),"")</f>
        <v>2.6421000000000001</v>
      </c>
    </row>
    <row r="1280" spans="1:14" x14ac:dyDescent="0.2">
      <c r="A1280" s="1">
        <v>43111</v>
      </c>
      <c r="B1280" s="21">
        <v>7.78</v>
      </c>
      <c r="C1280" s="21">
        <v>7.86</v>
      </c>
      <c r="D1280" s="21">
        <v>7.81</v>
      </c>
      <c r="E1280" s="21"/>
      <c r="F1280" s="21"/>
      <c r="G1280" s="21"/>
      <c r="H1280" s="21"/>
      <c r="I1280" s="21">
        <f>IFERROR(VLOOKUP(Tabell1[[#This Row],[Date]],EURIBOR!A1280:B3067,2),"")</f>
        <v>-0.188</v>
      </c>
      <c r="J1280" s="21">
        <f>IFERROR(VLOOKUP(Tabell1[[#This Row],[Date]],Oil!A1280:B3097,2),"")</f>
        <v>57.62</v>
      </c>
      <c r="K1280" s="21">
        <f>IFERROR(VLOOKUP(Tabell1[[#This Row],[Date]],'Electricity Spot'!A1281:B3884,2,FALSE),"")</f>
        <v>42.31</v>
      </c>
      <c r="L1280" s="21">
        <f>IFERROR((VLOOKUP(Tabell1[[#This Row],[Date]],Coal!$B$2:$C$1858,2,FALSE)),"")</f>
        <v>76.009569999999997</v>
      </c>
      <c r="M1280" s="21">
        <f>IFERROR(VLOOKUP(Tabell1[[#This Row],[Date]],Table3[[Date]:[Price]],2,FALSE),"")</f>
        <v>13202.9</v>
      </c>
      <c r="N1280" s="21">
        <f>IFERROR(VLOOKUP(Tabell1[[#This Row],[Date]],NG!$A$4:$B$1754,2,FALSE),"")</f>
        <v>2.7412999999999998</v>
      </c>
    </row>
    <row r="1281" spans="1:14" x14ac:dyDescent="0.2">
      <c r="A1281" s="1">
        <v>43112</v>
      </c>
      <c r="B1281" s="21">
        <v>7.83</v>
      </c>
      <c r="C1281" s="21">
        <v>7.92</v>
      </c>
      <c r="D1281" s="21">
        <v>7.86</v>
      </c>
      <c r="E1281" s="21"/>
      <c r="F1281" s="21"/>
      <c r="G1281" s="21"/>
      <c r="H1281" s="21"/>
      <c r="I1281" s="21">
        <f>IFERROR(VLOOKUP(Tabell1[[#This Row],[Date]],EURIBOR!A1281:B3068,2),"")</f>
        <v>-0.186</v>
      </c>
      <c r="J1281" s="21">
        <f>IFERROR(VLOOKUP(Tabell1[[#This Row],[Date]],Oil!A1281:B3098,2),"")</f>
        <v>57.71</v>
      </c>
      <c r="K1281" s="21">
        <f>IFERROR(VLOOKUP(Tabell1[[#This Row],[Date]],'Electricity Spot'!A1282:B3885,2,FALSE),"")</f>
        <v>35.96</v>
      </c>
      <c r="L1281" s="21">
        <f>IFERROR((VLOOKUP(Tabell1[[#This Row],[Date]],Coal!$B$2:$C$1858,2,FALSE)),"")</f>
        <v>76.836759999999998</v>
      </c>
      <c r="M1281" s="21">
        <f>IFERROR(VLOOKUP(Tabell1[[#This Row],[Date]],Table3[[Date]:[Price]],2,FALSE),"")</f>
        <v>13245.03</v>
      </c>
      <c r="N1281" s="21">
        <f>IFERROR(VLOOKUP(Tabell1[[#This Row],[Date]],NG!$A$4:$B$1754,2,FALSE),"")</f>
        <v>3.3456999999999999</v>
      </c>
    </row>
    <row r="1282" spans="1:14" x14ac:dyDescent="0.2">
      <c r="A1282" s="1">
        <v>43115</v>
      </c>
      <c r="B1282" s="21">
        <v>7.75</v>
      </c>
      <c r="C1282" s="21">
        <v>7.86</v>
      </c>
      <c r="D1282" s="21">
        <v>7.8</v>
      </c>
      <c r="E1282" s="21"/>
      <c r="F1282" s="21"/>
      <c r="G1282" s="21"/>
      <c r="H1282" s="21"/>
      <c r="I1282" s="21">
        <f>IFERROR(VLOOKUP(Tabell1[[#This Row],[Date]],EURIBOR!A1282:B3069,2),"")</f>
        <v>-0.187</v>
      </c>
      <c r="J1282" s="21">
        <f>IFERROR(VLOOKUP(Tabell1[[#This Row],[Date]],Oil!A1282:B3099,2),"")</f>
        <v>57.36</v>
      </c>
      <c r="K1282" s="21">
        <f>IFERROR(VLOOKUP(Tabell1[[#This Row],[Date]],'Electricity Spot'!A1283:B3886,2,FALSE),"")</f>
        <v>29.2</v>
      </c>
      <c r="L1282" s="21">
        <f>IFERROR((VLOOKUP(Tabell1[[#This Row],[Date]],Coal!$B$2:$C$1858,2,FALSE)),"")</f>
        <v>77.296310000000005</v>
      </c>
      <c r="M1282" s="21">
        <f>IFERROR(VLOOKUP(Tabell1[[#This Row],[Date]],Table3[[Date]:[Price]],2,FALSE),"")</f>
        <v>13200.51</v>
      </c>
      <c r="N1282" s="21" t="str">
        <f>IFERROR(VLOOKUP(Tabell1[[#This Row],[Date]],NG!$A$4:$B$1754,2,FALSE),"")</f>
        <v/>
      </c>
    </row>
    <row r="1283" spans="1:14" x14ac:dyDescent="0.2">
      <c r="A1283" s="1">
        <v>43116</v>
      </c>
      <c r="B1283" s="21">
        <v>8.01</v>
      </c>
      <c r="C1283" s="21">
        <v>8.1</v>
      </c>
      <c r="D1283" s="21">
        <v>8.0399999999999991</v>
      </c>
      <c r="E1283" s="21"/>
      <c r="F1283" s="21"/>
      <c r="G1283" s="21"/>
      <c r="H1283" s="21"/>
      <c r="I1283" s="21">
        <f>IFERROR(VLOOKUP(Tabell1[[#This Row],[Date]],EURIBOR!A1283:B3070,2),"")</f>
        <v>-0.186</v>
      </c>
      <c r="J1283" s="21">
        <f>IFERROR(VLOOKUP(Tabell1[[#This Row],[Date]],Oil!A1283:B3100,2),"")</f>
        <v>56.62</v>
      </c>
      <c r="K1283" s="21">
        <f>IFERROR(VLOOKUP(Tabell1[[#This Row],[Date]],'Electricity Spot'!A1284:B3887,2,FALSE),"")</f>
        <v>31.07</v>
      </c>
      <c r="L1283" s="21">
        <f>IFERROR((VLOOKUP(Tabell1[[#This Row],[Date]],Coal!$B$2:$C$1858,2,FALSE)),"")</f>
        <v>76.928669999999997</v>
      </c>
      <c r="M1283" s="21">
        <f>IFERROR(VLOOKUP(Tabell1[[#This Row],[Date]],Table3[[Date]:[Price]],2,FALSE),"")</f>
        <v>13246.33</v>
      </c>
      <c r="N1283" s="21">
        <f>IFERROR(VLOOKUP(Tabell1[[#This Row],[Date]],NG!$A$4:$B$1754,2,FALSE),"")</f>
        <v>4.4592999999999998</v>
      </c>
    </row>
    <row r="1284" spans="1:14" x14ac:dyDescent="0.2">
      <c r="A1284" s="1">
        <v>43117</v>
      </c>
      <c r="B1284" s="21">
        <v>8.15</v>
      </c>
      <c r="C1284" s="21">
        <v>8.24</v>
      </c>
      <c r="D1284" s="21">
        <v>8.19</v>
      </c>
      <c r="E1284" s="21"/>
      <c r="F1284" s="21"/>
      <c r="G1284" s="21"/>
      <c r="H1284" s="21"/>
      <c r="I1284" s="21">
        <f>IFERROR(VLOOKUP(Tabell1[[#This Row],[Date]],EURIBOR!A1284:B3071,2),"")</f>
        <v>-0.186</v>
      </c>
      <c r="J1284" s="21">
        <f>IFERROR(VLOOKUP(Tabell1[[#This Row],[Date]],Oil!A1284:B3101,2),"")</f>
        <v>56.66</v>
      </c>
      <c r="K1284" s="21">
        <f>IFERROR(VLOOKUP(Tabell1[[#This Row],[Date]],'Electricity Spot'!A1285:B3888,2,FALSE),"")</f>
        <v>34.14</v>
      </c>
      <c r="L1284" s="21">
        <f>IFERROR((VLOOKUP(Tabell1[[#This Row],[Date]],Coal!$B$2:$C$1858,2,FALSE)),"")</f>
        <v>76.423164999999997</v>
      </c>
      <c r="M1284" s="21">
        <f>IFERROR(VLOOKUP(Tabell1[[#This Row],[Date]],Table3[[Date]:[Price]],2,FALSE),"")</f>
        <v>13183.96</v>
      </c>
      <c r="N1284" s="21">
        <f>IFERROR(VLOOKUP(Tabell1[[#This Row],[Date]],NG!$A$4:$B$1754,2,FALSE),"")</f>
        <v>3.1995</v>
      </c>
    </row>
    <row r="1285" spans="1:14" x14ac:dyDescent="0.2">
      <c r="A1285" s="1">
        <v>43118</v>
      </c>
      <c r="B1285" s="21">
        <v>8.4700000000000006</v>
      </c>
      <c r="C1285" s="21">
        <v>8.56</v>
      </c>
      <c r="D1285" s="21">
        <v>8.51</v>
      </c>
      <c r="E1285" s="21"/>
      <c r="F1285" s="21"/>
      <c r="G1285" s="21"/>
      <c r="H1285" s="21"/>
      <c r="I1285" s="21">
        <f>IFERROR(VLOOKUP(Tabell1[[#This Row],[Date]],EURIBOR!A1285:B3072,2),"")</f>
        <v>-0.191</v>
      </c>
      <c r="J1285" s="21">
        <f>IFERROR(VLOOKUP(Tabell1[[#This Row],[Date]],Oil!A1285:B3102,2),"")</f>
        <v>56.53</v>
      </c>
      <c r="K1285" s="21">
        <f>IFERROR(VLOOKUP(Tabell1[[#This Row],[Date]],'Electricity Spot'!A1286:B3889,2,FALSE),"")</f>
        <v>37.17</v>
      </c>
      <c r="L1285" s="21">
        <f>IFERROR((VLOOKUP(Tabell1[[#This Row],[Date]],Coal!$B$2:$C$1858,2,FALSE)),"")</f>
        <v>77.250354999999999</v>
      </c>
      <c r="M1285" s="21">
        <f>IFERROR(VLOOKUP(Tabell1[[#This Row],[Date]],Table3[[Date]:[Price]],2,FALSE),"")</f>
        <v>13281.43</v>
      </c>
      <c r="N1285" s="21">
        <f>IFERROR(VLOOKUP(Tabell1[[#This Row],[Date]],NG!$A$4:$B$1754,2,FALSE),"")</f>
        <v>2.8948</v>
      </c>
    </row>
    <row r="1286" spans="1:14" x14ac:dyDescent="0.2">
      <c r="A1286" s="1">
        <v>43119</v>
      </c>
      <c r="B1286" s="21">
        <v>8.73</v>
      </c>
      <c r="C1286" s="21">
        <v>8.82</v>
      </c>
      <c r="D1286" s="21">
        <v>8.77</v>
      </c>
      <c r="E1286" s="21"/>
      <c r="F1286" s="21"/>
      <c r="G1286" s="21"/>
      <c r="H1286" s="21"/>
      <c r="I1286" s="21">
        <f>IFERROR(VLOOKUP(Tabell1[[#This Row],[Date]],EURIBOR!A1286:B3073,2),"")</f>
        <v>-0.191</v>
      </c>
      <c r="J1286" s="21">
        <f>IFERROR(VLOOKUP(Tabell1[[#This Row],[Date]],Oil!A1286:B3103,2),"")</f>
        <v>56.15</v>
      </c>
      <c r="K1286" s="21">
        <f>IFERROR(VLOOKUP(Tabell1[[#This Row],[Date]],'Electricity Spot'!A1287:B3890,2,FALSE),"")</f>
        <v>42.44</v>
      </c>
      <c r="L1286" s="21">
        <f>IFERROR((VLOOKUP(Tabell1[[#This Row],[Date]],Coal!$B$2:$C$1858,2,FALSE)),"")</f>
        <v>77.709905000000006</v>
      </c>
      <c r="M1286" s="21">
        <f>IFERROR(VLOOKUP(Tabell1[[#This Row],[Date]],Table3[[Date]:[Price]],2,FALSE),"")</f>
        <v>13434.45</v>
      </c>
      <c r="N1286" s="21">
        <f>IFERROR(VLOOKUP(Tabell1[[#This Row],[Date]],NG!$A$4:$B$1754,2,FALSE),"")</f>
        <v>2.6158999999999999</v>
      </c>
    </row>
    <row r="1287" spans="1:14" x14ac:dyDescent="0.2">
      <c r="A1287" s="1">
        <v>43122</v>
      </c>
      <c r="B1287" s="21">
        <v>8.7200000000000006</v>
      </c>
      <c r="C1287" s="21">
        <v>8.81</v>
      </c>
      <c r="D1287" s="21">
        <v>8.75</v>
      </c>
      <c r="E1287" s="21"/>
      <c r="F1287" s="21"/>
      <c r="G1287" s="21"/>
      <c r="H1287" s="21"/>
      <c r="I1287" s="21">
        <f>IFERROR(VLOOKUP(Tabell1[[#This Row],[Date]],EURIBOR!A1287:B3074,2),"")</f>
        <v>-0.191</v>
      </c>
      <c r="J1287" s="21">
        <f>IFERROR(VLOOKUP(Tabell1[[#This Row],[Date]],Oil!A1287:B3104,2),"")</f>
        <v>56.4</v>
      </c>
      <c r="K1287" s="21">
        <f>IFERROR(VLOOKUP(Tabell1[[#This Row],[Date]],'Electricity Spot'!A1288:B3891,2,FALSE),"")</f>
        <v>42.58</v>
      </c>
      <c r="L1287" s="21">
        <f>IFERROR((VLOOKUP(Tabell1[[#This Row],[Date]],Coal!$B$2:$C$1858,2,FALSE)),"")</f>
        <v>77.66395</v>
      </c>
      <c r="M1287" s="21">
        <f>IFERROR(VLOOKUP(Tabell1[[#This Row],[Date]],Table3[[Date]:[Price]],2,FALSE),"")</f>
        <v>13463.69</v>
      </c>
      <c r="N1287" s="21">
        <f>IFERROR(VLOOKUP(Tabell1[[#This Row],[Date]],NG!$A$4:$B$1754,2,FALSE),"")</f>
        <v>2.5644999999999998</v>
      </c>
    </row>
    <row r="1288" spans="1:14" x14ac:dyDescent="0.2">
      <c r="A1288" s="1">
        <v>43123</v>
      </c>
      <c r="B1288" s="21">
        <v>8.98</v>
      </c>
      <c r="C1288" s="21">
        <v>9.06</v>
      </c>
      <c r="D1288" s="21">
        <v>9</v>
      </c>
      <c r="E1288" s="21"/>
      <c r="F1288" s="21"/>
      <c r="G1288" s="21"/>
      <c r="H1288" s="21"/>
      <c r="I1288" s="21">
        <f>IFERROR(VLOOKUP(Tabell1[[#This Row],[Date]],EURIBOR!A1288:B3075,2),"")</f>
        <v>-0.191</v>
      </c>
      <c r="J1288" s="21">
        <f>IFERROR(VLOOKUP(Tabell1[[#This Row],[Date]],Oil!A1288:B3105,2),"")</f>
        <v>56.69</v>
      </c>
      <c r="K1288" s="21">
        <f>IFERROR(VLOOKUP(Tabell1[[#This Row],[Date]],'Electricity Spot'!A1289:B3892,2,FALSE),"")</f>
        <v>41.21</v>
      </c>
      <c r="L1288" s="21">
        <f>IFERROR((VLOOKUP(Tabell1[[#This Row],[Date]],Coal!$B$2:$C$1858,2,FALSE)),"")</f>
        <v>77.755859999999998</v>
      </c>
      <c r="M1288" s="21">
        <f>IFERROR(VLOOKUP(Tabell1[[#This Row],[Date]],Table3[[Date]:[Price]],2,FALSE),"")</f>
        <v>13559.6</v>
      </c>
      <c r="N1288" s="21">
        <f>IFERROR(VLOOKUP(Tabell1[[#This Row],[Date]],NG!$A$4:$B$1754,2,FALSE),"")</f>
        <v>2.7279999999999998</v>
      </c>
    </row>
    <row r="1289" spans="1:14" x14ac:dyDescent="0.2">
      <c r="A1289" s="1">
        <v>43124</v>
      </c>
      <c r="B1289" s="21">
        <v>9.43</v>
      </c>
      <c r="C1289" s="21">
        <v>9.5299999999999994</v>
      </c>
      <c r="D1289" s="21">
        <v>9.4600000000000009</v>
      </c>
      <c r="E1289" s="21"/>
      <c r="F1289" s="21"/>
      <c r="G1289" s="21"/>
      <c r="H1289" s="21"/>
      <c r="I1289" s="21">
        <f>IFERROR(VLOOKUP(Tabell1[[#This Row],[Date]],EURIBOR!A1289:B3076,2),"")</f>
        <v>-0.192</v>
      </c>
      <c r="J1289" s="21">
        <f>IFERROR(VLOOKUP(Tabell1[[#This Row],[Date]],Oil!A1289:B3106,2),"")</f>
        <v>56.83</v>
      </c>
      <c r="K1289" s="21">
        <f>IFERROR(VLOOKUP(Tabell1[[#This Row],[Date]],'Electricity Spot'!A1290:B3893,2,FALSE),"")</f>
        <v>28.83</v>
      </c>
      <c r="L1289" s="21">
        <f>IFERROR((VLOOKUP(Tabell1[[#This Row],[Date]],Coal!$B$2:$C$1858,2,FALSE)),"")</f>
        <v>77.755859999999998</v>
      </c>
      <c r="M1289" s="21">
        <f>IFERROR(VLOOKUP(Tabell1[[#This Row],[Date]],Table3[[Date]:[Price]],2,FALSE),"")</f>
        <v>13414.74</v>
      </c>
      <c r="N1289" s="21">
        <f>IFERROR(VLOOKUP(Tabell1[[#This Row],[Date]],NG!$A$4:$B$1754,2,FALSE),"")</f>
        <v>2.8567</v>
      </c>
    </row>
    <row r="1290" spans="1:14" x14ac:dyDescent="0.2">
      <c r="A1290" s="1">
        <v>43125</v>
      </c>
      <c r="B1290" s="21">
        <v>9.2100000000000009</v>
      </c>
      <c r="C1290" s="21">
        <v>9.3000000000000007</v>
      </c>
      <c r="D1290" s="21">
        <v>9.24</v>
      </c>
      <c r="E1290" s="21"/>
      <c r="F1290" s="21"/>
      <c r="G1290" s="21"/>
      <c r="H1290" s="21"/>
      <c r="I1290" s="21">
        <f>IFERROR(VLOOKUP(Tabell1[[#This Row],[Date]],EURIBOR!A1290:B3077,2),"")</f>
        <v>-0.191</v>
      </c>
      <c r="J1290" s="21">
        <f>IFERROR(VLOOKUP(Tabell1[[#This Row],[Date]],Oil!A1290:B3107,2),"")</f>
        <v>55.92</v>
      </c>
      <c r="K1290" s="21">
        <f>IFERROR(VLOOKUP(Tabell1[[#This Row],[Date]],'Electricity Spot'!A1291:B3894,2,FALSE),"")</f>
        <v>29.67</v>
      </c>
      <c r="L1290" s="21">
        <f>IFERROR((VLOOKUP(Tabell1[[#This Row],[Date]],Coal!$B$2:$C$1858,2,FALSE)),"")</f>
        <v>80.099564999999998</v>
      </c>
      <c r="M1290" s="21">
        <f>IFERROR(VLOOKUP(Tabell1[[#This Row],[Date]],Table3[[Date]:[Price]],2,FALSE),"")</f>
        <v>13298.36</v>
      </c>
      <c r="N1290" s="21">
        <f>IFERROR(VLOOKUP(Tabell1[[#This Row],[Date]],NG!$A$4:$B$1754,2,FALSE),"")</f>
        <v>2.9058999999999999</v>
      </c>
    </row>
    <row r="1291" spans="1:14" x14ac:dyDescent="0.2">
      <c r="A1291" s="1">
        <v>43126</v>
      </c>
      <c r="B1291" s="21">
        <v>9.0500000000000007</v>
      </c>
      <c r="C1291" s="21">
        <v>9.14</v>
      </c>
      <c r="D1291" s="21">
        <v>9.07</v>
      </c>
      <c r="E1291" s="21"/>
      <c r="F1291" s="21"/>
      <c r="G1291" s="21"/>
      <c r="H1291" s="21"/>
      <c r="I1291" s="21">
        <f>IFERROR(VLOOKUP(Tabell1[[#This Row],[Date]],EURIBOR!A1291:B3078,2),"")</f>
        <v>-0.191</v>
      </c>
      <c r="J1291" s="21">
        <f>IFERROR(VLOOKUP(Tabell1[[#This Row],[Date]],Oil!A1291:B3108,2),"")</f>
        <v>56.41</v>
      </c>
      <c r="K1291" s="21">
        <f>IFERROR(VLOOKUP(Tabell1[[#This Row],[Date]],'Electricity Spot'!A1292:B3895,2,FALSE),"")</f>
        <v>34.119999999999997</v>
      </c>
      <c r="L1291" s="21">
        <f>IFERROR((VLOOKUP(Tabell1[[#This Row],[Date]],Coal!$B$2:$C$1858,2,FALSE)),"")</f>
        <v>80.283384999999996</v>
      </c>
      <c r="M1291" s="21">
        <f>IFERROR(VLOOKUP(Tabell1[[#This Row],[Date]],Table3[[Date]:[Price]],2,FALSE),"")</f>
        <v>13340.17</v>
      </c>
      <c r="N1291" s="21">
        <f>IFERROR(VLOOKUP(Tabell1[[#This Row],[Date]],NG!$A$4:$B$1754,2,FALSE),"")</f>
        <v>2.8780000000000001</v>
      </c>
    </row>
    <row r="1292" spans="1:14" x14ac:dyDescent="0.2">
      <c r="A1292" s="1">
        <v>43129</v>
      </c>
      <c r="B1292" s="21">
        <v>8.9700000000000006</v>
      </c>
      <c r="C1292" s="21">
        <v>9.06</v>
      </c>
      <c r="D1292" s="21">
        <v>9</v>
      </c>
      <c r="E1292" s="21"/>
      <c r="F1292" s="21"/>
      <c r="G1292" s="21"/>
      <c r="H1292" s="21"/>
      <c r="I1292" s="21">
        <f>IFERROR(VLOOKUP(Tabell1[[#This Row],[Date]],EURIBOR!A1292:B3079,2),"")</f>
        <v>-0.191</v>
      </c>
      <c r="J1292" s="21">
        <f>IFERROR(VLOOKUP(Tabell1[[#This Row],[Date]],Oil!A1292:B3109,2),"")</f>
        <v>55.93</v>
      </c>
      <c r="K1292" s="21">
        <f>IFERROR(VLOOKUP(Tabell1[[#This Row],[Date]],'Electricity Spot'!A1293:B3896,2,FALSE),"")</f>
        <v>30.08</v>
      </c>
      <c r="L1292" s="21">
        <f>IFERROR((VLOOKUP(Tabell1[[#This Row],[Date]],Coal!$B$2:$C$1858,2,FALSE)),"")</f>
        <v>79.226420000000005</v>
      </c>
      <c r="M1292" s="21">
        <f>IFERROR(VLOOKUP(Tabell1[[#This Row],[Date]],Table3[[Date]:[Price]],2,FALSE),"")</f>
        <v>13324.48</v>
      </c>
      <c r="N1292" s="21">
        <f>IFERROR(VLOOKUP(Tabell1[[#This Row],[Date]],NG!$A$4:$B$1754,2,FALSE),"")</f>
        <v>2.9016999999999999</v>
      </c>
    </row>
    <row r="1293" spans="1:14" x14ac:dyDescent="0.2">
      <c r="A1293" s="1">
        <v>43130</v>
      </c>
      <c r="B1293" s="21">
        <v>8.85</v>
      </c>
      <c r="C1293" s="21">
        <v>8.9499999999999993</v>
      </c>
      <c r="D1293" s="21">
        <v>8.8800000000000008</v>
      </c>
      <c r="E1293" s="21"/>
      <c r="F1293" s="21"/>
      <c r="G1293" s="21"/>
      <c r="H1293" s="21"/>
      <c r="I1293" s="21">
        <f>IFERROR(VLOOKUP(Tabell1[[#This Row],[Date]],EURIBOR!A1293:B3080,2),"")</f>
        <v>-0.191</v>
      </c>
      <c r="J1293" s="21">
        <f>IFERROR(VLOOKUP(Tabell1[[#This Row],[Date]],Oil!A1293:B3110,2),"")</f>
        <v>54.88</v>
      </c>
      <c r="K1293" s="21">
        <f>IFERROR(VLOOKUP(Tabell1[[#This Row],[Date]],'Electricity Spot'!A1294:B3897,2,FALSE),"")</f>
        <v>32.64</v>
      </c>
      <c r="L1293" s="21">
        <f>IFERROR((VLOOKUP(Tabell1[[#This Row],[Date]],Coal!$B$2:$C$1858,2,FALSE)),"")</f>
        <v>76.331254999999999</v>
      </c>
      <c r="M1293" s="21">
        <f>IFERROR(VLOOKUP(Tabell1[[#This Row],[Date]],Table3[[Date]:[Price]],2,FALSE),"")</f>
        <v>13197.71</v>
      </c>
      <c r="N1293" s="21">
        <f>IFERROR(VLOOKUP(Tabell1[[#This Row],[Date]],NG!$A$4:$B$1754,2,FALSE),"")</f>
        <v>2.9098999999999999</v>
      </c>
    </row>
    <row r="1294" spans="1:14" x14ac:dyDescent="0.2">
      <c r="A1294" s="1">
        <v>43131</v>
      </c>
      <c r="B1294" s="21">
        <v>9.23</v>
      </c>
      <c r="C1294" s="21">
        <v>9.33</v>
      </c>
      <c r="D1294" s="21">
        <v>9.27</v>
      </c>
      <c r="E1294" s="21"/>
      <c r="F1294" s="21"/>
      <c r="G1294" s="21"/>
      <c r="H1294" s="21"/>
      <c r="I1294" s="21">
        <f>IFERROR(VLOOKUP(Tabell1[[#This Row],[Date]],EURIBOR!A1294:B3081,2),"")</f>
        <v>-0.191</v>
      </c>
      <c r="J1294" s="21">
        <f>IFERROR(VLOOKUP(Tabell1[[#This Row],[Date]],Oil!A1294:B3111,2),"")</f>
        <v>55.44</v>
      </c>
      <c r="K1294" s="21">
        <f>IFERROR(VLOOKUP(Tabell1[[#This Row],[Date]],'Electricity Spot'!A1295:B3898,2,FALSE),"")</f>
        <v>30.74</v>
      </c>
      <c r="L1294" s="21">
        <f>IFERROR((VLOOKUP(Tabell1[[#This Row],[Date]],Coal!$B$2:$C$1858,2,FALSE)),"")</f>
        <v>74.539010000000005</v>
      </c>
      <c r="M1294" s="21">
        <f>IFERROR(VLOOKUP(Tabell1[[#This Row],[Date]],Table3[[Date]:[Price]],2,FALSE),"")</f>
        <v>13189.48</v>
      </c>
      <c r="N1294" s="21">
        <f>IFERROR(VLOOKUP(Tabell1[[#This Row],[Date]],NG!$A$4:$B$1754,2,FALSE),"")</f>
        <v>2.6903000000000001</v>
      </c>
    </row>
    <row r="1295" spans="1:14" x14ac:dyDescent="0.2">
      <c r="A1295" s="1">
        <v>43132</v>
      </c>
      <c r="B1295" s="21">
        <v>9.23</v>
      </c>
      <c r="C1295" s="21">
        <v>9.33</v>
      </c>
      <c r="D1295" s="21">
        <v>9.2799999999999994</v>
      </c>
      <c r="E1295" s="21"/>
      <c r="F1295" s="21"/>
      <c r="G1295" s="21"/>
      <c r="H1295" s="21"/>
      <c r="I1295" s="21">
        <f>IFERROR(VLOOKUP(Tabell1[[#This Row],[Date]],EURIBOR!A1295:B3082,2),"")</f>
        <v>-0.191</v>
      </c>
      <c r="J1295" s="21">
        <f>IFERROR(VLOOKUP(Tabell1[[#This Row],[Date]],Oil!A1295:B3112,2),"")</f>
        <v>55.95</v>
      </c>
      <c r="K1295" s="21">
        <f>IFERROR(VLOOKUP(Tabell1[[#This Row],[Date]],'Electricity Spot'!A1296:B3899,2,FALSE),"")</f>
        <v>31.19</v>
      </c>
      <c r="L1295" s="21">
        <f>IFERROR((VLOOKUP(Tabell1[[#This Row],[Date]],Coal!$B$2:$C$1858,2,FALSE)),"")</f>
        <v>74.171369999999996</v>
      </c>
      <c r="M1295" s="21">
        <f>IFERROR(VLOOKUP(Tabell1[[#This Row],[Date]],Table3[[Date]:[Price]],2,FALSE),"")</f>
        <v>13003.9</v>
      </c>
      <c r="N1295" s="21">
        <f>IFERROR(VLOOKUP(Tabell1[[#This Row],[Date]],NG!$A$4:$B$1754,2,FALSE),"")</f>
        <v>2.4521000000000002</v>
      </c>
    </row>
    <row r="1296" spans="1:14" x14ac:dyDescent="0.2">
      <c r="A1296" s="1">
        <v>43133</v>
      </c>
      <c r="B1296" s="21">
        <v>8.92</v>
      </c>
      <c r="C1296" s="21">
        <v>9.02</v>
      </c>
      <c r="D1296" s="21">
        <v>8.9600000000000009</v>
      </c>
      <c r="E1296" s="21"/>
      <c r="F1296" s="21"/>
      <c r="G1296" s="21"/>
      <c r="H1296" s="21"/>
      <c r="I1296" s="21">
        <f>IFERROR(VLOOKUP(Tabell1[[#This Row],[Date]],EURIBOR!A1296:B3083,2),"")</f>
        <v>-0.191</v>
      </c>
      <c r="J1296" s="21">
        <f>IFERROR(VLOOKUP(Tabell1[[#This Row],[Date]],Oil!A1296:B3113,2),"")</f>
        <v>54.58</v>
      </c>
      <c r="K1296" s="21">
        <f>IFERROR(VLOOKUP(Tabell1[[#This Row],[Date]],'Electricity Spot'!A1297:B3900,2,FALSE),"")</f>
        <v>35.74</v>
      </c>
      <c r="L1296" s="21">
        <f>IFERROR((VLOOKUP(Tabell1[[#This Row],[Date]],Coal!$B$2:$C$1858,2,FALSE)),"")</f>
        <v>75.917659999999998</v>
      </c>
      <c r="M1296" s="21">
        <f>IFERROR(VLOOKUP(Tabell1[[#This Row],[Date]],Table3[[Date]:[Price]],2,FALSE),"")</f>
        <v>12785.16</v>
      </c>
      <c r="N1296" s="21">
        <f>IFERROR(VLOOKUP(Tabell1[[#This Row],[Date]],NG!$A$4:$B$1754,2,FALSE),"")</f>
        <v>2.2696000000000001</v>
      </c>
    </row>
    <row r="1297" spans="1:14" x14ac:dyDescent="0.2">
      <c r="A1297" s="1">
        <v>43136</v>
      </c>
      <c r="B1297" s="21">
        <v>9.0399999999999991</v>
      </c>
      <c r="C1297" s="21">
        <v>9.1199999999999992</v>
      </c>
      <c r="D1297" s="21">
        <v>9.07</v>
      </c>
      <c r="E1297" s="21"/>
      <c r="F1297" s="21"/>
      <c r="G1297" s="21"/>
      <c r="H1297" s="21"/>
      <c r="I1297" s="21">
        <f>IFERROR(VLOOKUP(Tabell1[[#This Row],[Date]],EURIBOR!A1297:B3084,2),"")</f>
        <v>-0.191</v>
      </c>
      <c r="J1297" s="21">
        <f>IFERROR(VLOOKUP(Tabell1[[#This Row],[Date]],Oil!A1297:B3114,2),"")</f>
        <v>53.82</v>
      </c>
      <c r="K1297" s="21">
        <f>IFERROR(VLOOKUP(Tabell1[[#This Row],[Date]],'Electricity Spot'!A1298:B3901,2,FALSE),"")</f>
        <v>48.25</v>
      </c>
      <c r="L1297" s="21">
        <f>IFERROR((VLOOKUP(Tabell1[[#This Row],[Date]],Coal!$B$2:$C$1858,2,FALSE)),"")</f>
        <v>75.412154999999998</v>
      </c>
      <c r="M1297" s="21">
        <f>IFERROR(VLOOKUP(Tabell1[[#This Row],[Date]],Table3[[Date]:[Price]],2,FALSE),"")</f>
        <v>12687.49</v>
      </c>
      <c r="N1297" s="21">
        <f>IFERROR(VLOOKUP(Tabell1[[#This Row],[Date]],NG!$A$4:$B$1754,2,FALSE),"")</f>
        <v>2.2930000000000001</v>
      </c>
    </row>
    <row r="1298" spans="1:14" x14ac:dyDescent="0.2">
      <c r="A1298" s="1">
        <v>43137</v>
      </c>
      <c r="B1298" s="21">
        <v>8.7799999999999994</v>
      </c>
      <c r="C1298" s="21">
        <v>8.86</v>
      </c>
      <c r="D1298" s="21">
        <v>8.8000000000000007</v>
      </c>
      <c r="E1298" s="21"/>
      <c r="F1298" s="21"/>
      <c r="G1298" s="21"/>
      <c r="H1298" s="21"/>
      <c r="I1298" s="21">
        <f>IFERROR(VLOOKUP(Tabell1[[#This Row],[Date]],EURIBOR!A1298:B3085,2),"")</f>
        <v>-0.191</v>
      </c>
      <c r="J1298" s="21">
        <f>IFERROR(VLOOKUP(Tabell1[[#This Row],[Date]],Oil!A1298:B3115,2),"")</f>
        <v>54.23</v>
      </c>
      <c r="K1298" s="21">
        <f>IFERROR(VLOOKUP(Tabell1[[#This Row],[Date]],'Electricity Spot'!A1299:B3902,2,FALSE),"")</f>
        <v>46.03</v>
      </c>
      <c r="L1298" s="21">
        <f>IFERROR((VLOOKUP(Tabell1[[#This Row],[Date]],Coal!$B$2:$C$1858,2,FALSE)),"")</f>
        <v>73.89564</v>
      </c>
      <c r="M1298" s="21">
        <f>IFERROR(VLOOKUP(Tabell1[[#This Row],[Date]],Table3[[Date]:[Price]],2,FALSE),"")</f>
        <v>12392.66</v>
      </c>
      <c r="N1298" s="21">
        <f>IFERROR(VLOOKUP(Tabell1[[#This Row],[Date]],NG!$A$4:$B$1754,2,FALSE),"")</f>
        <v>2.2435999999999998</v>
      </c>
    </row>
    <row r="1299" spans="1:14" x14ac:dyDescent="0.2">
      <c r="A1299" s="1">
        <v>43138</v>
      </c>
      <c r="B1299" s="21">
        <v>8.9700000000000006</v>
      </c>
      <c r="C1299" s="21">
        <v>9.06</v>
      </c>
      <c r="D1299" s="21">
        <v>9</v>
      </c>
      <c r="E1299" s="21"/>
      <c r="F1299" s="21"/>
      <c r="G1299" s="21"/>
      <c r="H1299" s="21"/>
      <c r="I1299" s="21">
        <f>IFERROR(VLOOKUP(Tabell1[[#This Row],[Date]],EURIBOR!A1299:B3086,2),"")</f>
        <v>-0.191</v>
      </c>
      <c r="J1299" s="21">
        <f>IFERROR(VLOOKUP(Tabell1[[#This Row],[Date]],Oil!A1299:B3116,2),"")</f>
        <v>53.37</v>
      </c>
      <c r="K1299" s="21">
        <f>IFERROR(VLOOKUP(Tabell1[[#This Row],[Date]],'Electricity Spot'!A1300:B3903,2,FALSE),"")</f>
        <v>44.58</v>
      </c>
      <c r="L1299" s="21">
        <f>IFERROR((VLOOKUP(Tabell1[[#This Row],[Date]],Coal!$B$2:$C$1858,2,FALSE)),"")</f>
        <v>74.263279999999995</v>
      </c>
      <c r="M1299" s="21">
        <f>IFERROR(VLOOKUP(Tabell1[[#This Row],[Date]],Table3[[Date]:[Price]],2,FALSE),"")</f>
        <v>12590.43</v>
      </c>
      <c r="N1299" s="21">
        <f>IFERROR(VLOOKUP(Tabell1[[#This Row],[Date]],NG!$A$4:$B$1754,2,FALSE),"")</f>
        <v>2.2248999999999999</v>
      </c>
    </row>
    <row r="1300" spans="1:14" x14ac:dyDescent="0.2">
      <c r="A1300" s="1">
        <v>43139</v>
      </c>
      <c r="B1300" s="21">
        <v>9.09</v>
      </c>
      <c r="C1300" s="21">
        <v>9.16</v>
      </c>
      <c r="D1300" s="21">
        <v>9.11</v>
      </c>
      <c r="E1300" s="21"/>
      <c r="F1300" s="21"/>
      <c r="G1300" s="21"/>
      <c r="H1300" s="21"/>
      <c r="I1300" s="21">
        <f>IFERROR(VLOOKUP(Tabell1[[#This Row],[Date]],EURIBOR!A1300:B3087,2),"")</f>
        <v>-0.191</v>
      </c>
      <c r="J1300" s="21">
        <f>IFERROR(VLOOKUP(Tabell1[[#This Row],[Date]],Oil!A1300:B3117,2),"")</f>
        <v>52.33</v>
      </c>
      <c r="K1300" s="21">
        <f>IFERROR(VLOOKUP(Tabell1[[#This Row],[Date]],'Electricity Spot'!A1301:B3904,2,FALSE),"")</f>
        <v>38.89</v>
      </c>
      <c r="L1300" s="21">
        <f>IFERROR((VLOOKUP(Tabell1[[#This Row],[Date]],Coal!$B$2:$C$1858,2,FALSE)),"")</f>
        <v>70.862610000000004</v>
      </c>
      <c r="M1300" s="21">
        <f>IFERROR(VLOOKUP(Tabell1[[#This Row],[Date]],Table3[[Date]:[Price]],2,FALSE),"")</f>
        <v>12260.29</v>
      </c>
      <c r="N1300" s="21">
        <f>IFERROR(VLOOKUP(Tabell1[[#This Row],[Date]],NG!$A$4:$B$1754,2,FALSE),"")</f>
        <v>2.2204000000000002</v>
      </c>
    </row>
    <row r="1301" spans="1:14" x14ac:dyDescent="0.2">
      <c r="A1301" s="1">
        <v>43140</v>
      </c>
      <c r="B1301" s="21">
        <v>9.2100000000000009</v>
      </c>
      <c r="C1301" s="21">
        <v>9.2899999999999991</v>
      </c>
      <c r="D1301" s="21">
        <v>9.24</v>
      </c>
      <c r="E1301" s="21"/>
      <c r="F1301" s="21"/>
      <c r="G1301" s="21"/>
      <c r="H1301" s="21"/>
      <c r="I1301" s="21">
        <f>IFERROR(VLOOKUP(Tabell1[[#This Row],[Date]],EURIBOR!A1301:B3088,2),"")</f>
        <v>-0.191</v>
      </c>
      <c r="J1301" s="21">
        <f>IFERROR(VLOOKUP(Tabell1[[#This Row],[Date]],Oil!A1301:B3118,2),"")</f>
        <v>51.1</v>
      </c>
      <c r="K1301" s="21">
        <f>IFERROR(VLOOKUP(Tabell1[[#This Row],[Date]],'Electricity Spot'!A1302:B3905,2,FALSE),"")</f>
        <v>32.659999999999997</v>
      </c>
      <c r="L1301" s="21">
        <f>IFERROR((VLOOKUP(Tabell1[[#This Row],[Date]],Coal!$B$2:$C$1858,2,FALSE)),"")</f>
        <v>69.20823</v>
      </c>
      <c r="M1301" s="21">
        <f>IFERROR(VLOOKUP(Tabell1[[#This Row],[Date]],Table3[[Date]:[Price]],2,FALSE),"")</f>
        <v>12107.48</v>
      </c>
      <c r="N1301" s="21">
        <f>IFERROR(VLOOKUP(Tabell1[[#This Row],[Date]],NG!$A$4:$B$1754,2,FALSE),"")</f>
        <v>2.1778</v>
      </c>
    </row>
    <row r="1302" spans="1:14" x14ac:dyDescent="0.2">
      <c r="A1302" s="1">
        <v>43143</v>
      </c>
      <c r="B1302" s="21">
        <v>9.4499999999999993</v>
      </c>
      <c r="C1302" s="21">
        <v>9.5399999999999991</v>
      </c>
      <c r="D1302" s="21">
        <v>9.4700000000000006</v>
      </c>
      <c r="E1302" s="21"/>
      <c r="F1302" s="21"/>
      <c r="G1302" s="21"/>
      <c r="H1302" s="21"/>
      <c r="I1302" s="21">
        <f>IFERROR(VLOOKUP(Tabell1[[#This Row],[Date]],EURIBOR!A1302:B3089,2),"")</f>
        <v>-0.191</v>
      </c>
      <c r="J1302" s="21">
        <f>IFERROR(VLOOKUP(Tabell1[[#This Row],[Date]],Oil!A1302:B3119,2),"")</f>
        <v>50.83</v>
      </c>
      <c r="K1302" s="21">
        <f>IFERROR(VLOOKUP(Tabell1[[#This Row],[Date]],'Electricity Spot'!A1303:B3906,2,FALSE),"")</f>
        <v>32.06</v>
      </c>
      <c r="L1302" s="21">
        <f>IFERROR((VLOOKUP(Tabell1[[#This Row],[Date]],Coal!$B$2:$C$1858,2,FALSE)),"")</f>
        <v>71.276205000000004</v>
      </c>
      <c r="M1302" s="21">
        <f>IFERROR(VLOOKUP(Tabell1[[#This Row],[Date]],Table3[[Date]:[Price]],2,FALSE),"")</f>
        <v>12282.77</v>
      </c>
      <c r="N1302" s="21">
        <f>IFERROR(VLOOKUP(Tabell1[[#This Row],[Date]],NG!$A$4:$B$1754,2,FALSE),"")</f>
        <v>2.1181000000000001</v>
      </c>
    </row>
    <row r="1303" spans="1:14" x14ac:dyDescent="0.2">
      <c r="A1303" s="1">
        <v>43144</v>
      </c>
      <c r="B1303" s="21">
        <v>9.8699999999999992</v>
      </c>
      <c r="C1303" s="21">
        <v>9.9600000000000009</v>
      </c>
      <c r="D1303" s="21">
        <v>9.9</v>
      </c>
      <c r="E1303" s="21"/>
      <c r="F1303" s="21"/>
      <c r="G1303" s="21"/>
      <c r="H1303" s="21"/>
      <c r="I1303" s="21">
        <f>IFERROR(VLOOKUP(Tabell1[[#This Row],[Date]],EURIBOR!A1303:B3090,2),"")</f>
        <v>-0.191</v>
      </c>
      <c r="J1303" s="21">
        <f>IFERROR(VLOOKUP(Tabell1[[#This Row],[Date]],Oil!A1303:B3120,2),"")</f>
        <v>50.46</v>
      </c>
      <c r="K1303" s="21">
        <f>IFERROR(VLOOKUP(Tabell1[[#This Row],[Date]],'Electricity Spot'!A1304:B3907,2,FALSE),"")</f>
        <v>36.61</v>
      </c>
      <c r="L1303" s="21">
        <f>IFERROR((VLOOKUP(Tabell1[[#This Row],[Date]],Coal!$B$2:$C$1858,2,FALSE)),"")</f>
        <v>72.746764999999996</v>
      </c>
      <c r="M1303" s="21">
        <f>IFERROR(VLOOKUP(Tabell1[[#This Row],[Date]],Table3[[Date]:[Price]],2,FALSE),"")</f>
        <v>12196.5</v>
      </c>
      <c r="N1303" s="21">
        <f>IFERROR(VLOOKUP(Tabell1[[#This Row],[Date]],NG!$A$4:$B$1754,2,FALSE),"")</f>
        <v>2.0966999999999998</v>
      </c>
    </row>
    <row r="1304" spans="1:14" x14ac:dyDescent="0.2">
      <c r="A1304" s="1">
        <v>43145</v>
      </c>
      <c r="B1304" s="21">
        <v>9.58</v>
      </c>
      <c r="C1304" s="21">
        <v>9.67</v>
      </c>
      <c r="D1304" s="21">
        <v>9.6</v>
      </c>
      <c r="E1304" s="21"/>
      <c r="F1304" s="21"/>
      <c r="G1304" s="21"/>
      <c r="H1304" s="21"/>
      <c r="I1304" s="21">
        <f>IFERROR(VLOOKUP(Tabell1[[#This Row],[Date]],EURIBOR!A1304:B3091,2),"")</f>
        <v>-0.192</v>
      </c>
      <c r="J1304" s="21">
        <f>IFERROR(VLOOKUP(Tabell1[[#This Row],[Date]],Oil!A1304:B3121,2),"")</f>
        <v>51.71</v>
      </c>
      <c r="K1304" s="21">
        <f>IFERROR(VLOOKUP(Tabell1[[#This Row],[Date]],'Electricity Spot'!A1305:B3908,2,FALSE),"")</f>
        <v>35.64</v>
      </c>
      <c r="L1304" s="21">
        <f>IFERROR((VLOOKUP(Tabell1[[#This Row],[Date]],Coal!$B$2:$C$1858,2,FALSE)),"")</f>
        <v>73.252269999999996</v>
      </c>
      <c r="M1304" s="21">
        <f>IFERROR(VLOOKUP(Tabell1[[#This Row],[Date]],Table3[[Date]:[Price]],2,FALSE),"")</f>
        <v>12339.16</v>
      </c>
      <c r="N1304" s="21">
        <f>IFERROR(VLOOKUP(Tabell1[[#This Row],[Date]],NG!$A$4:$B$1754,2,FALSE),"")</f>
        <v>2.0373999999999999</v>
      </c>
    </row>
    <row r="1305" spans="1:14" x14ac:dyDescent="0.2">
      <c r="A1305" s="1">
        <v>43146</v>
      </c>
      <c r="B1305" s="21">
        <v>9.52</v>
      </c>
      <c r="C1305" s="21">
        <v>9.6</v>
      </c>
      <c r="D1305" s="21">
        <v>9.5399999999999991</v>
      </c>
      <c r="E1305" s="21"/>
      <c r="F1305" s="21"/>
      <c r="G1305" s="21"/>
      <c r="H1305" s="21"/>
      <c r="I1305" s="21">
        <f>IFERROR(VLOOKUP(Tabell1[[#This Row],[Date]],EURIBOR!A1305:B3092,2),"")</f>
        <v>-0.191</v>
      </c>
      <c r="J1305" s="21">
        <f>IFERROR(VLOOKUP(Tabell1[[#This Row],[Date]],Oil!A1305:B3122,2),"")</f>
        <v>51.55</v>
      </c>
      <c r="K1305" s="21">
        <f>IFERROR(VLOOKUP(Tabell1[[#This Row],[Date]],'Electricity Spot'!A1306:B3909,2,FALSE),"")</f>
        <v>32.950000000000003</v>
      </c>
      <c r="L1305" s="21">
        <f>IFERROR((VLOOKUP(Tabell1[[#This Row],[Date]],Coal!$B$2:$C$1858,2,FALSE)),"")</f>
        <v>72.471035000000001</v>
      </c>
      <c r="M1305" s="21">
        <f>IFERROR(VLOOKUP(Tabell1[[#This Row],[Date]],Table3[[Date]:[Price]],2,FALSE),"")</f>
        <v>12346.17</v>
      </c>
      <c r="N1305" s="21">
        <f>IFERROR(VLOOKUP(Tabell1[[#This Row],[Date]],NG!$A$4:$B$1754,2,FALSE),"")</f>
        <v>2.0205000000000002</v>
      </c>
    </row>
    <row r="1306" spans="1:14" x14ac:dyDescent="0.2">
      <c r="A1306" s="1">
        <v>43147</v>
      </c>
      <c r="B1306" s="21">
        <v>9.48</v>
      </c>
      <c r="C1306" s="21">
        <v>9.58</v>
      </c>
      <c r="D1306" s="21">
        <v>9.52</v>
      </c>
      <c r="E1306" s="21"/>
      <c r="F1306" s="21"/>
      <c r="G1306" s="21"/>
      <c r="H1306" s="21"/>
      <c r="I1306" s="21">
        <f>IFERROR(VLOOKUP(Tabell1[[#This Row],[Date]],EURIBOR!A1306:B3093,2),"")</f>
        <v>-0.192</v>
      </c>
      <c r="J1306" s="21">
        <f>IFERROR(VLOOKUP(Tabell1[[#This Row],[Date]],Oil!A1306:B3123,2),"")</f>
        <v>52.08</v>
      </c>
      <c r="K1306" s="21">
        <f>IFERROR(VLOOKUP(Tabell1[[#This Row],[Date]],'Electricity Spot'!A1307:B3910,2,FALSE),"")</f>
        <v>36.6</v>
      </c>
      <c r="L1306" s="21">
        <f>IFERROR((VLOOKUP(Tabell1[[#This Row],[Date]],Coal!$B$2:$C$1858,2,FALSE)),"")</f>
        <v>73.757774999999995</v>
      </c>
      <c r="M1306" s="21">
        <f>IFERROR(VLOOKUP(Tabell1[[#This Row],[Date]],Table3[[Date]:[Price]],2,FALSE),"")</f>
        <v>12451.96</v>
      </c>
      <c r="N1306" s="21">
        <f>IFERROR(VLOOKUP(Tabell1[[#This Row],[Date]],NG!$A$4:$B$1754,2,FALSE),"")</f>
        <v>2.0335999999999999</v>
      </c>
    </row>
    <row r="1307" spans="1:14" x14ac:dyDescent="0.2">
      <c r="A1307" s="1">
        <v>43150</v>
      </c>
      <c r="B1307" s="21">
        <v>9.85</v>
      </c>
      <c r="C1307" s="21">
        <v>9.9499999999999993</v>
      </c>
      <c r="D1307" s="21">
        <v>9.8800000000000008</v>
      </c>
      <c r="E1307" s="21"/>
      <c r="F1307" s="21"/>
      <c r="G1307" s="21"/>
      <c r="H1307" s="21"/>
      <c r="I1307" s="21">
        <f>IFERROR(VLOOKUP(Tabell1[[#This Row],[Date]],EURIBOR!A1307:B3094,2),"")</f>
        <v>-0.193</v>
      </c>
      <c r="J1307" s="21">
        <f>IFERROR(VLOOKUP(Tabell1[[#This Row],[Date]],Oil!A1307:B3124,2),"")</f>
        <v>52.68</v>
      </c>
      <c r="K1307" s="21">
        <f>IFERROR(VLOOKUP(Tabell1[[#This Row],[Date]],'Electricity Spot'!A1308:B3911,2,FALSE),"")</f>
        <v>48.07</v>
      </c>
      <c r="L1307" s="21">
        <f>IFERROR((VLOOKUP(Tabell1[[#This Row],[Date]],Coal!$B$2:$C$1858,2,FALSE)),"")</f>
        <v>75.733840000000001</v>
      </c>
      <c r="M1307" s="21">
        <f>IFERROR(VLOOKUP(Tabell1[[#This Row],[Date]],Table3[[Date]:[Price]],2,FALSE),"")</f>
        <v>12385.6</v>
      </c>
      <c r="N1307" s="21" t="str">
        <f>IFERROR(VLOOKUP(Tabell1[[#This Row],[Date]],NG!$A$4:$B$1754,2,FALSE),"")</f>
        <v/>
      </c>
    </row>
    <row r="1308" spans="1:14" x14ac:dyDescent="0.2">
      <c r="A1308" s="1">
        <v>43151</v>
      </c>
      <c r="B1308" s="21">
        <v>9.6999999999999993</v>
      </c>
      <c r="C1308" s="21">
        <v>9.7899999999999991</v>
      </c>
      <c r="D1308" s="21">
        <v>9.7200000000000006</v>
      </c>
      <c r="E1308" s="21"/>
      <c r="F1308" s="21"/>
      <c r="G1308" s="21"/>
      <c r="H1308" s="21"/>
      <c r="I1308" s="21">
        <f>IFERROR(VLOOKUP(Tabell1[[#This Row],[Date]],EURIBOR!A1308:B3095,2),"")</f>
        <v>-0.193</v>
      </c>
      <c r="J1308" s="21">
        <f>IFERROR(VLOOKUP(Tabell1[[#This Row],[Date]],Oil!A1308:B3125,2),"")</f>
        <v>52.54</v>
      </c>
      <c r="K1308" s="21">
        <f>IFERROR(VLOOKUP(Tabell1[[#This Row],[Date]],'Electricity Spot'!A1309:B3912,2,FALSE),"")</f>
        <v>49.42</v>
      </c>
      <c r="L1308" s="21">
        <f>IFERROR((VLOOKUP(Tabell1[[#This Row],[Date]],Coal!$B$2:$C$1858,2,FALSE)),"")</f>
        <v>76.009569999999997</v>
      </c>
      <c r="M1308" s="21">
        <f>IFERROR(VLOOKUP(Tabell1[[#This Row],[Date]],Table3[[Date]:[Price]],2,FALSE),"")</f>
        <v>12487.9</v>
      </c>
      <c r="N1308" s="21">
        <f>IFERROR(VLOOKUP(Tabell1[[#This Row],[Date]],NG!$A$4:$B$1754,2,FALSE),"")</f>
        <v>2.1305999999999998</v>
      </c>
    </row>
    <row r="1309" spans="1:14" x14ac:dyDescent="0.2">
      <c r="A1309" s="1">
        <v>43152</v>
      </c>
      <c r="B1309" s="21">
        <v>9.5299999999999994</v>
      </c>
      <c r="C1309" s="21">
        <v>9.6199999999999992</v>
      </c>
      <c r="D1309" s="21">
        <v>9.56</v>
      </c>
      <c r="E1309" s="21"/>
      <c r="F1309" s="21"/>
      <c r="G1309" s="21"/>
      <c r="H1309" s="21"/>
      <c r="I1309" s="21">
        <f>IFERROR(VLOOKUP(Tabell1[[#This Row],[Date]],EURIBOR!A1309:B3096,2),"")</f>
        <v>-0.191</v>
      </c>
      <c r="J1309" s="21">
        <f>IFERROR(VLOOKUP(Tabell1[[#This Row],[Date]],Oil!A1309:B3126,2),"")</f>
        <v>52.67</v>
      </c>
      <c r="K1309" s="21">
        <f>IFERROR(VLOOKUP(Tabell1[[#This Row],[Date]],'Electricity Spot'!A1310:B3913,2,FALSE),"")</f>
        <v>47.66</v>
      </c>
      <c r="L1309" s="21">
        <f>IFERROR((VLOOKUP(Tabell1[[#This Row],[Date]],Coal!$B$2:$C$1858,2,FALSE)),"")</f>
        <v>74.309235000000001</v>
      </c>
      <c r="M1309" s="21">
        <f>IFERROR(VLOOKUP(Tabell1[[#This Row],[Date]],Table3[[Date]:[Price]],2,FALSE),"")</f>
        <v>12470.49</v>
      </c>
      <c r="N1309" s="21">
        <f>IFERROR(VLOOKUP(Tabell1[[#This Row],[Date]],NG!$A$4:$B$1754,2,FALSE),"")</f>
        <v>2.1659999999999999</v>
      </c>
    </row>
    <row r="1310" spans="1:14" x14ac:dyDescent="0.2">
      <c r="A1310" s="1">
        <v>43153</v>
      </c>
      <c r="B1310" s="21">
        <v>9.69</v>
      </c>
      <c r="C1310" s="21">
        <v>9.7799999999999994</v>
      </c>
      <c r="D1310" s="21">
        <v>9.73</v>
      </c>
      <c r="E1310" s="21"/>
      <c r="F1310" s="21"/>
      <c r="G1310" s="21"/>
      <c r="H1310" s="21"/>
      <c r="I1310" s="21">
        <f>IFERROR(VLOOKUP(Tabell1[[#This Row],[Date]],EURIBOR!A1310:B3097,2),"")</f>
        <v>-0.191</v>
      </c>
      <c r="J1310" s="21">
        <f>IFERROR(VLOOKUP(Tabell1[[#This Row],[Date]],Oil!A1310:B3127,2),"")</f>
        <v>53.54</v>
      </c>
      <c r="K1310" s="21">
        <f>IFERROR(VLOOKUP(Tabell1[[#This Row],[Date]],'Electricity Spot'!A1311:B3914,2,FALSE),"")</f>
        <v>48.08</v>
      </c>
      <c r="L1310" s="21">
        <f>IFERROR((VLOOKUP(Tabell1[[#This Row],[Date]],Coal!$B$2:$C$1858,2,FALSE)),"")</f>
        <v>75.274289999999993</v>
      </c>
      <c r="M1310" s="21">
        <f>IFERROR(VLOOKUP(Tabell1[[#This Row],[Date]],Table3[[Date]:[Price]],2,FALSE),"")</f>
        <v>12461.91</v>
      </c>
      <c r="N1310" s="21">
        <f>IFERROR(VLOOKUP(Tabell1[[#This Row],[Date]],NG!$A$4:$B$1754,2,FALSE),"")</f>
        <v>2.1400999999999999</v>
      </c>
    </row>
    <row r="1311" spans="1:14" x14ac:dyDescent="0.2">
      <c r="A1311" s="1">
        <v>43154</v>
      </c>
      <c r="B1311" s="21">
        <v>9.7799999999999994</v>
      </c>
      <c r="C1311" s="21">
        <v>9.8699999999999992</v>
      </c>
      <c r="D1311" s="21">
        <v>9.81</v>
      </c>
      <c r="E1311" s="21"/>
      <c r="F1311" s="21"/>
      <c r="G1311" s="21"/>
      <c r="H1311" s="21"/>
      <c r="I1311" s="21">
        <f>IFERROR(VLOOKUP(Tabell1[[#This Row],[Date]],EURIBOR!A1311:B3098,2),"")</f>
        <v>-0.191</v>
      </c>
      <c r="J1311" s="21">
        <f>IFERROR(VLOOKUP(Tabell1[[#This Row],[Date]],Oil!A1311:B3128,2),"")</f>
        <v>54.53</v>
      </c>
      <c r="K1311" s="21">
        <f>IFERROR(VLOOKUP(Tabell1[[#This Row],[Date]],'Electricity Spot'!A1312:B3915,2,FALSE),"")</f>
        <v>44.66</v>
      </c>
      <c r="L1311" s="21">
        <f>IFERROR((VLOOKUP(Tabell1[[#This Row],[Date]],Coal!$B$2:$C$1858,2,FALSE)),"")</f>
        <v>74.952605000000005</v>
      </c>
      <c r="M1311" s="21">
        <f>IFERROR(VLOOKUP(Tabell1[[#This Row],[Date]],Table3[[Date]:[Price]],2,FALSE),"")</f>
        <v>12483.79</v>
      </c>
      <c r="N1311" s="21">
        <f>IFERROR(VLOOKUP(Tabell1[[#This Row],[Date]],NG!$A$4:$B$1754,2,FALSE),"")</f>
        <v>2.0964999999999998</v>
      </c>
    </row>
    <row r="1312" spans="1:14" x14ac:dyDescent="0.2">
      <c r="A1312" s="1">
        <v>43157</v>
      </c>
      <c r="B1312" s="21">
        <v>9.6</v>
      </c>
      <c r="C1312" s="21">
        <v>9.69</v>
      </c>
      <c r="D1312" s="21">
        <v>9.6300000000000008</v>
      </c>
      <c r="E1312" s="21"/>
      <c r="F1312" s="21"/>
      <c r="G1312" s="21"/>
      <c r="H1312" s="21"/>
      <c r="I1312" s="21">
        <f>IFERROR(VLOOKUP(Tabell1[[#This Row],[Date]],EURIBOR!A1312:B3099,2),"")</f>
        <v>-0.19</v>
      </c>
      <c r="J1312" s="21">
        <f>IFERROR(VLOOKUP(Tabell1[[#This Row],[Date]],Oil!A1312:B3129,2),"")</f>
        <v>54.69</v>
      </c>
      <c r="K1312" s="21">
        <f>IFERROR(VLOOKUP(Tabell1[[#This Row],[Date]],'Electricity Spot'!A1313:B3916,2,FALSE),"")</f>
        <v>46.64</v>
      </c>
      <c r="L1312" s="21">
        <f>IFERROR((VLOOKUP(Tabell1[[#This Row],[Date]],Coal!$B$2:$C$1858,2,FALSE)),"")</f>
        <v>72.654854999999998</v>
      </c>
      <c r="M1312" s="21">
        <f>IFERROR(VLOOKUP(Tabell1[[#This Row],[Date]],Table3[[Date]:[Price]],2,FALSE),"")</f>
        <v>12527.04</v>
      </c>
      <c r="N1312" s="21">
        <f>IFERROR(VLOOKUP(Tabell1[[#This Row],[Date]],NG!$A$4:$B$1754,2,FALSE),"")</f>
        <v>2.1124000000000001</v>
      </c>
    </row>
    <row r="1313" spans="1:14" x14ac:dyDescent="0.2">
      <c r="A1313" s="1">
        <v>43158</v>
      </c>
      <c r="B1313" s="21">
        <v>10.130000000000001</v>
      </c>
      <c r="C1313" s="21">
        <v>10.210000000000001</v>
      </c>
      <c r="D1313" s="21">
        <v>10.15</v>
      </c>
      <c r="E1313" s="21"/>
      <c r="F1313" s="21"/>
      <c r="G1313" s="21"/>
      <c r="H1313" s="21"/>
      <c r="I1313" s="21">
        <f>IFERROR(VLOOKUP(Tabell1[[#This Row],[Date]],EURIBOR!A1313:B3100,2),"")</f>
        <v>-0.191</v>
      </c>
      <c r="J1313" s="21">
        <f>IFERROR(VLOOKUP(Tabell1[[#This Row],[Date]],Oil!A1313:B3130,2),"")</f>
        <v>54.18</v>
      </c>
      <c r="K1313" s="21">
        <f>IFERROR(VLOOKUP(Tabell1[[#This Row],[Date]],'Electricity Spot'!A1314:B3917,2,FALSE),"")</f>
        <v>44.86</v>
      </c>
      <c r="L1313" s="21">
        <f>IFERROR((VLOOKUP(Tabell1[[#This Row],[Date]],Coal!$B$2:$C$1858,2,FALSE)),"")</f>
        <v>72.287215000000003</v>
      </c>
      <c r="M1313" s="21">
        <f>IFERROR(VLOOKUP(Tabell1[[#This Row],[Date]],Table3[[Date]:[Price]],2,FALSE),"")</f>
        <v>12490.73</v>
      </c>
      <c r="N1313" s="21">
        <f>IFERROR(VLOOKUP(Tabell1[[#This Row],[Date]],NG!$A$4:$B$1754,2,FALSE),"")</f>
        <v>2.1145999999999998</v>
      </c>
    </row>
    <row r="1314" spans="1:14" x14ac:dyDescent="0.2">
      <c r="A1314" s="1">
        <v>43159</v>
      </c>
      <c r="B1314" s="21">
        <v>10.07</v>
      </c>
      <c r="C1314" s="21">
        <v>10.16</v>
      </c>
      <c r="D1314" s="21">
        <v>10.1</v>
      </c>
      <c r="E1314" s="21"/>
      <c r="F1314" s="21"/>
      <c r="G1314" s="21"/>
      <c r="H1314" s="21"/>
      <c r="I1314" s="21">
        <f>IFERROR(VLOOKUP(Tabell1[[#This Row],[Date]],EURIBOR!A1314:B3101,2),"")</f>
        <v>-0.191</v>
      </c>
      <c r="J1314" s="21">
        <f>IFERROR(VLOOKUP(Tabell1[[#This Row],[Date]],Oil!A1314:B3131,2),"")</f>
        <v>52.79</v>
      </c>
      <c r="K1314" s="21">
        <f>IFERROR(VLOOKUP(Tabell1[[#This Row],[Date]],'Electricity Spot'!A1315:B3918,2,FALSE),"")</f>
        <v>47.6</v>
      </c>
      <c r="L1314" s="21">
        <f>IFERROR((VLOOKUP(Tabell1[[#This Row],[Date]],Coal!$B$2:$C$1858,2,FALSE)),"")</f>
        <v>72.103395000000006</v>
      </c>
      <c r="M1314" s="21">
        <f>IFERROR(VLOOKUP(Tabell1[[#This Row],[Date]],Table3[[Date]:[Price]],2,FALSE),"")</f>
        <v>12435.85</v>
      </c>
      <c r="N1314" s="21">
        <f>IFERROR(VLOOKUP(Tabell1[[#This Row],[Date]],NG!$A$4:$B$1754,2,FALSE),"")</f>
        <v>2.1787000000000001</v>
      </c>
    </row>
    <row r="1315" spans="1:14" x14ac:dyDescent="0.2">
      <c r="A1315" s="1">
        <v>43160</v>
      </c>
      <c r="B1315" s="21">
        <v>9.9700000000000006</v>
      </c>
      <c r="C1315" s="21">
        <v>10.050000000000001</v>
      </c>
      <c r="D1315" s="21">
        <v>9.99</v>
      </c>
      <c r="E1315" s="21"/>
      <c r="F1315" s="21"/>
      <c r="G1315" s="21"/>
      <c r="H1315" s="21"/>
      <c r="I1315" s="21">
        <f>IFERROR(VLOOKUP(Tabell1[[#This Row],[Date]],EURIBOR!A1315:B3102,2),"")</f>
        <v>-0.191</v>
      </c>
      <c r="J1315" s="21">
        <f>IFERROR(VLOOKUP(Tabell1[[#This Row],[Date]],Oil!A1315:B3132,2),"")</f>
        <v>52.42</v>
      </c>
      <c r="K1315" s="21">
        <f>IFERROR(VLOOKUP(Tabell1[[#This Row],[Date]],'Electricity Spot'!A1316:B3919,2,FALSE),"")</f>
        <v>65.42</v>
      </c>
      <c r="L1315" s="21">
        <f>IFERROR((VLOOKUP(Tabell1[[#This Row],[Date]],Coal!$B$2:$C$1858,2,FALSE)),"")</f>
        <v>70.219239999999999</v>
      </c>
      <c r="M1315" s="21">
        <f>IFERROR(VLOOKUP(Tabell1[[#This Row],[Date]],Table3[[Date]:[Price]],2,FALSE),"")</f>
        <v>12190.94</v>
      </c>
      <c r="N1315" s="21">
        <f>IFERROR(VLOOKUP(Tabell1[[#This Row],[Date]],NG!$A$4:$B$1754,2,FALSE),"")</f>
        <v>2.1863999999999999</v>
      </c>
    </row>
    <row r="1316" spans="1:14" x14ac:dyDescent="0.2">
      <c r="A1316" s="1">
        <v>43161</v>
      </c>
      <c r="B1316" s="21">
        <v>10.1</v>
      </c>
      <c r="C1316" s="21">
        <v>10.199999999999999</v>
      </c>
      <c r="D1316" s="21">
        <v>10.14</v>
      </c>
      <c r="E1316" s="21"/>
      <c r="F1316" s="21"/>
      <c r="G1316" s="21"/>
      <c r="H1316" s="21"/>
      <c r="I1316" s="21">
        <f>IFERROR(VLOOKUP(Tabell1[[#This Row],[Date]],EURIBOR!A1316:B3103,2),"")</f>
        <v>-0.191</v>
      </c>
      <c r="J1316" s="21">
        <f>IFERROR(VLOOKUP(Tabell1[[#This Row],[Date]],Oil!A1316:B3133,2),"")</f>
        <v>52.32</v>
      </c>
      <c r="K1316" s="21">
        <f>IFERROR(VLOOKUP(Tabell1[[#This Row],[Date]],'Electricity Spot'!A1317:B3920,2,FALSE),"")</f>
        <v>53.58</v>
      </c>
      <c r="L1316" s="21">
        <f>IFERROR((VLOOKUP(Tabell1[[#This Row],[Date]],Coal!$B$2:$C$1858,2,FALSE)),"")</f>
        <v>70.770700000000005</v>
      </c>
      <c r="M1316" s="21">
        <f>IFERROR(VLOOKUP(Tabell1[[#This Row],[Date]],Table3[[Date]:[Price]],2,FALSE),"")</f>
        <v>11913.71</v>
      </c>
      <c r="N1316" s="21">
        <f>IFERROR(VLOOKUP(Tabell1[[#This Row],[Date]],NG!$A$4:$B$1754,2,FALSE),"")</f>
        <v>2.1930000000000001</v>
      </c>
    </row>
    <row r="1317" spans="1:14" x14ac:dyDescent="0.2">
      <c r="A1317" s="1">
        <v>43164</v>
      </c>
      <c r="B1317" s="21">
        <v>10.32</v>
      </c>
      <c r="C1317" s="21">
        <v>10.42</v>
      </c>
      <c r="D1317" s="21">
        <v>10.35</v>
      </c>
      <c r="E1317" s="21"/>
      <c r="F1317" s="21"/>
      <c r="G1317" s="21"/>
      <c r="H1317" s="21"/>
      <c r="I1317" s="21">
        <f>IFERROR(VLOOKUP(Tabell1[[#This Row],[Date]],EURIBOR!A1317:B3104,2),"")</f>
        <v>-0.191</v>
      </c>
      <c r="J1317" s="21">
        <f>IFERROR(VLOOKUP(Tabell1[[#This Row],[Date]],Oil!A1317:B3134,2),"")</f>
        <v>53.05</v>
      </c>
      <c r="K1317" s="21">
        <f>IFERROR(VLOOKUP(Tabell1[[#This Row],[Date]],'Electricity Spot'!A1318:B3921,2,FALSE),"")</f>
        <v>52.88</v>
      </c>
      <c r="L1317" s="21">
        <f>IFERROR((VLOOKUP(Tabell1[[#This Row],[Date]],Coal!$B$2:$C$1858,2,FALSE)),"")</f>
        <v>72.05744</v>
      </c>
      <c r="M1317" s="21">
        <f>IFERROR(VLOOKUP(Tabell1[[#This Row],[Date]],Table3[[Date]:[Price]],2,FALSE),"")</f>
        <v>12090.87</v>
      </c>
      <c r="N1317" s="21">
        <f>IFERROR(VLOOKUP(Tabell1[[#This Row],[Date]],NG!$A$4:$B$1754,2,FALSE),"")</f>
        <v>2.1890999999999998</v>
      </c>
    </row>
    <row r="1318" spans="1:14" x14ac:dyDescent="0.2">
      <c r="A1318" s="1">
        <v>43165</v>
      </c>
      <c r="B1318" s="21">
        <v>10.44</v>
      </c>
      <c r="C1318" s="21">
        <v>10.54</v>
      </c>
      <c r="D1318" s="21">
        <v>10.47</v>
      </c>
      <c r="E1318" s="21"/>
      <c r="F1318" s="21"/>
      <c r="G1318" s="21"/>
      <c r="H1318" s="21"/>
      <c r="I1318" s="21">
        <f>IFERROR(VLOOKUP(Tabell1[[#This Row],[Date]],EURIBOR!A1318:B3105,2),"")</f>
        <v>-0.191</v>
      </c>
      <c r="J1318" s="21">
        <f>IFERROR(VLOOKUP(Tabell1[[#This Row],[Date]],Oil!A1318:B3135,2),"")</f>
        <v>52.78</v>
      </c>
      <c r="K1318" s="21">
        <f>IFERROR(VLOOKUP(Tabell1[[#This Row],[Date]],'Electricity Spot'!A1319:B3922,2,FALSE),"")</f>
        <v>48.62</v>
      </c>
      <c r="L1318" s="21">
        <f>IFERROR((VLOOKUP(Tabell1[[#This Row],[Date]],Coal!$B$2:$C$1858,2,FALSE)),"")</f>
        <v>72.011484999999993</v>
      </c>
      <c r="M1318" s="21">
        <f>IFERROR(VLOOKUP(Tabell1[[#This Row],[Date]],Table3[[Date]:[Price]],2,FALSE),"")</f>
        <v>12113.87</v>
      </c>
      <c r="N1318" s="21">
        <f>IFERROR(VLOOKUP(Tabell1[[#This Row],[Date]],NG!$A$4:$B$1754,2,FALSE),"")</f>
        <v>2.2023999999999999</v>
      </c>
    </row>
    <row r="1319" spans="1:14" x14ac:dyDescent="0.2">
      <c r="A1319" s="1">
        <v>43166</v>
      </c>
      <c r="B1319" s="21">
        <v>10.61</v>
      </c>
      <c r="C1319" s="21">
        <v>10.7</v>
      </c>
      <c r="D1319" s="21">
        <v>10.64</v>
      </c>
      <c r="E1319" s="21"/>
      <c r="F1319" s="21"/>
      <c r="G1319" s="21"/>
      <c r="H1319" s="21"/>
      <c r="I1319" s="21">
        <f>IFERROR(VLOOKUP(Tabell1[[#This Row],[Date]],EURIBOR!A1319:B3106,2),"")</f>
        <v>-0.191</v>
      </c>
      <c r="J1319" s="21">
        <f>IFERROR(VLOOKUP(Tabell1[[#This Row],[Date]],Oil!A1319:B3136,2),"")</f>
        <v>51.93</v>
      </c>
      <c r="K1319" s="21">
        <f>IFERROR(VLOOKUP(Tabell1[[#This Row],[Date]],'Electricity Spot'!A1320:B3923,2,FALSE),"")</f>
        <v>47.12</v>
      </c>
      <c r="L1319" s="21">
        <f>IFERROR((VLOOKUP(Tabell1[[#This Row],[Date]],Coal!$B$2:$C$1858,2,FALSE)),"")</f>
        <v>71.689800000000005</v>
      </c>
      <c r="M1319" s="21">
        <f>IFERROR(VLOOKUP(Tabell1[[#This Row],[Date]],Table3[[Date]:[Price]],2,FALSE),"")</f>
        <v>12245.36</v>
      </c>
      <c r="N1319" s="21">
        <f>IFERROR(VLOOKUP(Tabell1[[#This Row],[Date]],NG!$A$4:$B$1754,2,FALSE),"")</f>
        <v>2.2579000000000002</v>
      </c>
    </row>
    <row r="1320" spans="1:14" x14ac:dyDescent="0.2">
      <c r="A1320" s="1">
        <v>43167</v>
      </c>
      <c r="B1320" s="21">
        <v>11.08</v>
      </c>
      <c r="C1320" s="21">
        <v>11.18</v>
      </c>
      <c r="D1320" s="21">
        <v>11.11</v>
      </c>
      <c r="E1320" s="21"/>
      <c r="F1320" s="21"/>
      <c r="G1320" s="21"/>
      <c r="H1320" s="21"/>
      <c r="I1320" s="21">
        <f>IFERROR(VLOOKUP(Tabell1[[#This Row],[Date]],EURIBOR!A1320:B3107,2),"")</f>
        <v>-0.191</v>
      </c>
      <c r="J1320" s="21">
        <f>IFERROR(VLOOKUP(Tabell1[[#This Row],[Date]],Oil!A1320:B3137,2),"")</f>
        <v>51.62</v>
      </c>
      <c r="K1320" s="21">
        <f>IFERROR(VLOOKUP(Tabell1[[#This Row],[Date]],'Electricity Spot'!A1321:B3924,2,FALSE),"")</f>
        <v>40.159999999999997</v>
      </c>
      <c r="L1320" s="21">
        <f>IFERROR((VLOOKUP(Tabell1[[#This Row],[Date]],Coal!$B$2:$C$1858,2,FALSE)),"")</f>
        <v>69.989464999999996</v>
      </c>
      <c r="M1320" s="21">
        <f>IFERROR(VLOOKUP(Tabell1[[#This Row],[Date]],Table3[[Date]:[Price]],2,FALSE),"")</f>
        <v>12355.57</v>
      </c>
      <c r="N1320" s="21">
        <f>IFERROR(VLOOKUP(Tabell1[[#This Row],[Date]],NG!$A$4:$B$1754,2,FALSE),"")</f>
        <v>2.2566999999999999</v>
      </c>
    </row>
    <row r="1321" spans="1:14" x14ac:dyDescent="0.2">
      <c r="A1321" s="1">
        <v>43168</v>
      </c>
      <c r="B1321" s="21">
        <v>11.09</v>
      </c>
      <c r="C1321" s="21">
        <v>11.17</v>
      </c>
      <c r="D1321" s="21">
        <v>11.11</v>
      </c>
      <c r="E1321" s="21"/>
      <c r="F1321" s="21"/>
      <c r="G1321" s="21"/>
      <c r="H1321" s="21"/>
      <c r="I1321" s="21">
        <f>IFERROR(VLOOKUP(Tabell1[[#This Row],[Date]],EURIBOR!A1321:B3108,2),"")</f>
        <v>-0.191</v>
      </c>
      <c r="J1321" s="21">
        <f>IFERROR(VLOOKUP(Tabell1[[#This Row],[Date]],Oil!A1321:B3138,2),"")</f>
        <v>52.99</v>
      </c>
      <c r="K1321" s="21">
        <f>IFERROR(VLOOKUP(Tabell1[[#This Row],[Date]],'Electricity Spot'!A1322:B3925,2,FALSE),"")</f>
        <v>40.270000000000003</v>
      </c>
      <c r="L1321" s="21">
        <f>IFERROR((VLOOKUP(Tabell1[[#This Row],[Date]],Coal!$B$2:$C$1858,2,FALSE)),"")</f>
        <v>70.311149999999998</v>
      </c>
      <c r="M1321" s="21">
        <f>IFERROR(VLOOKUP(Tabell1[[#This Row],[Date]],Table3[[Date]:[Price]],2,FALSE),"")</f>
        <v>12346.68</v>
      </c>
      <c r="N1321" s="21">
        <f>IFERROR(VLOOKUP(Tabell1[[#This Row],[Date]],NG!$A$4:$B$1754,2,FALSE),"")</f>
        <v>2.2000000000000002</v>
      </c>
    </row>
    <row r="1322" spans="1:14" x14ac:dyDescent="0.2">
      <c r="A1322" s="1">
        <v>43171</v>
      </c>
      <c r="B1322" s="21">
        <v>11.06</v>
      </c>
      <c r="C1322" s="21">
        <v>11.14</v>
      </c>
      <c r="D1322" s="21">
        <v>11.08</v>
      </c>
      <c r="E1322" s="21"/>
      <c r="F1322" s="21"/>
      <c r="G1322" s="21"/>
      <c r="H1322" s="21"/>
      <c r="I1322" s="21">
        <f>IFERROR(VLOOKUP(Tabell1[[#This Row],[Date]],EURIBOR!A1322:B3109,2),"")</f>
        <v>-0.191</v>
      </c>
      <c r="J1322" s="21">
        <f>IFERROR(VLOOKUP(Tabell1[[#This Row],[Date]],Oil!A1322:B3139,2),"")</f>
        <v>52.51</v>
      </c>
      <c r="K1322" s="21">
        <f>IFERROR(VLOOKUP(Tabell1[[#This Row],[Date]],'Electricity Spot'!A1323:B3926,2,FALSE),"")</f>
        <v>42.38</v>
      </c>
      <c r="L1322" s="21">
        <f>IFERROR((VLOOKUP(Tabell1[[#This Row],[Date]],Coal!$B$2:$C$1858,2,FALSE)),"")</f>
        <v>68.426995000000005</v>
      </c>
      <c r="M1322" s="21">
        <f>IFERROR(VLOOKUP(Tabell1[[#This Row],[Date]],Table3[[Date]:[Price]],2,FALSE),"")</f>
        <v>12418.39</v>
      </c>
      <c r="N1322" s="21">
        <f>IFERROR(VLOOKUP(Tabell1[[#This Row],[Date]],NG!$A$4:$B$1754,2,FALSE),"")</f>
        <v>2.2547999999999999</v>
      </c>
    </row>
    <row r="1323" spans="1:14" x14ac:dyDescent="0.2">
      <c r="A1323" s="1">
        <v>43172</v>
      </c>
      <c r="B1323" s="21">
        <v>11.38</v>
      </c>
      <c r="C1323" s="21">
        <v>11.46</v>
      </c>
      <c r="D1323" s="21">
        <v>11.4</v>
      </c>
      <c r="E1323" s="21"/>
      <c r="F1323" s="21"/>
      <c r="G1323" s="21"/>
      <c r="H1323" s="21"/>
      <c r="I1323" s="21">
        <f>IFERROR(VLOOKUP(Tabell1[[#This Row],[Date]],EURIBOR!A1323:B3110,2),"")</f>
        <v>-0.191</v>
      </c>
      <c r="J1323" s="21">
        <f>IFERROR(VLOOKUP(Tabell1[[#This Row],[Date]],Oil!A1323:B3140,2),"")</f>
        <v>52.06</v>
      </c>
      <c r="K1323" s="21">
        <f>IFERROR(VLOOKUP(Tabell1[[#This Row],[Date]],'Electricity Spot'!A1324:B3927,2,FALSE),"")</f>
        <v>41.81</v>
      </c>
      <c r="L1323" s="21">
        <f>IFERROR((VLOOKUP(Tabell1[[#This Row],[Date]],Coal!$B$2:$C$1858,2,FALSE)),"")</f>
        <v>69.162274999999994</v>
      </c>
      <c r="M1323" s="21">
        <f>IFERROR(VLOOKUP(Tabell1[[#This Row],[Date]],Table3[[Date]:[Price]],2,FALSE),"")</f>
        <v>12221.03</v>
      </c>
      <c r="N1323" s="21">
        <f>IFERROR(VLOOKUP(Tabell1[[#This Row],[Date]],NG!$A$4:$B$1754,2,FALSE),"")</f>
        <v>2.2435999999999998</v>
      </c>
    </row>
    <row r="1324" spans="1:14" x14ac:dyDescent="0.2">
      <c r="A1324" s="1">
        <v>43173</v>
      </c>
      <c r="B1324" s="21">
        <v>11.17</v>
      </c>
      <c r="C1324" s="21">
        <v>11.25</v>
      </c>
      <c r="D1324" s="21">
        <v>11.2</v>
      </c>
      <c r="E1324" s="21"/>
      <c r="F1324" s="21"/>
      <c r="G1324" s="21"/>
      <c r="H1324" s="21"/>
      <c r="I1324" s="21">
        <f>IFERROR(VLOOKUP(Tabell1[[#This Row],[Date]],EURIBOR!A1324:B3111,2),"")</f>
        <v>-0.191</v>
      </c>
      <c r="J1324" s="21">
        <f>IFERROR(VLOOKUP(Tabell1[[#This Row],[Date]],Oil!A1324:B3141,2),"")</f>
        <v>52.12</v>
      </c>
      <c r="K1324" s="21">
        <f>IFERROR(VLOOKUP(Tabell1[[#This Row],[Date]],'Electricity Spot'!A1325:B3928,2,FALSE),"")</f>
        <v>47.55</v>
      </c>
      <c r="L1324" s="21">
        <f>IFERROR((VLOOKUP(Tabell1[[#This Row],[Date]],Coal!$B$2:$C$1858,2,FALSE)),"")</f>
        <v>68.518905000000004</v>
      </c>
      <c r="M1324" s="21">
        <f>IFERROR(VLOOKUP(Tabell1[[#This Row],[Date]],Table3[[Date]:[Price]],2,FALSE),"")</f>
        <v>12237.74</v>
      </c>
      <c r="N1324" s="21">
        <f>IFERROR(VLOOKUP(Tabell1[[#This Row],[Date]],NG!$A$4:$B$1754,2,FALSE),"")</f>
        <v>2.1737000000000002</v>
      </c>
    </row>
    <row r="1325" spans="1:14" x14ac:dyDescent="0.2">
      <c r="A1325" s="1">
        <v>43174</v>
      </c>
      <c r="B1325" s="21">
        <v>11.16</v>
      </c>
      <c r="C1325" s="21">
        <v>11.25</v>
      </c>
      <c r="D1325" s="21">
        <v>11.19</v>
      </c>
      <c r="E1325" s="21"/>
      <c r="F1325" s="21"/>
      <c r="G1325" s="21"/>
      <c r="H1325" s="21"/>
      <c r="I1325" s="21">
        <f>IFERROR(VLOOKUP(Tabell1[[#This Row],[Date]],EURIBOR!A1325:B3112,2),"")</f>
        <v>-0.191</v>
      </c>
      <c r="J1325" s="21">
        <f>IFERROR(VLOOKUP(Tabell1[[#This Row],[Date]],Oil!A1325:B3142,2),"")</f>
        <v>52.3</v>
      </c>
      <c r="K1325" s="21">
        <f>IFERROR(VLOOKUP(Tabell1[[#This Row],[Date]],'Electricity Spot'!A1326:B3929,2,FALSE),"")</f>
        <v>40.590000000000003</v>
      </c>
      <c r="L1325" s="21">
        <f>IFERROR((VLOOKUP(Tabell1[[#This Row],[Date]],Coal!$B$2:$C$1858,2,FALSE)),"")</f>
        <v>68.197220000000002</v>
      </c>
      <c r="M1325" s="21">
        <f>IFERROR(VLOOKUP(Tabell1[[#This Row],[Date]],Table3[[Date]:[Price]],2,FALSE),"")</f>
        <v>12345.56</v>
      </c>
      <c r="N1325" s="21">
        <f>IFERROR(VLOOKUP(Tabell1[[#This Row],[Date]],NG!$A$4:$B$1754,2,FALSE),"")</f>
        <v>2.1888999999999998</v>
      </c>
    </row>
    <row r="1326" spans="1:14" x14ac:dyDescent="0.2">
      <c r="A1326" s="1">
        <v>43175</v>
      </c>
      <c r="B1326" s="21">
        <v>11.14</v>
      </c>
      <c r="C1326" s="21">
        <v>11.24</v>
      </c>
      <c r="D1326" s="21">
        <v>11.17</v>
      </c>
      <c r="E1326" s="21"/>
      <c r="F1326" s="21"/>
      <c r="G1326" s="21"/>
      <c r="H1326" s="21"/>
      <c r="I1326" s="21">
        <f>IFERROR(VLOOKUP(Tabell1[[#This Row],[Date]],EURIBOR!A1326:B3113,2),"")</f>
        <v>-0.192</v>
      </c>
      <c r="J1326" s="21">
        <f>IFERROR(VLOOKUP(Tabell1[[#This Row],[Date]],Oil!A1326:B3143,2),"")</f>
        <v>53.29</v>
      </c>
      <c r="K1326" s="21">
        <f>IFERROR(VLOOKUP(Tabell1[[#This Row],[Date]],'Electricity Spot'!A1327:B3930,2,FALSE),"")</f>
        <v>40.409999999999997</v>
      </c>
      <c r="L1326" s="21">
        <f>IFERROR((VLOOKUP(Tabell1[[#This Row],[Date]],Coal!$B$2:$C$1858,2,FALSE)),"")</f>
        <v>67.37003</v>
      </c>
      <c r="M1326" s="21">
        <f>IFERROR(VLOOKUP(Tabell1[[#This Row],[Date]],Table3[[Date]:[Price]],2,FALSE),"")</f>
        <v>12389.58</v>
      </c>
      <c r="N1326" s="21">
        <f>IFERROR(VLOOKUP(Tabell1[[#This Row],[Date]],NG!$A$4:$B$1754,2,FALSE),"")</f>
        <v>2.1320000000000001</v>
      </c>
    </row>
    <row r="1327" spans="1:14" x14ac:dyDescent="0.2">
      <c r="A1327" s="1">
        <v>43178</v>
      </c>
      <c r="B1327" s="21">
        <v>11.04</v>
      </c>
      <c r="C1327" s="21">
        <v>11.13</v>
      </c>
      <c r="D1327" s="21">
        <v>11.07</v>
      </c>
      <c r="E1327" s="21"/>
      <c r="F1327" s="21"/>
      <c r="G1327" s="21"/>
      <c r="H1327" s="21"/>
      <c r="I1327" s="21">
        <f>IFERROR(VLOOKUP(Tabell1[[#This Row],[Date]],EURIBOR!A1327:B3114,2),"")</f>
        <v>-0.192</v>
      </c>
      <c r="J1327" s="21">
        <f>IFERROR(VLOOKUP(Tabell1[[#This Row],[Date]],Oil!A1327:B3144,2),"")</f>
        <v>53.04</v>
      </c>
      <c r="K1327" s="21">
        <f>IFERROR(VLOOKUP(Tabell1[[#This Row],[Date]],'Electricity Spot'!A1328:B3931,2,FALSE),"")</f>
        <v>42.45</v>
      </c>
      <c r="L1327" s="21">
        <f>IFERROR((VLOOKUP(Tabell1[[#This Row],[Date]],Coal!$B$2:$C$1858,2,FALSE)),"")</f>
        <v>66.267110000000002</v>
      </c>
      <c r="M1327" s="21">
        <f>IFERROR(VLOOKUP(Tabell1[[#This Row],[Date]],Table3[[Date]:[Price]],2,FALSE),"")</f>
        <v>12217.02</v>
      </c>
      <c r="N1327" s="21">
        <f>IFERROR(VLOOKUP(Tabell1[[#This Row],[Date]],NG!$A$4:$B$1754,2,FALSE),"")</f>
        <v>2.1703999999999999</v>
      </c>
    </row>
    <row r="1328" spans="1:14" x14ac:dyDescent="0.2">
      <c r="A1328" s="1">
        <v>43179</v>
      </c>
      <c r="B1328" s="21">
        <v>11.52</v>
      </c>
      <c r="C1328" s="21">
        <v>11.62</v>
      </c>
      <c r="D1328" s="21">
        <v>11.55</v>
      </c>
      <c r="E1328" s="21"/>
      <c r="F1328" s="21"/>
      <c r="G1328" s="21"/>
      <c r="H1328" s="21"/>
      <c r="I1328" s="21">
        <f>IFERROR(VLOOKUP(Tabell1[[#This Row],[Date]],EURIBOR!A1328:B3115,2),"")</f>
        <v>-0.191</v>
      </c>
      <c r="J1328" s="21">
        <f>IFERROR(VLOOKUP(Tabell1[[#This Row],[Date]],Oil!A1328:B3145,2),"")</f>
        <v>54.55</v>
      </c>
      <c r="K1328" s="21">
        <f>IFERROR(VLOOKUP(Tabell1[[#This Row],[Date]],'Electricity Spot'!A1329:B3932,2,FALSE),"")</f>
        <v>43.34</v>
      </c>
      <c r="L1328" s="21">
        <f>IFERROR((VLOOKUP(Tabell1[[#This Row],[Date]],Coal!$B$2:$C$1858,2,FALSE)),"")</f>
        <v>68.335085000000007</v>
      </c>
      <c r="M1328" s="21">
        <f>IFERROR(VLOOKUP(Tabell1[[#This Row],[Date]],Table3[[Date]:[Price]],2,FALSE),"")</f>
        <v>12307.33</v>
      </c>
      <c r="N1328" s="21">
        <f>IFERROR(VLOOKUP(Tabell1[[#This Row],[Date]],NG!$A$4:$B$1754,2,FALSE),"")</f>
        <v>2.2101000000000002</v>
      </c>
    </row>
    <row r="1329" spans="1:14" x14ac:dyDescent="0.2">
      <c r="A1329" s="1">
        <v>43180</v>
      </c>
      <c r="B1329" s="21">
        <v>12.62</v>
      </c>
      <c r="C1329" s="21">
        <v>12.72</v>
      </c>
      <c r="D1329" s="21">
        <v>12.65</v>
      </c>
      <c r="E1329" s="21"/>
      <c r="F1329" s="21"/>
      <c r="G1329" s="21"/>
      <c r="H1329" s="21"/>
      <c r="I1329" s="21">
        <f>IFERROR(VLOOKUP(Tabell1[[#This Row],[Date]],EURIBOR!A1329:B3116,2),"")</f>
        <v>-0.191</v>
      </c>
      <c r="J1329" s="21">
        <f>IFERROR(VLOOKUP(Tabell1[[#This Row],[Date]],Oil!A1329:B3146,2),"")</f>
        <v>56.39</v>
      </c>
      <c r="K1329" s="21">
        <f>IFERROR(VLOOKUP(Tabell1[[#This Row],[Date]],'Electricity Spot'!A1330:B3933,2,FALSE),"")</f>
        <v>42.4</v>
      </c>
      <c r="L1329" s="21">
        <f>IFERROR((VLOOKUP(Tabell1[[#This Row],[Date]],Coal!$B$2:$C$1858,2,FALSE)),"")</f>
        <v>67.645759999999996</v>
      </c>
      <c r="M1329" s="21">
        <f>IFERROR(VLOOKUP(Tabell1[[#This Row],[Date]],Table3[[Date]:[Price]],2,FALSE),"")</f>
        <v>12309.15</v>
      </c>
      <c r="N1329" s="21">
        <f>IFERROR(VLOOKUP(Tabell1[[#This Row],[Date]],NG!$A$4:$B$1754,2,FALSE),"")</f>
        <v>2.1646999999999998</v>
      </c>
    </row>
    <row r="1330" spans="1:14" x14ac:dyDescent="0.2">
      <c r="A1330" s="1">
        <v>43181</v>
      </c>
      <c r="B1330" s="21">
        <v>12.3</v>
      </c>
      <c r="C1330" s="21">
        <v>12.4</v>
      </c>
      <c r="D1330" s="21">
        <v>12.33</v>
      </c>
      <c r="E1330" s="21"/>
      <c r="F1330" s="21"/>
      <c r="G1330" s="21"/>
      <c r="H1330" s="21"/>
      <c r="I1330" s="21">
        <f>IFERROR(VLOOKUP(Tabell1[[#This Row],[Date]],EURIBOR!A1330:B3117,2),"")</f>
        <v>-0.191</v>
      </c>
      <c r="J1330" s="21">
        <f>IFERROR(VLOOKUP(Tabell1[[#This Row],[Date]],Oil!A1330:B3147,2),"")</f>
        <v>55.6</v>
      </c>
      <c r="K1330" s="21">
        <f>IFERROR(VLOOKUP(Tabell1[[#This Row],[Date]],'Electricity Spot'!A1331:B3934,2,FALSE),"")</f>
        <v>41.45</v>
      </c>
      <c r="L1330" s="21">
        <f>IFERROR((VLOOKUP(Tabell1[[#This Row],[Date]],Coal!$B$2:$C$1858,2,FALSE)),"")</f>
        <v>66.129244999999997</v>
      </c>
      <c r="M1330" s="21">
        <f>IFERROR(VLOOKUP(Tabell1[[#This Row],[Date]],Table3[[Date]:[Price]],2,FALSE),"")</f>
        <v>12100.08</v>
      </c>
      <c r="N1330" s="21">
        <f>IFERROR(VLOOKUP(Tabell1[[#This Row],[Date]],NG!$A$4:$B$1754,2,FALSE),"")</f>
        <v>2.1278999999999999</v>
      </c>
    </row>
    <row r="1331" spans="1:14" x14ac:dyDescent="0.2">
      <c r="A1331" s="1">
        <v>43182</v>
      </c>
      <c r="B1331" s="21">
        <v>12.58</v>
      </c>
      <c r="C1331" s="21">
        <v>12.68</v>
      </c>
      <c r="D1331" s="21">
        <v>12.61</v>
      </c>
      <c r="E1331" s="21"/>
      <c r="F1331" s="21"/>
      <c r="G1331" s="21"/>
      <c r="H1331" s="21"/>
      <c r="I1331" s="21">
        <f>IFERROR(VLOOKUP(Tabell1[[#This Row],[Date]],EURIBOR!A1331:B3118,2),"")</f>
        <v>-0.19</v>
      </c>
      <c r="J1331" s="21">
        <f>IFERROR(VLOOKUP(Tabell1[[#This Row],[Date]],Oil!A1331:B3148,2),"")</f>
        <v>56.51</v>
      </c>
      <c r="K1331" s="21">
        <f>IFERROR(VLOOKUP(Tabell1[[#This Row],[Date]],'Electricity Spot'!A1332:B3935,2,FALSE),"")</f>
        <v>46.67</v>
      </c>
      <c r="L1331" s="21">
        <f>IFERROR((VLOOKUP(Tabell1[[#This Row],[Date]],Coal!$B$2:$C$1858,2,FALSE)),"")</f>
        <v>65.991380000000007</v>
      </c>
      <c r="M1331" s="21">
        <f>IFERROR(VLOOKUP(Tabell1[[#This Row],[Date]],Table3[[Date]:[Price]],2,FALSE),"")</f>
        <v>11886.31</v>
      </c>
      <c r="N1331" s="21">
        <f>IFERROR(VLOOKUP(Tabell1[[#This Row],[Date]],NG!$A$4:$B$1754,2,FALSE),"")</f>
        <v>2.0870000000000002</v>
      </c>
    </row>
    <row r="1332" spans="1:14" x14ac:dyDescent="0.2">
      <c r="A1332" s="1">
        <v>43185</v>
      </c>
      <c r="B1332" s="21">
        <v>12.95</v>
      </c>
      <c r="C1332" s="21">
        <v>13.06</v>
      </c>
      <c r="D1332" s="21">
        <v>12.99</v>
      </c>
      <c r="E1332" s="21"/>
      <c r="F1332" s="21"/>
      <c r="G1332" s="21"/>
      <c r="H1332" s="21"/>
      <c r="I1332" s="21">
        <f>IFERROR(VLOOKUP(Tabell1[[#This Row],[Date]],EURIBOR!A1332:B3119,2),"")</f>
        <v>-0.191</v>
      </c>
      <c r="J1332" s="21">
        <f>IFERROR(VLOOKUP(Tabell1[[#This Row],[Date]],Oil!A1332:B3149,2),"")</f>
        <v>55.89</v>
      </c>
      <c r="K1332" s="21">
        <f>IFERROR(VLOOKUP(Tabell1[[#This Row],[Date]],'Electricity Spot'!A1333:B3936,2,FALSE),"")</f>
        <v>47.71</v>
      </c>
      <c r="L1332" s="21">
        <f>IFERROR((VLOOKUP(Tabell1[[#This Row],[Date]],Coal!$B$2:$C$1858,2,FALSE)),"")</f>
        <v>65.393964999999994</v>
      </c>
      <c r="M1332" s="21">
        <f>IFERROR(VLOOKUP(Tabell1[[#This Row],[Date]],Table3[[Date]:[Price]],2,FALSE),"")</f>
        <v>11787.26</v>
      </c>
      <c r="N1332" s="21">
        <f>IFERROR(VLOOKUP(Tabell1[[#This Row],[Date]],NG!$A$4:$B$1754,2,FALSE),"")</f>
        <v>2.0653000000000001</v>
      </c>
    </row>
    <row r="1333" spans="1:14" x14ac:dyDescent="0.2">
      <c r="A1333" s="1">
        <v>43186</v>
      </c>
      <c r="B1333" s="21">
        <v>13.64</v>
      </c>
      <c r="C1333" s="21">
        <v>13.76</v>
      </c>
      <c r="D1333" s="21">
        <v>13.68</v>
      </c>
      <c r="E1333" s="21"/>
      <c r="F1333" s="21"/>
      <c r="G1333" s="21"/>
      <c r="H1333" s="21"/>
      <c r="I1333" s="21">
        <f>IFERROR(VLOOKUP(Tabell1[[#This Row],[Date]],EURIBOR!A1333:B3120,2),"")</f>
        <v>-0.191</v>
      </c>
      <c r="J1333" s="21">
        <f>IFERROR(VLOOKUP(Tabell1[[#This Row],[Date]],Oil!A1333:B3150,2),"")</f>
        <v>55.51</v>
      </c>
      <c r="K1333" s="21">
        <f>IFERROR(VLOOKUP(Tabell1[[#This Row],[Date]],'Electricity Spot'!A1334:B3937,2,FALSE),"")</f>
        <v>45.89</v>
      </c>
      <c r="L1333" s="21">
        <f>IFERROR((VLOOKUP(Tabell1[[#This Row],[Date]],Coal!$B$2:$C$1858,2,FALSE)),"")</f>
        <v>66.772615000000002</v>
      </c>
      <c r="M1333" s="21">
        <f>IFERROR(VLOOKUP(Tabell1[[#This Row],[Date]],Table3[[Date]:[Price]],2,FALSE),"")</f>
        <v>11970.83</v>
      </c>
      <c r="N1333" s="21">
        <f>IFERROR(VLOOKUP(Tabell1[[#This Row],[Date]],NG!$A$4:$B$1754,2,FALSE),"")</f>
        <v>2.0960000000000001</v>
      </c>
    </row>
    <row r="1334" spans="1:14" x14ac:dyDescent="0.2">
      <c r="A1334" s="1">
        <v>43187</v>
      </c>
      <c r="B1334" s="21">
        <v>12.96</v>
      </c>
      <c r="C1334" s="21">
        <v>13.07</v>
      </c>
      <c r="D1334" s="21">
        <v>12.99</v>
      </c>
      <c r="E1334" s="21"/>
      <c r="F1334" s="21"/>
      <c r="G1334" s="21"/>
      <c r="H1334" s="21"/>
      <c r="I1334" s="21">
        <f>IFERROR(VLOOKUP(Tabell1[[#This Row],[Date]],EURIBOR!A1334:B3121,2),"")</f>
        <v>-0.191</v>
      </c>
      <c r="J1334" s="21">
        <f>IFERROR(VLOOKUP(Tabell1[[#This Row],[Date]],Oil!A1334:B3151,2),"")</f>
        <v>55.75</v>
      </c>
      <c r="K1334" s="21">
        <f>IFERROR(VLOOKUP(Tabell1[[#This Row],[Date]],'Electricity Spot'!A1335:B3938,2,FALSE),"")</f>
        <v>42.89</v>
      </c>
      <c r="L1334" s="21">
        <f>IFERROR((VLOOKUP(Tabell1[[#This Row],[Date]],Coal!$B$2:$C$1858,2,FALSE)),"")</f>
        <v>67.599805000000003</v>
      </c>
      <c r="M1334" s="21">
        <f>IFERROR(VLOOKUP(Tabell1[[#This Row],[Date]],Table3[[Date]:[Price]],2,FALSE),"")</f>
        <v>11940.71</v>
      </c>
      <c r="N1334" s="21">
        <f>IFERROR(VLOOKUP(Tabell1[[#This Row],[Date]],NG!$A$4:$B$1754,2,FALSE),"")</f>
        <v>2.1383000000000001</v>
      </c>
    </row>
    <row r="1335" spans="1:14" x14ac:dyDescent="0.2">
      <c r="A1335" s="1">
        <v>43188</v>
      </c>
      <c r="B1335" s="21"/>
      <c r="C1335" s="21">
        <v>13.35</v>
      </c>
      <c r="D1335" s="21">
        <v>13.27</v>
      </c>
      <c r="E1335" s="21"/>
      <c r="F1335" s="21"/>
      <c r="G1335" s="21"/>
      <c r="H1335" s="21"/>
      <c r="I1335" s="21">
        <f>IFERROR(VLOOKUP(Tabell1[[#This Row],[Date]],EURIBOR!A1335:B3122,2),"")</f>
        <v>-0.19</v>
      </c>
      <c r="J1335" s="21">
        <f>IFERROR(VLOOKUP(Tabell1[[#This Row],[Date]],Oil!A1335:B3152,2),"")</f>
        <v>56.31</v>
      </c>
      <c r="K1335" s="21">
        <f>IFERROR(VLOOKUP(Tabell1[[#This Row],[Date]],'Electricity Spot'!A1336:B3939,2,FALSE),"")</f>
        <v>40.659999999999997</v>
      </c>
      <c r="L1335" s="21">
        <f>IFERROR((VLOOKUP(Tabell1[[#This Row],[Date]],Coal!$B$2:$C$1858,2,FALSE)),"")</f>
        <v>68.610815000000002</v>
      </c>
      <c r="M1335" s="21">
        <f>IFERROR(VLOOKUP(Tabell1[[#This Row],[Date]],Table3[[Date]:[Price]],2,FALSE),"")</f>
        <v>12096.73</v>
      </c>
      <c r="N1335" s="21">
        <f>IFERROR(VLOOKUP(Tabell1[[#This Row],[Date]],NG!$A$4:$B$1754,2,FALSE),"")</f>
        <v>2.2862</v>
      </c>
    </row>
    <row r="1336" spans="1:14" x14ac:dyDescent="0.2">
      <c r="A1336" s="1">
        <v>43193</v>
      </c>
      <c r="B1336" s="21">
        <v>13.28</v>
      </c>
      <c r="C1336" s="21">
        <v>13.38</v>
      </c>
      <c r="D1336" s="21">
        <v>13.3</v>
      </c>
      <c r="E1336" s="21"/>
      <c r="F1336" s="21"/>
      <c r="G1336" s="21"/>
      <c r="H1336" s="21"/>
      <c r="I1336" s="21">
        <f>IFERROR(VLOOKUP(Tabell1[[#This Row],[Date]],EURIBOR!A1336:B3123,2),"")</f>
        <v>-0.19</v>
      </c>
      <c r="J1336" s="21">
        <f>IFERROR(VLOOKUP(Tabell1[[#This Row],[Date]],Oil!A1336:B3153,2),"")</f>
        <v>55.41</v>
      </c>
      <c r="K1336" s="21">
        <f>IFERROR(VLOOKUP(Tabell1[[#This Row],[Date]],'Electricity Spot'!A1337:B3940,2,FALSE),"")</f>
        <v>43.16</v>
      </c>
      <c r="L1336" s="21">
        <f>IFERROR((VLOOKUP(Tabell1[[#This Row],[Date]],Coal!$B$2:$C$1858,2,FALSE)),"")</f>
        <v>69.621825000000001</v>
      </c>
      <c r="M1336" s="21">
        <f>IFERROR(VLOOKUP(Tabell1[[#This Row],[Date]],Table3[[Date]:[Price]],2,FALSE),"")</f>
        <v>12002.45</v>
      </c>
      <c r="N1336" s="21">
        <f>IFERROR(VLOOKUP(Tabell1[[#This Row],[Date]],NG!$A$4:$B$1754,2,FALSE),"")</f>
        <v>2.1846999999999999</v>
      </c>
    </row>
    <row r="1337" spans="1:14" x14ac:dyDescent="0.2">
      <c r="A1337" s="1">
        <v>43194</v>
      </c>
      <c r="B1337" s="21">
        <v>13.02</v>
      </c>
      <c r="C1337" s="21">
        <v>13.14</v>
      </c>
      <c r="D1337" s="21">
        <v>13.06</v>
      </c>
      <c r="E1337" s="21"/>
      <c r="F1337" s="21"/>
      <c r="G1337" s="21"/>
      <c r="H1337" s="21"/>
      <c r="I1337" s="21">
        <f>IFERROR(VLOOKUP(Tabell1[[#This Row],[Date]],EURIBOR!A1337:B3124,2),"")</f>
        <v>-0.19</v>
      </c>
      <c r="J1337" s="21">
        <f>IFERROR(VLOOKUP(Tabell1[[#This Row],[Date]],Oil!A1337:B3154,2),"")</f>
        <v>55.29</v>
      </c>
      <c r="K1337" s="21">
        <f>IFERROR(VLOOKUP(Tabell1[[#This Row],[Date]],'Electricity Spot'!A1338:B3941,2,FALSE),"")</f>
        <v>42.69</v>
      </c>
      <c r="L1337" s="21">
        <f>IFERROR((VLOOKUP(Tabell1[[#This Row],[Date]],Coal!$B$2:$C$1858,2,FALSE)),"")</f>
        <v>69.070364999999995</v>
      </c>
      <c r="M1337" s="21">
        <f>IFERROR(VLOOKUP(Tabell1[[#This Row],[Date]],Table3[[Date]:[Price]],2,FALSE),"")</f>
        <v>11957.9</v>
      </c>
      <c r="N1337" s="21">
        <f>IFERROR(VLOOKUP(Tabell1[[#This Row],[Date]],NG!$A$4:$B$1754,2,FALSE),"")</f>
        <v>2.2538999999999998</v>
      </c>
    </row>
    <row r="1338" spans="1:14" x14ac:dyDescent="0.2">
      <c r="A1338" s="1">
        <v>43195</v>
      </c>
      <c r="B1338" s="21">
        <v>12.61</v>
      </c>
      <c r="C1338" s="21">
        <v>12.72</v>
      </c>
      <c r="D1338" s="21">
        <v>12.65</v>
      </c>
      <c r="E1338" s="21"/>
      <c r="F1338" s="21"/>
      <c r="G1338" s="21"/>
      <c r="H1338" s="21"/>
      <c r="I1338" s="21">
        <f>IFERROR(VLOOKUP(Tabell1[[#This Row],[Date]],EURIBOR!A1338:B3125,2),"")</f>
        <v>-0.191</v>
      </c>
      <c r="J1338" s="21">
        <f>IFERROR(VLOOKUP(Tabell1[[#This Row],[Date]],Oil!A1338:B3155,2),"")</f>
        <v>55.87</v>
      </c>
      <c r="K1338" s="21">
        <f>IFERROR(VLOOKUP(Tabell1[[#This Row],[Date]],'Electricity Spot'!A1339:B3942,2,FALSE),"")</f>
        <v>41.94</v>
      </c>
      <c r="L1338" s="21">
        <f>IFERROR((VLOOKUP(Tabell1[[#This Row],[Date]],Coal!$B$2:$C$1858,2,FALSE)),"")</f>
        <v>70.035420000000002</v>
      </c>
      <c r="M1338" s="21">
        <f>IFERROR(VLOOKUP(Tabell1[[#This Row],[Date]],Table3[[Date]:[Price]],2,FALSE),"")</f>
        <v>12305.19</v>
      </c>
      <c r="N1338" s="21">
        <f>IFERROR(VLOOKUP(Tabell1[[#This Row],[Date]],NG!$A$4:$B$1754,2,FALSE),"")</f>
        <v>2.2311000000000001</v>
      </c>
    </row>
    <row r="1339" spans="1:14" x14ac:dyDescent="0.2">
      <c r="A1339" s="1">
        <v>43196</v>
      </c>
      <c r="B1339" s="21">
        <v>12.95</v>
      </c>
      <c r="C1339" s="21">
        <v>13.07</v>
      </c>
      <c r="D1339" s="21">
        <v>12.98</v>
      </c>
      <c r="E1339" s="21"/>
      <c r="F1339" s="21"/>
      <c r="G1339" s="21"/>
      <c r="H1339" s="21"/>
      <c r="I1339" s="21">
        <f>IFERROR(VLOOKUP(Tabell1[[#This Row],[Date]],EURIBOR!A1339:B3126,2),"")</f>
        <v>-0.191</v>
      </c>
      <c r="J1339" s="21">
        <f>IFERROR(VLOOKUP(Tabell1[[#This Row],[Date]],Oil!A1339:B3156,2),"")</f>
        <v>54.4</v>
      </c>
      <c r="K1339" s="21">
        <f>IFERROR(VLOOKUP(Tabell1[[#This Row],[Date]],'Electricity Spot'!A1340:B3943,2,FALSE),"")</f>
        <v>40.340000000000003</v>
      </c>
      <c r="L1339" s="21">
        <f>IFERROR((VLOOKUP(Tabell1[[#This Row],[Date]],Coal!$B$2:$C$1858,2,FALSE)),"")</f>
        <v>70.403059999999996</v>
      </c>
      <c r="M1339" s="21">
        <f>IFERROR(VLOOKUP(Tabell1[[#This Row],[Date]],Table3[[Date]:[Price]],2,FALSE),"")</f>
        <v>12241.27</v>
      </c>
      <c r="N1339" s="21">
        <f>IFERROR(VLOOKUP(Tabell1[[#This Row],[Date]],NG!$A$4:$B$1754,2,FALSE),"")</f>
        <v>2.2233999999999998</v>
      </c>
    </row>
    <row r="1340" spans="1:14" x14ac:dyDescent="0.2">
      <c r="A1340" s="1">
        <v>43199</v>
      </c>
      <c r="B1340" s="21">
        <v>13.3</v>
      </c>
      <c r="C1340" s="21">
        <v>13.43</v>
      </c>
      <c r="D1340" s="21">
        <v>13.34</v>
      </c>
      <c r="E1340" s="21"/>
      <c r="F1340" s="21"/>
      <c r="G1340" s="21"/>
      <c r="H1340" s="21"/>
      <c r="I1340" s="21">
        <f>IFERROR(VLOOKUP(Tabell1[[#This Row],[Date]],EURIBOR!A1340:B3127,2),"")</f>
        <v>-0.191</v>
      </c>
      <c r="J1340" s="21">
        <f>IFERROR(VLOOKUP(Tabell1[[#This Row],[Date]],Oil!A1340:B3157,2),"")</f>
        <v>55.63</v>
      </c>
      <c r="K1340" s="21">
        <f>IFERROR(VLOOKUP(Tabell1[[#This Row],[Date]],'Electricity Spot'!A1341:B3944,2,FALSE),"")</f>
        <v>43.14</v>
      </c>
      <c r="L1340" s="21">
        <f>IFERROR((VLOOKUP(Tabell1[[#This Row],[Date]],Coal!$B$2:$C$1858,2,FALSE)),"")</f>
        <v>72.425079999999994</v>
      </c>
      <c r="M1340" s="21">
        <f>IFERROR(VLOOKUP(Tabell1[[#This Row],[Date]],Table3[[Date]:[Price]],2,FALSE),"")</f>
        <v>12261.75</v>
      </c>
      <c r="N1340" s="21">
        <f>IFERROR(VLOOKUP(Tabell1[[#This Row],[Date]],NG!$A$4:$B$1754,2,FALSE),"")</f>
        <v>2.2025999999999999</v>
      </c>
    </row>
    <row r="1341" spans="1:14" x14ac:dyDescent="0.2">
      <c r="A1341" s="1">
        <v>43200</v>
      </c>
      <c r="B1341" s="21">
        <v>13.34</v>
      </c>
      <c r="C1341" s="21">
        <v>13.48</v>
      </c>
      <c r="D1341" s="21">
        <v>13.38</v>
      </c>
      <c r="E1341" s="21"/>
      <c r="F1341" s="21"/>
      <c r="G1341" s="21"/>
      <c r="H1341" s="21"/>
      <c r="I1341" s="21">
        <f>IFERROR(VLOOKUP(Tabell1[[#This Row],[Date]],EURIBOR!A1341:B3128,2),"")</f>
        <v>-0.191</v>
      </c>
      <c r="J1341" s="21">
        <f>IFERROR(VLOOKUP(Tabell1[[#This Row],[Date]],Oil!A1341:B3158,2),"")</f>
        <v>57.55</v>
      </c>
      <c r="K1341" s="21">
        <f>IFERROR(VLOOKUP(Tabell1[[#This Row],[Date]],'Electricity Spot'!A1342:B3945,2,FALSE),"")</f>
        <v>40.07</v>
      </c>
      <c r="L1341" s="21">
        <f>IFERROR((VLOOKUP(Tabell1[[#This Row],[Date]],Coal!$B$2:$C$1858,2,FALSE)),"")</f>
        <v>72.838674999999995</v>
      </c>
      <c r="M1341" s="21">
        <f>IFERROR(VLOOKUP(Tabell1[[#This Row],[Date]],Table3[[Date]:[Price]],2,FALSE),"")</f>
        <v>12397.32</v>
      </c>
      <c r="N1341" s="21">
        <f>IFERROR(VLOOKUP(Tabell1[[#This Row],[Date]],NG!$A$4:$B$1754,2,FALSE),"")</f>
        <v>2.181</v>
      </c>
    </row>
    <row r="1342" spans="1:14" x14ac:dyDescent="0.2">
      <c r="A1342" s="1">
        <v>43201</v>
      </c>
      <c r="B1342" s="21">
        <v>13.39</v>
      </c>
      <c r="C1342" s="21">
        <v>13.53</v>
      </c>
      <c r="D1342" s="21">
        <v>13.43</v>
      </c>
      <c r="E1342" s="21"/>
      <c r="F1342" s="21"/>
      <c r="G1342" s="21"/>
      <c r="H1342" s="21"/>
      <c r="I1342" s="21">
        <f>IFERROR(VLOOKUP(Tabell1[[#This Row],[Date]],EURIBOR!A1342:B3129,2),"")</f>
        <v>-0.19</v>
      </c>
      <c r="J1342" s="21">
        <f>IFERROR(VLOOKUP(Tabell1[[#This Row],[Date]],Oil!A1342:B3159,2),"")</f>
        <v>58.21</v>
      </c>
      <c r="K1342" s="21">
        <f>IFERROR(VLOOKUP(Tabell1[[#This Row],[Date]],'Electricity Spot'!A1343:B3946,2,FALSE),"")</f>
        <v>40.11</v>
      </c>
      <c r="L1342" s="21">
        <f>IFERROR((VLOOKUP(Tabell1[[#This Row],[Date]],Coal!$B$2:$C$1858,2,FALSE)),"")</f>
        <v>74.676874999999995</v>
      </c>
      <c r="M1342" s="21">
        <f>IFERROR(VLOOKUP(Tabell1[[#This Row],[Date]],Table3[[Date]:[Price]],2,FALSE),"")</f>
        <v>12293.97</v>
      </c>
      <c r="N1342" s="21">
        <f>IFERROR(VLOOKUP(Tabell1[[#This Row],[Date]],NG!$A$4:$B$1754,2,FALSE),"")</f>
        <v>2.1772</v>
      </c>
    </row>
    <row r="1343" spans="1:14" x14ac:dyDescent="0.2">
      <c r="A1343" s="1">
        <v>43202</v>
      </c>
      <c r="B1343" s="21">
        <v>13.56</v>
      </c>
      <c r="C1343" s="21">
        <v>13.71</v>
      </c>
      <c r="D1343" s="21">
        <v>13.6</v>
      </c>
      <c r="E1343" s="21"/>
      <c r="F1343" s="21"/>
      <c r="G1343" s="21"/>
      <c r="H1343" s="21"/>
      <c r="I1343" s="21">
        <f>IFERROR(VLOOKUP(Tabell1[[#This Row],[Date]],EURIBOR!A1343:B3130,2),"")</f>
        <v>-0.191</v>
      </c>
      <c r="J1343" s="21">
        <f>IFERROR(VLOOKUP(Tabell1[[#This Row],[Date]],Oil!A1343:B3160,2),"")</f>
        <v>58.64</v>
      </c>
      <c r="K1343" s="21">
        <f>IFERROR(VLOOKUP(Tabell1[[#This Row],[Date]],'Electricity Spot'!A1344:B3947,2,FALSE),"")</f>
        <v>40.07</v>
      </c>
      <c r="L1343" s="21">
        <f>IFERROR((VLOOKUP(Tabell1[[#This Row],[Date]],Coal!$B$2:$C$1858,2,FALSE)),"")</f>
        <v>74.493054999999998</v>
      </c>
      <c r="M1343" s="21">
        <f>IFERROR(VLOOKUP(Tabell1[[#This Row],[Date]],Table3[[Date]:[Price]],2,FALSE),"")</f>
        <v>12415.01</v>
      </c>
      <c r="N1343" s="21">
        <f>IFERROR(VLOOKUP(Tabell1[[#This Row],[Date]],NG!$A$4:$B$1754,2,FALSE),"")</f>
        <v>2.1968999999999999</v>
      </c>
    </row>
    <row r="1344" spans="1:14" x14ac:dyDescent="0.2">
      <c r="A1344" s="1">
        <v>43203</v>
      </c>
      <c r="B1344" s="21">
        <v>13.9</v>
      </c>
      <c r="C1344" s="21">
        <v>14.09</v>
      </c>
      <c r="D1344" s="21">
        <v>13.95</v>
      </c>
      <c r="E1344" s="21"/>
      <c r="F1344" s="21"/>
      <c r="G1344" s="21"/>
      <c r="H1344" s="21"/>
      <c r="I1344" s="21">
        <f>IFERROR(VLOOKUP(Tabell1[[#This Row],[Date]],EURIBOR!A1344:B3131,2),"")</f>
        <v>-0.19</v>
      </c>
      <c r="J1344" s="21">
        <f>IFERROR(VLOOKUP(Tabell1[[#This Row],[Date]],Oil!A1344:B3161,2),"")</f>
        <v>59.03</v>
      </c>
      <c r="K1344" s="21">
        <f>IFERROR(VLOOKUP(Tabell1[[#This Row],[Date]],'Electricity Spot'!A1345:B3948,2,FALSE),"")</f>
        <v>39.58</v>
      </c>
      <c r="L1344" s="21">
        <f>IFERROR((VLOOKUP(Tabell1[[#This Row],[Date]],Coal!$B$2:$C$1858,2,FALSE)),"")</f>
        <v>74.722830000000002</v>
      </c>
      <c r="M1344" s="21">
        <f>IFERROR(VLOOKUP(Tabell1[[#This Row],[Date]],Table3[[Date]:[Price]],2,FALSE),"")</f>
        <v>12442.4</v>
      </c>
      <c r="N1344" s="21">
        <f>IFERROR(VLOOKUP(Tabell1[[#This Row],[Date]],NG!$A$4:$B$1754,2,FALSE),"")</f>
        <v>2.2848999999999999</v>
      </c>
    </row>
    <row r="1345" spans="1:14" x14ac:dyDescent="0.2">
      <c r="A1345" s="1">
        <v>43206</v>
      </c>
      <c r="B1345" s="21">
        <v>13.96</v>
      </c>
      <c r="C1345" s="21">
        <v>14.16</v>
      </c>
      <c r="D1345" s="21">
        <v>14.01</v>
      </c>
      <c r="E1345" s="21"/>
      <c r="F1345" s="21"/>
      <c r="G1345" s="21"/>
      <c r="H1345" s="21"/>
      <c r="I1345" s="21">
        <f>IFERROR(VLOOKUP(Tabell1[[#This Row],[Date]],EURIBOR!A1345:B3132,2),"")</f>
        <v>-0.189</v>
      </c>
      <c r="J1345" s="21">
        <f>IFERROR(VLOOKUP(Tabell1[[#This Row],[Date]],Oil!A1345:B3162,2),"")</f>
        <v>58</v>
      </c>
      <c r="K1345" s="21">
        <f>IFERROR(VLOOKUP(Tabell1[[#This Row],[Date]],'Electricity Spot'!A1346:B3949,2,FALSE),"")</f>
        <v>46.56</v>
      </c>
      <c r="L1345" s="21">
        <f>IFERROR((VLOOKUP(Tabell1[[#This Row],[Date]],Coal!$B$2:$C$1858,2,FALSE)),"")</f>
        <v>75.733840000000001</v>
      </c>
      <c r="M1345" s="21">
        <f>IFERROR(VLOOKUP(Tabell1[[#This Row],[Date]],Table3[[Date]:[Price]],2,FALSE),"")</f>
        <v>12391.41</v>
      </c>
      <c r="N1345" s="21">
        <f>IFERROR(VLOOKUP(Tabell1[[#This Row],[Date]],NG!$A$4:$B$1754,2,FALSE),"")</f>
        <v>2.2785000000000002</v>
      </c>
    </row>
    <row r="1346" spans="1:14" x14ac:dyDescent="0.2">
      <c r="A1346" s="1">
        <v>43207</v>
      </c>
      <c r="B1346" s="21">
        <v>13.7</v>
      </c>
      <c r="C1346" s="21">
        <v>13.89</v>
      </c>
      <c r="D1346" s="21">
        <v>13.74</v>
      </c>
      <c r="E1346" s="21"/>
      <c r="F1346" s="21"/>
      <c r="G1346" s="21"/>
      <c r="H1346" s="21"/>
      <c r="I1346" s="21">
        <f>IFERROR(VLOOKUP(Tabell1[[#This Row],[Date]],EURIBOR!A1346:B3133,2),"")</f>
        <v>-0.189</v>
      </c>
      <c r="J1346" s="21">
        <f>IFERROR(VLOOKUP(Tabell1[[#This Row],[Date]],Oil!A1346:B3163,2),"")</f>
        <v>58.15</v>
      </c>
      <c r="K1346" s="21">
        <f>IFERROR(VLOOKUP(Tabell1[[#This Row],[Date]],'Electricity Spot'!A1347:B3950,2,FALSE),"")</f>
        <v>43.11</v>
      </c>
      <c r="L1346" s="21">
        <f>IFERROR((VLOOKUP(Tabell1[[#This Row],[Date]],Coal!$B$2:$C$1858,2,FALSE)),"")</f>
        <v>72.930584999999994</v>
      </c>
      <c r="M1346" s="21">
        <f>IFERROR(VLOOKUP(Tabell1[[#This Row],[Date]],Table3[[Date]:[Price]],2,FALSE),"")</f>
        <v>12585.57</v>
      </c>
      <c r="N1346" s="21">
        <f>IFERROR(VLOOKUP(Tabell1[[#This Row],[Date]],NG!$A$4:$B$1754,2,FALSE),"")</f>
        <v>2.3027000000000002</v>
      </c>
    </row>
    <row r="1347" spans="1:14" x14ac:dyDescent="0.2">
      <c r="A1347" s="1">
        <v>43208</v>
      </c>
      <c r="B1347" s="21">
        <v>13.84</v>
      </c>
      <c r="C1347" s="21">
        <v>14.04</v>
      </c>
      <c r="D1347" s="21">
        <v>13.89</v>
      </c>
      <c r="E1347" s="21"/>
      <c r="F1347" s="21"/>
      <c r="G1347" s="21"/>
      <c r="H1347" s="21"/>
      <c r="I1347" s="21">
        <f>IFERROR(VLOOKUP(Tabell1[[#This Row],[Date]],EURIBOR!A1347:B3134,2),"")</f>
        <v>-0.189</v>
      </c>
      <c r="J1347" s="21">
        <f>IFERROR(VLOOKUP(Tabell1[[#This Row],[Date]],Oil!A1347:B3164,2),"")</f>
        <v>59.65</v>
      </c>
      <c r="K1347" s="21">
        <f>IFERROR(VLOOKUP(Tabell1[[#This Row],[Date]],'Electricity Spot'!A1348:B3951,2,FALSE),"")</f>
        <v>42</v>
      </c>
      <c r="L1347" s="21">
        <f>IFERROR((VLOOKUP(Tabell1[[#This Row],[Date]],Coal!$B$2:$C$1858,2,FALSE)),"")</f>
        <v>74.722830000000002</v>
      </c>
      <c r="M1347" s="21">
        <f>IFERROR(VLOOKUP(Tabell1[[#This Row],[Date]],Table3[[Date]:[Price]],2,FALSE),"")</f>
        <v>12590.83</v>
      </c>
      <c r="N1347" s="21">
        <f>IFERROR(VLOOKUP(Tabell1[[#This Row],[Date]],NG!$A$4:$B$1754,2,FALSE),"")</f>
        <v>2.2948</v>
      </c>
    </row>
    <row r="1348" spans="1:14" x14ac:dyDescent="0.2">
      <c r="A1348" s="1">
        <v>43209</v>
      </c>
      <c r="B1348" s="21">
        <v>13.41</v>
      </c>
      <c r="C1348" s="21">
        <v>13.62</v>
      </c>
      <c r="D1348" s="21">
        <v>13.46</v>
      </c>
      <c r="E1348" s="21"/>
      <c r="F1348" s="21"/>
      <c r="G1348" s="21"/>
      <c r="H1348" s="21"/>
      <c r="I1348" s="21">
        <f>IFERROR(VLOOKUP(Tabell1[[#This Row],[Date]],EURIBOR!A1348:B3135,2),"")</f>
        <v>-0.189</v>
      </c>
      <c r="J1348" s="21">
        <f>IFERROR(VLOOKUP(Tabell1[[#This Row],[Date]],Oil!A1348:B3165,2),"")</f>
        <v>59.68</v>
      </c>
      <c r="K1348" s="21">
        <f>IFERROR(VLOOKUP(Tabell1[[#This Row],[Date]],'Electricity Spot'!A1349:B3952,2,FALSE),"")</f>
        <v>39.840000000000003</v>
      </c>
      <c r="L1348" s="21">
        <f>IFERROR((VLOOKUP(Tabell1[[#This Row],[Date]],Coal!$B$2:$C$1858,2,FALSE)),"")</f>
        <v>75.871705000000006</v>
      </c>
      <c r="M1348" s="21">
        <f>IFERROR(VLOOKUP(Tabell1[[#This Row],[Date]],Table3[[Date]:[Price]],2,FALSE),"")</f>
        <v>12567.42</v>
      </c>
      <c r="N1348" s="21">
        <f>IFERROR(VLOOKUP(Tabell1[[#This Row],[Date]],NG!$A$4:$B$1754,2,FALSE),"")</f>
        <v>2.2437</v>
      </c>
    </row>
    <row r="1349" spans="1:14" x14ac:dyDescent="0.2">
      <c r="A1349" s="1">
        <v>43210</v>
      </c>
      <c r="B1349" s="21">
        <v>13</v>
      </c>
      <c r="C1349" s="21">
        <v>13.19</v>
      </c>
      <c r="D1349" s="21">
        <v>13.04</v>
      </c>
      <c r="E1349" s="21"/>
      <c r="F1349" s="21"/>
      <c r="G1349" s="21"/>
      <c r="H1349" s="21"/>
      <c r="I1349" s="21">
        <f>IFERROR(VLOOKUP(Tabell1[[#This Row],[Date]],EURIBOR!A1349:B3136,2),"")</f>
        <v>-0.189</v>
      </c>
      <c r="J1349" s="21">
        <f>IFERROR(VLOOKUP(Tabell1[[#This Row],[Date]],Oil!A1349:B3166,2),"")</f>
        <v>59.88</v>
      </c>
      <c r="K1349" s="21">
        <f>IFERROR(VLOOKUP(Tabell1[[#This Row],[Date]],'Electricity Spot'!A1350:B3953,2,FALSE),"")</f>
        <v>36.9</v>
      </c>
      <c r="L1349" s="21">
        <f>IFERROR((VLOOKUP(Tabell1[[#This Row],[Date]],Coal!$B$2:$C$1858,2,FALSE)),"")</f>
        <v>75.917659999999998</v>
      </c>
      <c r="M1349" s="21">
        <f>IFERROR(VLOOKUP(Tabell1[[#This Row],[Date]],Table3[[Date]:[Price]],2,FALSE),"")</f>
        <v>12540.5</v>
      </c>
      <c r="N1349" s="21">
        <f>IFERROR(VLOOKUP(Tabell1[[#This Row],[Date]],NG!$A$4:$B$1754,2,FALSE),"")</f>
        <v>2.2606999999999999</v>
      </c>
    </row>
    <row r="1350" spans="1:14" x14ac:dyDescent="0.2">
      <c r="A1350" s="1">
        <v>43213</v>
      </c>
      <c r="B1350" s="21">
        <v>12.85</v>
      </c>
      <c r="C1350" s="21">
        <v>13.05</v>
      </c>
      <c r="D1350" s="21">
        <v>12.89</v>
      </c>
      <c r="E1350" s="21"/>
      <c r="F1350" s="21"/>
      <c r="G1350" s="21"/>
      <c r="H1350" s="21"/>
      <c r="I1350" s="21">
        <f>IFERROR(VLOOKUP(Tabell1[[#This Row],[Date]],EURIBOR!A1350:B3137,2),"")</f>
        <v>-0.189</v>
      </c>
      <c r="J1350" s="21">
        <f>IFERROR(VLOOKUP(Tabell1[[#This Row],[Date]],Oil!A1350:B3167,2),"")</f>
        <v>61.04</v>
      </c>
      <c r="K1350" s="21">
        <f>IFERROR(VLOOKUP(Tabell1[[#This Row],[Date]],'Electricity Spot'!A1351:B3954,2,FALSE),"")</f>
        <v>36.03</v>
      </c>
      <c r="L1350" s="21">
        <f>IFERROR((VLOOKUP(Tabell1[[#This Row],[Date]],Coal!$B$2:$C$1858,2,FALSE)),"")</f>
        <v>76.193389999999994</v>
      </c>
      <c r="M1350" s="21">
        <f>IFERROR(VLOOKUP(Tabell1[[#This Row],[Date]],Table3[[Date]:[Price]],2,FALSE),"")</f>
        <v>12572.39</v>
      </c>
      <c r="N1350" s="21">
        <f>IFERROR(VLOOKUP(Tabell1[[#This Row],[Date]],NG!$A$4:$B$1754,2,FALSE),"")</f>
        <v>2.242</v>
      </c>
    </row>
    <row r="1351" spans="1:14" x14ac:dyDescent="0.2">
      <c r="A1351" s="1">
        <v>43214</v>
      </c>
      <c r="B1351" s="21">
        <v>13.17</v>
      </c>
      <c r="C1351" s="21">
        <v>13.37</v>
      </c>
      <c r="D1351" s="21">
        <v>13.22</v>
      </c>
      <c r="E1351" s="21"/>
      <c r="F1351" s="21"/>
      <c r="G1351" s="21"/>
      <c r="H1351" s="21"/>
      <c r="I1351" s="21">
        <f>IFERROR(VLOOKUP(Tabell1[[#This Row],[Date]],EURIBOR!A1351:B3138,2),"")</f>
        <v>-0.189</v>
      </c>
      <c r="J1351" s="21">
        <f>IFERROR(VLOOKUP(Tabell1[[#This Row],[Date]],Oil!A1351:B3168,2),"")</f>
        <v>60</v>
      </c>
      <c r="K1351" s="21">
        <f>IFERROR(VLOOKUP(Tabell1[[#This Row],[Date]],'Electricity Spot'!A1352:B3955,2,FALSE),"")</f>
        <v>34.92</v>
      </c>
      <c r="L1351" s="21">
        <f>IFERROR((VLOOKUP(Tabell1[[#This Row],[Date]],Coal!$B$2:$C$1858,2,FALSE)),"")</f>
        <v>75.504064999999997</v>
      </c>
      <c r="M1351" s="21">
        <f>IFERROR(VLOOKUP(Tabell1[[#This Row],[Date]],Table3[[Date]:[Price]],2,FALSE),"")</f>
        <v>12550.82</v>
      </c>
      <c r="N1351" s="21">
        <f>IFERROR(VLOOKUP(Tabell1[[#This Row],[Date]],NG!$A$4:$B$1754,2,FALSE),"")</f>
        <v>2.2648000000000001</v>
      </c>
    </row>
    <row r="1352" spans="1:14" x14ac:dyDescent="0.2">
      <c r="A1352" s="1">
        <v>43215</v>
      </c>
      <c r="B1352" s="21">
        <v>13.21</v>
      </c>
      <c r="C1352" s="21">
        <v>13.42</v>
      </c>
      <c r="D1352" s="21">
        <v>13.27</v>
      </c>
      <c r="E1352" s="21"/>
      <c r="F1352" s="21"/>
      <c r="G1352" s="21"/>
      <c r="H1352" s="21"/>
      <c r="I1352" s="21">
        <f>IFERROR(VLOOKUP(Tabell1[[#This Row],[Date]],EURIBOR!A1352:B3139,2),"")</f>
        <v>-0.189</v>
      </c>
      <c r="J1352" s="21">
        <f>IFERROR(VLOOKUP(Tabell1[[#This Row],[Date]],Oil!A1352:B3169,2),"")</f>
        <v>60.3</v>
      </c>
      <c r="K1352" s="21">
        <f>IFERROR(VLOOKUP(Tabell1[[#This Row],[Date]],'Electricity Spot'!A1353:B3956,2,FALSE),"")</f>
        <v>37.31</v>
      </c>
      <c r="L1352" s="21">
        <f>IFERROR((VLOOKUP(Tabell1[[#This Row],[Date]],Coal!$B$2:$C$1858,2,FALSE)),"")</f>
        <v>76.331254999999999</v>
      </c>
      <c r="M1352" s="21">
        <f>IFERROR(VLOOKUP(Tabell1[[#This Row],[Date]],Table3[[Date]:[Price]],2,FALSE),"")</f>
        <v>12422.3</v>
      </c>
      <c r="N1352" s="21">
        <f>IFERROR(VLOOKUP(Tabell1[[#This Row],[Date]],NG!$A$4:$B$1754,2,FALSE),"")</f>
        <v>2.2900999999999998</v>
      </c>
    </row>
    <row r="1353" spans="1:14" x14ac:dyDescent="0.2">
      <c r="A1353" s="1">
        <v>43216</v>
      </c>
      <c r="B1353" s="21">
        <v>13.44</v>
      </c>
      <c r="C1353" s="21">
        <v>13.65</v>
      </c>
      <c r="D1353" s="21">
        <v>13.49</v>
      </c>
      <c r="E1353" s="21"/>
      <c r="F1353" s="21"/>
      <c r="G1353" s="21"/>
      <c r="H1353" s="21"/>
      <c r="I1353" s="21">
        <f>IFERROR(VLOOKUP(Tabell1[[#This Row],[Date]],EURIBOR!A1353:B3140,2),"")</f>
        <v>-0.189</v>
      </c>
      <c r="J1353" s="21">
        <f>IFERROR(VLOOKUP(Tabell1[[#This Row],[Date]],Oil!A1353:B3170,2),"")</f>
        <v>61.1</v>
      </c>
      <c r="K1353" s="21">
        <f>IFERROR(VLOOKUP(Tabell1[[#This Row],[Date]],'Electricity Spot'!A1354:B3957,2,FALSE),"")</f>
        <v>36.92</v>
      </c>
      <c r="L1353" s="21">
        <f>IFERROR((VLOOKUP(Tabell1[[#This Row],[Date]],Coal!$B$2:$C$1858,2,FALSE)),"")</f>
        <v>76.331254999999999</v>
      </c>
      <c r="M1353" s="21">
        <f>IFERROR(VLOOKUP(Tabell1[[#This Row],[Date]],Table3[[Date]:[Price]],2,FALSE),"")</f>
        <v>12500.47</v>
      </c>
      <c r="N1353" s="21">
        <f>IFERROR(VLOOKUP(Tabell1[[#This Row],[Date]],NG!$A$4:$B$1754,2,FALSE),"")</f>
        <v>2.3134999999999999</v>
      </c>
    </row>
    <row r="1354" spans="1:14" x14ac:dyDescent="0.2">
      <c r="A1354" s="1">
        <v>43217</v>
      </c>
      <c r="B1354" s="21"/>
      <c r="C1354" s="21">
        <v>13.73</v>
      </c>
      <c r="D1354" s="21">
        <v>13.57</v>
      </c>
      <c r="E1354" s="21"/>
      <c r="F1354" s="21"/>
      <c r="G1354" s="21"/>
      <c r="H1354" s="21"/>
      <c r="I1354" s="21">
        <f>IFERROR(VLOOKUP(Tabell1[[#This Row],[Date]],EURIBOR!A1354:B3141,2),"")</f>
        <v>-0.189</v>
      </c>
      <c r="J1354" s="21">
        <f>IFERROR(VLOOKUP(Tabell1[[#This Row],[Date]],Oil!A1354:B3171,2),"")</f>
        <v>60.98</v>
      </c>
      <c r="K1354" s="21">
        <f>IFERROR(VLOOKUP(Tabell1[[#This Row],[Date]],'Electricity Spot'!A1355:B3958,2,FALSE),"")</f>
        <v>37.85</v>
      </c>
      <c r="L1354" s="21">
        <f>IFERROR((VLOOKUP(Tabell1[[#This Row],[Date]],Coal!$B$2:$C$1858,2,FALSE)),"")</f>
        <v>77.434174999999996</v>
      </c>
      <c r="M1354" s="21">
        <f>IFERROR(VLOOKUP(Tabell1[[#This Row],[Date]],Table3[[Date]:[Price]],2,FALSE),"")</f>
        <v>12580.87</v>
      </c>
      <c r="N1354" s="21">
        <f>IFERROR(VLOOKUP(Tabell1[[#This Row],[Date]],NG!$A$4:$B$1754,2,FALSE),"")</f>
        <v>2.3285</v>
      </c>
    </row>
    <row r="1355" spans="1:14" x14ac:dyDescent="0.2">
      <c r="A1355" s="1">
        <v>43220</v>
      </c>
      <c r="B1355" s="21">
        <v>13.54</v>
      </c>
      <c r="C1355" s="21">
        <v>13.75</v>
      </c>
      <c r="D1355" s="21">
        <v>13.59</v>
      </c>
      <c r="E1355" s="21"/>
      <c r="F1355" s="21"/>
      <c r="G1355" s="21"/>
      <c r="H1355" s="21"/>
      <c r="I1355" s="21">
        <f>IFERROR(VLOOKUP(Tabell1[[#This Row],[Date]],EURIBOR!A1355:B3142,2),"")</f>
        <v>-0.189</v>
      </c>
      <c r="J1355" s="21">
        <f>IFERROR(VLOOKUP(Tabell1[[#This Row],[Date]],Oil!A1355:B3172,2),"")</f>
        <v>61.87</v>
      </c>
      <c r="K1355" s="21">
        <f>IFERROR(VLOOKUP(Tabell1[[#This Row],[Date]],'Electricity Spot'!A1356:B3959,2,FALSE),"")</f>
        <v>32.770000000000003</v>
      </c>
      <c r="L1355" s="21">
        <f>IFERROR((VLOOKUP(Tabell1[[#This Row],[Date]],Coal!$B$2:$C$1858,2,FALSE)),"")</f>
        <v>77.847769999999997</v>
      </c>
      <c r="M1355" s="21">
        <f>IFERROR(VLOOKUP(Tabell1[[#This Row],[Date]],Table3[[Date]:[Price]],2,FALSE),"")</f>
        <v>12612.11</v>
      </c>
      <c r="N1355" s="21">
        <f>IFERROR(VLOOKUP(Tabell1[[#This Row],[Date]],NG!$A$4:$B$1754,2,FALSE),"")</f>
        <v>2.2725</v>
      </c>
    </row>
    <row r="1356" spans="1:14" x14ac:dyDescent="0.2">
      <c r="A1356" s="1">
        <v>43222</v>
      </c>
      <c r="B1356" s="21">
        <v>13.02</v>
      </c>
      <c r="C1356" s="21">
        <v>13.22</v>
      </c>
      <c r="D1356" s="21">
        <v>13.06</v>
      </c>
      <c r="E1356" s="21"/>
      <c r="F1356" s="21"/>
      <c r="G1356" s="21"/>
      <c r="H1356" s="21"/>
      <c r="I1356" s="21">
        <f>IFERROR(VLOOKUP(Tabell1[[#This Row],[Date]],EURIBOR!A1356:B3143,2),"")</f>
        <v>-0.189</v>
      </c>
      <c r="J1356" s="21">
        <f>IFERROR(VLOOKUP(Tabell1[[#This Row],[Date]],Oil!A1356:B3173,2),"")</f>
        <v>61.06</v>
      </c>
      <c r="K1356" s="21">
        <f>IFERROR(VLOOKUP(Tabell1[[#This Row],[Date]],'Electricity Spot'!A1357:B3960,2,FALSE),"")</f>
        <v>36.96</v>
      </c>
      <c r="L1356" s="21">
        <f>IFERROR((VLOOKUP(Tabell1[[#This Row],[Date]],Coal!$B$2:$C$1858,2,FALSE)),"")</f>
        <v>75.871705000000006</v>
      </c>
      <c r="M1356" s="21">
        <f>IFERROR(VLOOKUP(Tabell1[[#This Row],[Date]],Table3[[Date]:[Price]],2,FALSE),"")</f>
        <v>12802.25</v>
      </c>
      <c r="N1356" s="21">
        <f>IFERROR(VLOOKUP(Tabell1[[#This Row],[Date]],NG!$A$4:$B$1754,2,FALSE),"")</f>
        <v>2.2835999999999999</v>
      </c>
    </row>
    <row r="1357" spans="1:14" x14ac:dyDescent="0.2">
      <c r="A1357" s="1">
        <v>43223</v>
      </c>
      <c r="B1357" s="21">
        <v>12.92</v>
      </c>
      <c r="C1357" s="21">
        <v>13.12</v>
      </c>
      <c r="D1357" s="21">
        <v>12.97</v>
      </c>
      <c r="E1357" s="21"/>
      <c r="F1357" s="21"/>
      <c r="G1357" s="21"/>
      <c r="H1357" s="21"/>
      <c r="I1357" s="21">
        <f>IFERROR(VLOOKUP(Tabell1[[#This Row],[Date]],EURIBOR!A1357:B3144,2),"")</f>
        <v>-0.189</v>
      </c>
      <c r="J1357" s="21">
        <f>IFERROR(VLOOKUP(Tabell1[[#This Row],[Date]],Oil!A1357:B3174,2),"")</f>
        <v>61.41</v>
      </c>
      <c r="K1357" s="21">
        <f>IFERROR(VLOOKUP(Tabell1[[#This Row],[Date]],'Electricity Spot'!A1358:B3961,2,FALSE),"")</f>
        <v>37.36</v>
      </c>
      <c r="L1357" s="21">
        <f>IFERROR((VLOOKUP(Tabell1[[#This Row],[Date]],Coal!$B$2:$C$1858,2,FALSE)),"")</f>
        <v>76.331254999999999</v>
      </c>
      <c r="M1357" s="21">
        <f>IFERROR(VLOOKUP(Tabell1[[#This Row],[Date]],Table3[[Date]:[Price]],2,FALSE),"")</f>
        <v>12690.15</v>
      </c>
      <c r="N1357" s="21">
        <f>IFERROR(VLOOKUP(Tabell1[[#This Row],[Date]],NG!$A$4:$B$1754,2,FALSE),"")</f>
        <v>2.2446999999999999</v>
      </c>
    </row>
    <row r="1358" spans="1:14" x14ac:dyDescent="0.2">
      <c r="A1358" s="1">
        <v>43224</v>
      </c>
      <c r="B1358" s="21">
        <v>12.99</v>
      </c>
      <c r="C1358" s="21">
        <v>13.19</v>
      </c>
      <c r="D1358" s="21">
        <v>13.03</v>
      </c>
      <c r="E1358" s="21"/>
      <c r="F1358" s="21"/>
      <c r="G1358" s="21"/>
      <c r="H1358" s="21"/>
      <c r="I1358" s="21">
        <f>IFERROR(VLOOKUP(Tabell1[[#This Row],[Date]],EURIBOR!A1358:B3145,2),"")</f>
        <v>-0.19</v>
      </c>
      <c r="J1358" s="21">
        <f>IFERROR(VLOOKUP(Tabell1[[#This Row],[Date]],Oil!A1358:B3175,2),"")</f>
        <v>62.61</v>
      </c>
      <c r="K1358" s="21">
        <f>IFERROR(VLOOKUP(Tabell1[[#This Row],[Date]],'Electricity Spot'!A1359:B3962,2,FALSE),"")</f>
        <v>37.26</v>
      </c>
      <c r="L1358" s="21">
        <f>IFERROR((VLOOKUP(Tabell1[[#This Row],[Date]],Coal!$B$2:$C$1858,2,FALSE)),"")</f>
        <v>76.974625000000003</v>
      </c>
      <c r="M1358" s="21">
        <f>IFERROR(VLOOKUP(Tabell1[[#This Row],[Date]],Table3[[Date]:[Price]],2,FALSE),"")</f>
        <v>12819.6</v>
      </c>
      <c r="N1358" s="21">
        <f>IFERROR(VLOOKUP(Tabell1[[#This Row],[Date]],NG!$A$4:$B$1754,2,FALSE),"")</f>
        <v>2.2988</v>
      </c>
    </row>
    <row r="1359" spans="1:14" x14ac:dyDescent="0.2">
      <c r="A1359" s="1">
        <v>43227</v>
      </c>
      <c r="B1359" s="21">
        <v>13.57</v>
      </c>
      <c r="C1359" s="21">
        <v>13.79</v>
      </c>
      <c r="D1359" s="21">
        <v>13.62</v>
      </c>
      <c r="E1359" s="21"/>
      <c r="F1359" s="21"/>
      <c r="G1359" s="21"/>
      <c r="H1359" s="21"/>
      <c r="I1359" s="21">
        <f>IFERROR(VLOOKUP(Tabell1[[#This Row],[Date]],EURIBOR!A1359:B3146,2),"")</f>
        <v>-0.189</v>
      </c>
      <c r="J1359" s="21">
        <f>IFERROR(VLOOKUP(Tabell1[[#This Row],[Date]],Oil!A1359:B3176,2),"")</f>
        <v>63.24</v>
      </c>
      <c r="K1359" s="21">
        <f>IFERROR(VLOOKUP(Tabell1[[#This Row],[Date]],'Electricity Spot'!A1360:B3963,2,FALSE),"")</f>
        <v>30.21</v>
      </c>
      <c r="L1359" s="21">
        <f>IFERROR((VLOOKUP(Tabell1[[#This Row],[Date]],Coal!$B$2:$C$1858,2,FALSE)),"")</f>
        <v>78.445184999999995</v>
      </c>
      <c r="M1359" s="21">
        <f>IFERROR(VLOOKUP(Tabell1[[#This Row],[Date]],Table3[[Date]:[Price]],2,FALSE),"")</f>
        <v>12948.14</v>
      </c>
      <c r="N1359" s="21">
        <f>IFERROR(VLOOKUP(Tabell1[[#This Row],[Date]],NG!$A$4:$B$1754,2,FALSE),"")</f>
        <v>2.2711000000000001</v>
      </c>
    </row>
    <row r="1360" spans="1:14" x14ac:dyDescent="0.2">
      <c r="A1360" s="1">
        <v>43228</v>
      </c>
      <c r="B1360" s="21">
        <v>13.54</v>
      </c>
      <c r="C1360" s="21">
        <v>13.75</v>
      </c>
      <c r="D1360" s="21">
        <v>13.59</v>
      </c>
      <c r="E1360" s="21"/>
      <c r="F1360" s="21"/>
      <c r="G1360" s="21"/>
      <c r="H1360" s="21"/>
      <c r="I1360" s="21">
        <f>IFERROR(VLOOKUP(Tabell1[[#This Row],[Date]],EURIBOR!A1360:B3147,2),"")</f>
        <v>-0.189</v>
      </c>
      <c r="J1360" s="21">
        <f>IFERROR(VLOOKUP(Tabell1[[#This Row],[Date]],Oil!A1360:B3177,2),"")</f>
        <v>63.85</v>
      </c>
      <c r="K1360" s="21">
        <f>IFERROR(VLOOKUP(Tabell1[[#This Row],[Date]],'Electricity Spot'!A1361:B3964,2,FALSE),"")</f>
        <v>29.36</v>
      </c>
      <c r="L1360" s="21">
        <f>IFERROR((VLOOKUP(Tabell1[[#This Row],[Date]],Coal!$B$2:$C$1858,2,FALSE)),"")</f>
        <v>77.112489999999994</v>
      </c>
      <c r="M1360" s="21">
        <f>IFERROR(VLOOKUP(Tabell1[[#This Row],[Date]],Table3[[Date]:[Price]],2,FALSE),"")</f>
        <v>12912.21</v>
      </c>
      <c r="N1360" s="21">
        <f>IFERROR(VLOOKUP(Tabell1[[#This Row],[Date]],NG!$A$4:$B$1754,2,FALSE),"")</f>
        <v>2.2862999999999998</v>
      </c>
    </row>
    <row r="1361" spans="1:14" x14ac:dyDescent="0.2">
      <c r="A1361" s="1">
        <v>43229</v>
      </c>
      <c r="B1361" s="21">
        <v>13.96</v>
      </c>
      <c r="C1361" s="21">
        <v>14.16</v>
      </c>
      <c r="D1361" s="21">
        <v>14</v>
      </c>
      <c r="E1361" s="21"/>
      <c r="F1361" s="21"/>
      <c r="G1361" s="21"/>
      <c r="H1361" s="21"/>
      <c r="I1361" s="21">
        <f>IFERROR(VLOOKUP(Tabell1[[#This Row],[Date]],EURIBOR!A1361:B3148,2),"")</f>
        <v>-0.189</v>
      </c>
      <c r="J1361" s="21">
        <f>IFERROR(VLOOKUP(Tabell1[[#This Row],[Date]],Oil!A1361:B3178,2),"")</f>
        <v>64.959999999999994</v>
      </c>
      <c r="K1361" s="21">
        <f>IFERROR(VLOOKUP(Tabell1[[#This Row],[Date]],'Electricity Spot'!A1362:B3965,2,FALSE),"")</f>
        <v>20.88</v>
      </c>
      <c r="L1361" s="21">
        <f>IFERROR((VLOOKUP(Tabell1[[#This Row],[Date]],Coal!$B$2:$C$1858,2,FALSE)),"")</f>
        <v>78.031589999999994</v>
      </c>
      <c r="M1361" s="21">
        <f>IFERROR(VLOOKUP(Tabell1[[#This Row],[Date]],Table3[[Date]:[Price]],2,FALSE),"")</f>
        <v>12943.06</v>
      </c>
      <c r="N1361" s="21">
        <f>IFERROR(VLOOKUP(Tabell1[[#This Row],[Date]],NG!$A$4:$B$1754,2,FALSE),"")</f>
        <v>2.2967</v>
      </c>
    </row>
    <row r="1362" spans="1:14" x14ac:dyDescent="0.2">
      <c r="A1362" s="1">
        <v>43230</v>
      </c>
      <c r="B1362" s="21"/>
      <c r="C1362" s="21">
        <v>14.76</v>
      </c>
      <c r="D1362" s="21">
        <v>14.59</v>
      </c>
      <c r="E1362" s="21"/>
      <c r="F1362" s="21"/>
      <c r="G1362" s="21"/>
      <c r="H1362" s="21"/>
      <c r="I1362" s="21">
        <f>IFERROR(VLOOKUP(Tabell1[[#This Row],[Date]],EURIBOR!A1362:B3149,2),"")</f>
        <v>-0.189</v>
      </c>
      <c r="J1362" s="21">
        <f>IFERROR(VLOOKUP(Tabell1[[#This Row],[Date]],Oil!A1362:B3179,2),"")</f>
        <v>64.680000000000007</v>
      </c>
      <c r="K1362" s="21">
        <f>IFERROR(VLOOKUP(Tabell1[[#This Row],[Date]],'Electricity Spot'!A1363:B3966,2,FALSE),"")</f>
        <v>16.510000000000002</v>
      </c>
      <c r="L1362" s="21">
        <f>IFERROR((VLOOKUP(Tabell1[[#This Row],[Date]],Coal!$B$2:$C$1858,2,FALSE)),"")</f>
        <v>79.272374999999997</v>
      </c>
      <c r="M1362" s="21">
        <f>IFERROR(VLOOKUP(Tabell1[[#This Row],[Date]],Table3[[Date]:[Price]],2,FALSE),"")</f>
        <v>13022.87</v>
      </c>
      <c r="N1362" s="21">
        <f>IFERROR(VLOOKUP(Tabell1[[#This Row],[Date]],NG!$A$4:$B$1754,2,FALSE),"")</f>
        <v>2.2955000000000001</v>
      </c>
    </row>
    <row r="1363" spans="1:14" x14ac:dyDescent="0.2">
      <c r="A1363" s="1">
        <v>43231</v>
      </c>
      <c r="B1363" s="21"/>
      <c r="C1363" s="21">
        <v>14.8</v>
      </c>
      <c r="D1363" s="21">
        <v>14.64</v>
      </c>
      <c r="E1363" s="21"/>
      <c r="F1363" s="21"/>
      <c r="G1363" s="21"/>
      <c r="H1363" s="21"/>
      <c r="I1363" s="21">
        <f>IFERROR(VLOOKUP(Tabell1[[#This Row],[Date]],EURIBOR!A1363:B3150,2),"")</f>
        <v>-0.189</v>
      </c>
      <c r="J1363" s="21">
        <f>IFERROR(VLOOKUP(Tabell1[[#This Row],[Date]],Oil!A1363:B3180,2),"")</f>
        <v>64</v>
      </c>
      <c r="K1363" s="21">
        <f>IFERROR(VLOOKUP(Tabell1[[#This Row],[Date]],'Electricity Spot'!A1364:B3967,2,FALSE),"")</f>
        <v>27.86</v>
      </c>
      <c r="L1363" s="21">
        <f>IFERROR((VLOOKUP(Tabell1[[#This Row],[Date]],Coal!$B$2:$C$1858,2,FALSE)),"")</f>
        <v>80.145520000000005</v>
      </c>
      <c r="M1363" s="21">
        <f>IFERROR(VLOOKUP(Tabell1[[#This Row],[Date]],Table3[[Date]:[Price]],2,FALSE),"")</f>
        <v>13001.24</v>
      </c>
      <c r="N1363" s="21">
        <f>IFERROR(VLOOKUP(Tabell1[[#This Row],[Date]],NG!$A$4:$B$1754,2,FALSE),"")</f>
        <v>2.3035000000000001</v>
      </c>
    </row>
    <row r="1364" spans="1:14" x14ac:dyDescent="0.2">
      <c r="A1364" s="1">
        <v>43234</v>
      </c>
      <c r="B1364" s="21">
        <v>14.62</v>
      </c>
      <c r="C1364" s="21">
        <v>14.81</v>
      </c>
      <c r="D1364" s="21">
        <v>14.65</v>
      </c>
      <c r="E1364" s="21"/>
      <c r="F1364" s="21"/>
      <c r="G1364" s="21"/>
      <c r="H1364" s="21"/>
      <c r="I1364" s="21">
        <f>IFERROR(VLOOKUP(Tabell1[[#This Row],[Date]],EURIBOR!A1364:B3151,2),"")</f>
        <v>-0.19</v>
      </c>
      <c r="J1364" s="21">
        <f>IFERROR(VLOOKUP(Tabell1[[#This Row],[Date]],Oil!A1364:B3181,2),"")</f>
        <v>64.94</v>
      </c>
      <c r="K1364" s="21">
        <f>IFERROR(VLOOKUP(Tabell1[[#This Row],[Date]],'Electricity Spot'!A1365:B3968,2,FALSE),"")</f>
        <v>33.58</v>
      </c>
      <c r="L1364" s="21">
        <f>IFERROR((VLOOKUP(Tabell1[[#This Row],[Date]],Coal!$B$2:$C$1858,2,FALSE)),"")</f>
        <v>82.029674999999997</v>
      </c>
      <c r="M1364" s="21">
        <f>IFERROR(VLOOKUP(Tabell1[[#This Row],[Date]],Table3[[Date]:[Price]],2,FALSE),"")</f>
        <v>12977.71</v>
      </c>
      <c r="N1364" s="21">
        <f>IFERROR(VLOOKUP(Tabell1[[#This Row],[Date]],NG!$A$4:$B$1754,2,FALSE),"")</f>
        <v>2.3547000000000002</v>
      </c>
    </row>
    <row r="1365" spans="1:14" x14ac:dyDescent="0.2">
      <c r="A1365" s="1">
        <v>43235</v>
      </c>
      <c r="B1365" s="21">
        <v>14.29</v>
      </c>
      <c r="C1365" s="21">
        <v>14.49</v>
      </c>
      <c r="D1365" s="21">
        <v>14.33</v>
      </c>
      <c r="E1365" s="21"/>
      <c r="F1365" s="21"/>
      <c r="G1365" s="21"/>
      <c r="H1365" s="21"/>
      <c r="I1365" s="21">
        <f>IFERROR(VLOOKUP(Tabell1[[#This Row],[Date]],EURIBOR!A1365:B3152,2),"")</f>
        <v>-0.188</v>
      </c>
      <c r="J1365" s="21">
        <f>IFERROR(VLOOKUP(Tabell1[[#This Row],[Date]],Oil!A1365:B3182,2),"")</f>
        <v>65.41</v>
      </c>
      <c r="K1365" s="21">
        <f>IFERROR(VLOOKUP(Tabell1[[#This Row],[Date]],'Electricity Spot'!A1366:B3969,2,FALSE),"")</f>
        <v>36.409999999999997</v>
      </c>
      <c r="L1365" s="21">
        <f>IFERROR((VLOOKUP(Tabell1[[#This Row],[Date]],Coal!$B$2:$C$1858,2,FALSE)),"")</f>
        <v>80.559115000000006</v>
      </c>
      <c r="M1365" s="21">
        <f>IFERROR(VLOOKUP(Tabell1[[#This Row],[Date]],Table3[[Date]:[Price]],2,FALSE),"")</f>
        <v>12970.04</v>
      </c>
      <c r="N1365" s="21">
        <f>IFERROR(VLOOKUP(Tabell1[[#This Row],[Date]],NG!$A$4:$B$1754,2,FALSE),"")</f>
        <v>2.4018000000000002</v>
      </c>
    </row>
    <row r="1366" spans="1:14" x14ac:dyDescent="0.2">
      <c r="A1366" s="1">
        <v>43236</v>
      </c>
      <c r="B1366" s="21">
        <v>15.14</v>
      </c>
      <c r="C1366" s="21">
        <v>15.35</v>
      </c>
      <c r="D1366" s="21">
        <v>15.18</v>
      </c>
      <c r="E1366" s="21"/>
      <c r="F1366" s="21"/>
      <c r="G1366" s="21"/>
      <c r="H1366" s="21"/>
      <c r="I1366" s="21">
        <f>IFERROR(VLOOKUP(Tabell1[[#This Row],[Date]],EURIBOR!A1366:B3153,2),"")</f>
        <v>-0.188</v>
      </c>
      <c r="J1366" s="21">
        <f>IFERROR(VLOOKUP(Tabell1[[#This Row],[Date]],Oil!A1366:B3183,2),"")</f>
        <v>66.459999999999994</v>
      </c>
      <c r="K1366" s="21">
        <f>IFERROR(VLOOKUP(Tabell1[[#This Row],[Date]],'Electricity Spot'!A1367:B3970,2,FALSE),"")</f>
        <v>36.619999999999997</v>
      </c>
      <c r="L1366" s="21">
        <f>IFERROR((VLOOKUP(Tabell1[[#This Row],[Date]],Coal!$B$2:$C$1858,2,FALSE)),"")</f>
        <v>80.513159999999999</v>
      </c>
      <c r="M1366" s="21">
        <f>IFERROR(VLOOKUP(Tabell1[[#This Row],[Date]],Table3[[Date]:[Price]],2,FALSE),"")</f>
        <v>12996.33</v>
      </c>
      <c r="N1366" s="21">
        <f>IFERROR(VLOOKUP(Tabell1[[#This Row],[Date]],NG!$A$4:$B$1754,2,FALSE),"")</f>
        <v>2.3500999999999999</v>
      </c>
    </row>
    <row r="1367" spans="1:14" x14ac:dyDescent="0.2">
      <c r="A1367" s="1">
        <v>43237</v>
      </c>
      <c r="B1367" s="21">
        <v>15.27</v>
      </c>
      <c r="C1367" s="21">
        <v>15.48</v>
      </c>
      <c r="D1367" s="21">
        <v>15.3</v>
      </c>
      <c r="E1367" s="21"/>
      <c r="F1367" s="21"/>
      <c r="G1367" s="21"/>
      <c r="H1367" s="21"/>
      <c r="I1367" s="21">
        <f>IFERROR(VLOOKUP(Tabell1[[#This Row],[Date]],EURIBOR!A1367:B3154,2),"")</f>
        <v>-0.188</v>
      </c>
      <c r="J1367" s="21">
        <f>IFERROR(VLOOKUP(Tabell1[[#This Row],[Date]],Oil!A1367:B3184,2),"")</f>
        <v>66.81</v>
      </c>
      <c r="K1367" s="21">
        <f>IFERROR(VLOOKUP(Tabell1[[#This Row],[Date]],'Electricity Spot'!A1368:B3971,2,FALSE),"")</f>
        <v>29.97</v>
      </c>
      <c r="L1367" s="21">
        <f>IFERROR((VLOOKUP(Tabell1[[#This Row],[Date]],Coal!$B$2:$C$1858,2,FALSE)),"")</f>
        <v>81.845855</v>
      </c>
      <c r="M1367" s="21">
        <f>IFERROR(VLOOKUP(Tabell1[[#This Row],[Date]],Table3[[Date]:[Price]],2,FALSE),"")</f>
        <v>13114.61</v>
      </c>
      <c r="N1367" s="21">
        <f>IFERROR(VLOOKUP(Tabell1[[#This Row],[Date]],NG!$A$4:$B$1754,2,FALSE),"")</f>
        <v>2.3294999999999999</v>
      </c>
    </row>
    <row r="1368" spans="1:14" x14ac:dyDescent="0.2">
      <c r="A1368" s="1">
        <v>43238</v>
      </c>
      <c r="B1368" s="21">
        <v>15.22</v>
      </c>
      <c r="C1368" s="21">
        <v>15.43</v>
      </c>
      <c r="D1368" s="21">
        <v>15.25</v>
      </c>
      <c r="E1368" s="21"/>
      <c r="F1368" s="21"/>
      <c r="G1368" s="21"/>
      <c r="H1368" s="21"/>
      <c r="I1368" s="21">
        <f>IFERROR(VLOOKUP(Tabell1[[#This Row],[Date]],EURIBOR!A1368:B3155,2),"")</f>
        <v>-0.189</v>
      </c>
      <c r="J1368" s="21">
        <f>IFERROR(VLOOKUP(Tabell1[[#This Row],[Date]],Oil!A1368:B3185,2),"")</f>
        <v>66.27</v>
      </c>
      <c r="K1368" s="21">
        <f>IFERROR(VLOOKUP(Tabell1[[#This Row],[Date]],'Electricity Spot'!A1369:B3972,2,FALSE),"")</f>
        <v>34.57</v>
      </c>
      <c r="L1368" s="21">
        <f>IFERROR((VLOOKUP(Tabell1[[#This Row],[Date]],Coal!$B$2:$C$1858,2,FALSE)),"")</f>
        <v>79.731925000000004</v>
      </c>
      <c r="M1368" s="21">
        <f>IFERROR(VLOOKUP(Tabell1[[#This Row],[Date]],Table3[[Date]:[Price]],2,FALSE),"")</f>
        <v>13077.72</v>
      </c>
      <c r="N1368" s="21">
        <f>IFERROR(VLOOKUP(Tabell1[[#This Row],[Date]],NG!$A$4:$B$1754,2,FALSE),"")</f>
        <v>2.3590999999999998</v>
      </c>
    </row>
    <row r="1369" spans="1:14" x14ac:dyDescent="0.2">
      <c r="A1369" s="1">
        <v>43241</v>
      </c>
      <c r="B1369" s="21"/>
      <c r="C1369" s="21">
        <v>15.72</v>
      </c>
      <c r="D1369" s="21">
        <v>15.56</v>
      </c>
      <c r="E1369" s="21"/>
      <c r="F1369" s="21"/>
      <c r="G1369" s="21"/>
      <c r="H1369" s="21"/>
      <c r="I1369" s="21">
        <f>IFERROR(VLOOKUP(Tabell1[[#This Row],[Date]],EURIBOR!A1369:B3156,2),"")</f>
        <v>-0.187</v>
      </c>
      <c r="J1369" s="21">
        <f>IFERROR(VLOOKUP(Tabell1[[#This Row],[Date]],Oil!A1369:B3186,2),"")</f>
        <v>67.069999999999993</v>
      </c>
      <c r="K1369" s="21">
        <f>IFERROR(VLOOKUP(Tabell1[[#This Row],[Date]],'Electricity Spot'!A1370:B3973,2,FALSE),"")</f>
        <v>28.89</v>
      </c>
      <c r="L1369" s="21">
        <f>IFERROR((VLOOKUP(Tabell1[[#This Row],[Date]],Coal!$B$2:$C$1858,2,FALSE)),"")</f>
        <v>80.696979999999996</v>
      </c>
      <c r="M1369" s="21" t="str">
        <f>IFERROR(VLOOKUP(Tabell1[[#This Row],[Date]],Table3[[Date]:[Price]],2,FALSE),"")</f>
        <v/>
      </c>
      <c r="N1369" s="21">
        <f>IFERROR(VLOOKUP(Tabell1[[#This Row],[Date]],NG!$A$4:$B$1754,2,FALSE),"")</f>
        <v>2.3515999999999999</v>
      </c>
    </row>
    <row r="1370" spans="1:14" x14ac:dyDescent="0.2">
      <c r="A1370" s="1">
        <v>43242</v>
      </c>
      <c r="B1370" s="21">
        <v>15.93</v>
      </c>
      <c r="C1370" s="21">
        <v>16.14</v>
      </c>
      <c r="D1370" s="21">
        <v>15.97</v>
      </c>
      <c r="E1370" s="21"/>
      <c r="F1370" s="21"/>
      <c r="G1370" s="21"/>
      <c r="H1370" s="21"/>
      <c r="I1370" s="21">
        <f>IFERROR(VLOOKUP(Tabell1[[#This Row],[Date]],EURIBOR!A1370:B3157,2),"")</f>
        <v>-0.189</v>
      </c>
      <c r="J1370" s="21">
        <f>IFERROR(VLOOKUP(Tabell1[[#This Row],[Date]],Oil!A1370:B3187,2),"")</f>
        <v>66.930000000000007</v>
      </c>
      <c r="K1370" s="21">
        <f>IFERROR(VLOOKUP(Tabell1[[#This Row],[Date]],'Electricity Spot'!A1371:B3974,2,FALSE),"")</f>
        <v>39.19</v>
      </c>
      <c r="L1370" s="21">
        <f>IFERROR((VLOOKUP(Tabell1[[#This Row],[Date]],Coal!$B$2:$C$1858,2,FALSE)),"")</f>
        <v>81.064620000000005</v>
      </c>
      <c r="M1370" s="21">
        <f>IFERROR(VLOOKUP(Tabell1[[#This Row],[Date]],Table3[[Date]:[Price]],2,FALSE),"")</f>
        <v>13169.92</v>
      </c>
      <c r="N1370" s="21">
        <f>IFERROR(VLOOKUP(Tabell1[[#This Row],[Date]],NG!$A$4:$B$1754,2,FALSE),"")</f>
        <v>2.3613</v>
      </c>
    </row>
    <row r="1371" spans="1:14" x14ac:dyDescent="0.2">
      <c r="A1371" s="1">
        <v>43243</v>
      </c>
      <c r="B1371" s="21">
        <v>15.98</v>
      </c>
      <c r="C1371" s="21">
        <v>16.190000000000001</v>
      </c>
      <c r="D1371" s="21">
        <v>16.02</v>
      </c>
      <c r="E1371" s="21"/>
      <c r="F1371" s="21"/>
      <c r="G1371" s="21"/>
      <c r="H1371" s="21"/>
      <c r="I1371" s="21">
        <f>IFERROR(VLOOKUP(Tabell1[[#This Row],[Date]],EURIBOR!A1371:B3158,2),"")</f>
        <v>-0.189</v>
      </c>
      <c r="J1371" s="21">
        <f>IFERROR(VLOOKUP(Tabell1[[#This Row],[Date]],Oil!A1371:B3188,2),"")</f>
        <v>67.72</v>
      </c>
      <c r="K1371" s="21">
        <f>IFERROR(VLOOKUP(Tabell1[[#This Row],[Date]],'Electricity Spot'!A1372:B3975,2,FALSE),"")</f>
        <v>40.270000000000003</v>
      </c>
      <c r="L1371" s="21">
        <f>IFERROR((VLOOKUP(Tabell1[[#This Row],[Date]],Coal!$B$2:$C$1858,2,FALSE)),"")</f>
        <v>80.237430000000003</v>
      </c>
      <c r="M1371" s="21">
        <f>IFERROR(VLOOKUP(Tabell1[[#This Row],[Date]],Table3[[Date]:[Price]],2,FALSE),"")</f>
        <v>12976.84</v>
      </c>
      <c r="N1371" s="21">
        <f>IFERROR(VLOOKUP(Tabell1[[#This Row],[Date]],NG!$A$4:$B$1754,2,FALSE),"")</f>
        <v>2.4445999999999999</v>
      </c>
    </row>
    <row r="1372" spans="1:14" x14ac:dyDescent="0.2">
      <c r="A1372" s="1">
        <v>43244</v>
      </c>
      <c r="B1372" s="21">
        <v>16.260000000000002</v>
      </c>
      <c r="C1372" s="21">
        <v>16.47</v>
      </c>
      <c r="D1372" s="21">
        <v>16.29</v>
      </c>
      <c r="E1372" s="21"/>
      <c r="F1372" s="21"/>
      <c r="G1372" s="21"/>
      <c r="H1372" s="21"/>
      <c r="I1372" s="21">
        <f>IFERROR(VLOOKUP(Tabell1[[#This Row],[Date]],EURIBOR!A1372:B3159,2),"")</f>
        <v>-0.187</v>
      </c>
      <c r="J1372" s="21">
        <f>IFERROR(VLOOKUP(Tabell1[[#This Row],[Date]],Oil!A1372:B3189,2),"")</f>
        <v>66.75</v>
      </c>
      <c r="K1372" s="21">
        <f>IFERROR(VLOOKUP(Tabell1[[#This Row],[Date]],'Electricity Spot'!A1373:B3976,2,FALSE),"")</f>
        <v>40.33</v>
      </c>
      <c r="L1372" s="21">
        <f>IFERROR((VLOOKUP(Tabell1[[#This Row],[Date]],Coal!$B$2:$C$1858,2,FALSE)),"")</f>
        <v>80.191474999999997</v>
      </c>
      <c r="M1372" s="21">
        <f>IFERROR(VLOOKUP(Tabell1[[#This Row],[Date]],Table3[[Date]:[Price]],2,FALSE),"")</f>
        <v>12855.09</v>
      </c>
      <c r="N1372" s="21">
        <f>IFERROR(VLOOKUP(Tabell1[[#This Row],[Date]],NG!$A$4:$B$1754,2,FALSE),"")</f>
        <v>2.4449000000000001</v>
      </c>
    </row>
    <row r="1373" spans="1:14" x14ac:dyDescent="0.2">
      <c r="A1373" s="1">
        <v>43245</v>
      </c>
      <c r="B1373" s="21"/>
      <c r="C1373" s="21">
        <v>16.18</v>
      </c>
      <c r="D1373" s="21">
        <v>16</v>
      </c>
      <c r="E1373" s="21"/>
      <c r="F1373" s="21"/>
      <c r="G1373" s="21"/>
      <c r="H1373" s="21"/>
      <c r="I1373" s="21">
        <f>IFERROR(VLOOKUP(Tabell1[[#This Row],[Date]],EURIBOR!A1373:B3160,2),"")</f>
        <v>-0.188</v>
      </c>
      <c r="J1373" s="21">
        <f>IFERROR(VLOOKUP(Tabell1[[#This Row],[Date]],Oil!A1373:B3190,2),"")</f>
        <v>65.040000000000006</v>
      </c>
      <c r="K1373" s="21">
        <f>IFERROR(VLOOKUP(Tabell1[[#This Row],[Date]],'Electricity Spot'!A1374:B3977,2,FALSE),"")</f>
        <v>40.26</v>
      </c>
      <c r="L1373" s="21">
        <f>IFERROR((VLOOKUP(Tabell1[[#This Row],[Date]],Coal!$B$2:$C$1858,2,FALSE)),"")</f>
        <v>77.204400000000007</v>
      </c>
      <c r="M1373" s="21">
        <f>IFERROR(VLOOKUP(Tabell1[[#This Row],[Date]],Table3[[Date]:[Price]],2,FALSE),"")</f>
        <v>12938.01</v>
      </c>
      <c r="N1373" s="21">
        <f>IFERROR(VLOOKUP(Tabell1[[#This Row],[Date]],NG!$A$4:$B$1754,2,FALSE),"")</f>
        <v>2.4868999999999999</v>
      </c>
    </row>
    <row r="1374" spans="1:14" x14ac:dyDescent="0.2">
      <c r="A1374" s="1">
        <v>43248</v>
      </c>
      <c r="B1374" s="21">
        <v>16.28</v>
      </c>
      <c r="C1374" s="21">
        <v>16.5</v>
      </c>
      <c r="D1374" s="21">
        <v>16.309999999999999</v>
      </c>
      <c r="E1374" s="21"/>
      <c r="F1374" s="21"/>
      <c r="G1374" s="21"/>
      <c r="H1374" s="21"/>
      <c r="I1374" s="21">
        <f>IFERROR(VLOOKUP(Tabell1[[#This Row],[Date]],EURIBOR!A1374:B3161,2),"")</f>
        <v>-0.186</v>
      </c>
      <c r="J1374" s="21">
        <f>IFERROR(VLOOKUP(Tabell1[[#This Row],[Date]],Oil!A1374:B3191,2),"")</f>
        <v>64.23</v>
      </c>
      <c r="K1374" s="21">
        <f>IFERROR(VLOOKUP(Tabell1[[#This Row],[Date]],'Electricity Spot'!A1375:B3978,2,FALSE),"")</f>
        <v>41.24</v>
      </c>
      <c r="L1374" s="21">
        <f>IFERROR((VLOOKUP(Tabell1[[#This Row],[Date]],Coal!$B$2:$C$1858,2,FALSE)),"")</f>
        <v>78.077545000000001</v>
      </c>
      <c r="M1374" s="21">
        <f>IFERROR(VLOOKUP(Tabell1[[#This Row],[Date]],Table3[[Date]:[Price]],2,FALSE),"")</f>
        <v>12863.46</v>
      </c>
      <c r="N1374" s="21" t="str">
        <f>IFERROR(VLOOKUP(Tabell1[[#This Row],[Date]],NG!$A$4:$B$1754,2,FALSE),"")</f>
        <v/>
      </c>
    </row>
    <row r="1375" spans="1:14" x14ac:dyDescent="0.2">
      <c r="A1375" s="1">
        <v>43249</v>
      </c>
      <c r="B1375" s="21">
        <v>16.27</v>
      </c>
      <c r="C1375" s="21">
        <v>16.489999999999998</v>
      </c>
      <c r="D1375" s="21">
        <v>16.309999999999999</v>
      </c>
      <c r="E1375" s="21"/>
      <c r="F1375" s="21"/>
      <c r="G1375" s="21"/>
      <c r="H1375" s="21"/>
      <c r="I1375" s="21">
        <f>IFERROR(VLOOKUP(Tabell1[[#This Row],[Date]],EURIBOR!A1375:B3162,2),"")</f>
        <v>-0.186</v>
      </c>
      <c r="J1375" s="21">
        <f>IFERROR(VLOOKUP(Tabell1[[#This Row],[Date]],Oil!A1375:B3192,2),"")</f>
        <v>64.92</v>
      </c>
      <c r="K1375" s="21">
        <f>IFERROR(VLOOKUP(Tabell1[[#This Row],[Date]],'Electricity Spot'!A1376:B3979,2,FALSE),"")</f>
        <v>41.55</v>
      </c>
      <c r="L1375" s="21">
        <f>IFERROR((VLOOKUP(Tabell1[[#This Row],[Date]],Coal!$B$2:$C$1858,2,FALSE)),"")</f>
        <v>78.812825000000004</v>
      </c>
      <c r="M1375" s="21">
        <f>IFERROR(VLOOKUP(Tabell1[[#This Row],[Date]],Table3[[Date]:[Price]],2,FALSE),"")</f>
        <v>12666.51</v>
      </c>
      <c r="N1375" s="21">
        <f>IFERROR(VLOOKUP(Tabell1[[#This Row],[Date]],NG!$A$4:$B$1754,2,FALSE),"")</f>
        <v>2.4457</v>
      </c>
    </row>
    <row r="1376" spans="1:14" x14ac:dyDescent="0.2">
      <c r="A1376" s="1">
        <v>43250</v>
      </c>
      <c r="B1376" s="21">
        <v>15.82</v>
      </c>
      <c r="C1376" s="21">
        <v>16.04</v>
      </c>
      <c r="D1376" s="21">
        <v>15.86</v>
      </c>
      <c r="E1376" s="21"/>
      <c r="F1376" s="21"/>
      <c r="G1376" s="21"/>
      <c r="H1376" s="21"/>
      <c r="I1376" s="21">
        <f>IFERROR(VLOOKUP(Tabell1[[#This Row],[Date]],EURIBOR!A1376:B3163,2),"")</f>
        <v>-0.184</v>
      </c>
      <c r="J1376" s="21">
        <f>IFERROR(VLOOKUP(Tabell1[[#This Row],[Date]],Oil!A1376:B3193,2),"")</f>
        <v>66.12</v>
      </c>
      <c r="K1376" s="21">
        <f>IFERROR(VLOOKUP(Tabell1[[#This Row],[Date]],'Electricity Spot'!A1377:B3980,2,FALSE),"")</f>
        <v>42.3</v>
      </c>
      <c r="L1376" s="21">
        <f>IFERROR((VLOOKUP(Tabell1[[#This Row],[Date]],Coal!$B$2:$C$1858,2,FALSE)),"")</f>
        <v>79.548105000000007</v>
      </c>
      <c r="M1376" s="21">
        <f>IFERROR(VLOOKUP(Tabell1[[#This Row],[Date]],Table3[[Date]:[Price]],2,FALSE),"")</f>
        <v>12783.76</v>
      </c>
      <c r="N1376" s="21">
        <f>IFERROR(VLOOKUP(Tabell1[[#This Row],[Date]],NG!$A$4:$B$1754,2,FALSE),"")</f>
        <v>2.4253999999999998</v>
      </c>
    </row>
    <row r="1377" spans="1:14" x14ac:dyDescent="0.2">
      <c r="A1377" s="1">
        <v>43251</v>
      </c>
      <c r="B1377" s="21">
        <v>14.89</v>
      </c>
      <c r="C1377" s="21">
        <v>15.09</v>
      </c>
      <c r="D1377" s="21">
        <v>14.91</v>
      </c>
      <c r="E1377" s="21"/>
      <c r="F1377" s="21"/>
      <c r="G1377" s="21"/>
      <c r="H1377" s="21"/>
      <c r="I1377" s="21">
        <f>IFERROR(VLOOKUP(Tabell1[[#This Row],[Date]],EURIBOR!A1377:B3164,2),"")</f>
        <v>-0.184</v>
      </c>
      <c r="J1377" s="21">
        <f>IFERROR(VLOOKUP(Tabell1[[#This Row],[Date]],Oil!A1377:B3194,2),"")</f>
        <v>66.09</v>
      </c>
      <c r="K1377" s="21">
        <f>IFERROR(VLOOKUP(Tabell1[[#This Row],[Date]],'Electricity Spot'!A1378:B3981,2,FALSE),"")</f>
        <v>42.98</v>
      </c>
      <c r="L1377" s="21">
        <f>IFERROR((VLOOKUP(Tabell1[[#This Row],[Date]],Coal!$B$2:$C$1858,2,FALSE)),"")</f>
        <v>78.261364999999998</v>
      </c>
      <c r="M1377" s="21">
        <f>IFERROR(VLOOKUP(Tabell1[[#This Row],[Date]],Table3[[Date]:[Price]],2,FALSE),"")</f>
        <v>12604.89</v>
      </c>
      <c r="N1377" s="21">
        <f>IFERROR(VLOOKUP(Tabell1[[#This Row],[Date]],NG!$A$4:$B$1754,2,FALSE),"")</f>
        <v>2.4739</v>
      </c>
    </row>
    <row r="1378" spans="1:14" x14ac:dyDescent="0.2">
      <c r="A1378" s="1">
        <v>43252</v>
      </c>
      <c r="B1378" s="21">
        <v>15.27</v>
      </c>
      <c r="C1378" s="21">
        <v>15.47</v>
      </c>
      <c r="D1378" s="21">
        <v>15.29</v>
      </c>
      <c r="E1378" s="21"/>
      <c r="F1378" s="21"/>
      <c r="G1378" s="21"/>
      <c r="H1378" s="21"/>
      <c r="I1378" s="21">
        <f>IFERROR(VLOOKUP(Tabell1[[#This Row],[Date]],EURIBOR!A1378:B3165,2),"")</f>
        <v>-0.184</v>
      </c>
      <c r="J1378" s="21">
        <f>IFERROR(VLOOKUP(Tabell1[[#This Row],[Date]],Oil!A1378:B3195,2),"")</f>
        <v>65.33</v>
      </c>
      <c r="K1378" s="21">
        <f>IFERROR(VLOOKUP(Tabell1[[#This Row],[Date]],'Electricity Spot'!A1379:B3982,2,FALSE),"")</f>
        <v>44.16</v>
      </c>
      <c r="L1378" s="21">
        <f>IFERROR((VLOOKUP(Tabell1[[#This Row],[Date]],Coal!$B$2:$C$1858,2,FALSE)),"")</f>
        <v>78.904735000000002</v>
      </c>
      <c r="M1378" s="21">
        <f>IFERROR(VLOOKUP(Tabell1[[#This Row],[Date]],Table3[[Date]:[Price]],2,FALSE),"")</f>
        <v>12724.27</v>
      </c>
      <c r="N1378" s="21">
        <f>IFERROR(VLOOKUP(Tabell1[[#This Row],[Date]],NG!$A$4:$B$1754,2,FALSE),"")</f>
        <v>2.5118</v>
      </c>
    </row>
    <row r="1379" spans="1:14" x14ac:dyDescent="0.2">
      <c r="A1379" s="1">
        <v>43255</v>
      </c>
      <c r="B1379" s="21">
        <v>16.100000000000001</v>
      </c>
      <c r="C1379" s="21">
        <v>16.329999999999998</v>
      </c>
      <c r="D1379" s="21">
        <v>16.14</v>
      </c>
      <c r="E1379" s="21"/>
      <c r="F1379" s="21"/>
      <c r="G1379" s="21"/>
      <c r="H1379" s="21"/>
      <c r="I1379" s="21">
        <f>IFERROR(VLOOKUP(Tabell1[[#This Row],[Date]],EURIBOR!A1379:B3166,2),"")</f>
        <v>-0.184</v>
      </c>
      <c r="J1379" s="21">
        <f>IFERROR(VLOOKUP(Tabell1[[#This Row],[Date]],Oil!A1379:B3196,2),"")</f>
        <v>63.9</v>
      </c>
      <c r="K1379" s="21">
        <f>IFERROR(VLOOKUP(Tabell1[[#This Row],[Date]],'Electricity Spot'!A1380:B3983,2,FALSE),"")</f>
        <v>42.71</v>
      </c>
      <c r="L1379" s="21">
        <f>IFERROR((VLOOKUP(Tabell1[[#This Row],[Date]],Coal!$B$2:$C$1858,2,FALSE)),"")</f>
        <v>80.191474999999997</v>
      </c>
      <c r="M1379" s="21">
        <f>IFERROR(VLOOKUP(Tabell1[[#This Row],[Date]],Table3[[Date]:[Price]],2,FALSE),"")</f>
        <v>12770.75</v>
      </c>
      <c r="N1379" s="21">
        <f>IFERROR(VLOOKUP(Tabell1[[#This Row],[Date]],NG!$A$4:$B$1754,2,FALSE),"")</f>
        <v>2.4830999999999999</v>
      </c>
    </row>
    <row r="1380" spans="1:14" x14ac:dyDescent="0.2">
      <c r="A1380" s="1">
        <v>43256</v>
      </c>
      <c r="B1380" s="21"/>
      <c r="C1380" s="21">
        <v>15.96</v>
      </c>
      <c r="D1380" s="21">
        <v>15.77</v>
      </c>
      <c r="E1380" s="21"/>
      <c r="F1380" s="21"/>
      <c r="G1380" s="21"/>
      <c r="H1380" s="21"/>
      <c r="I1380" s="21">
        <f>IFERROR(VLOOKUP(Tabell1[[#This Row],[Date]],EURIBOR!A1380:B3167,2),"")</f>
        <v>-0.182</v>
      </c>
      <c r="J1380" s="21">
        <f>IFERROR(VLOOKUP(Tabell1[[#This Row],[Date]],Oil!A1380:B3197,2),"")</f>
        <v>63.47</v>
      </c>
      <c r="K1380" s="21">
        <f>IFERROR(VLOOKUP(Tabell1[[#This Row],[Date]],'Electricity Spot'!A1381:B3984,2,FALSE),"")</f>
        <v>45.38</v>
      </c>
      <c r="L1380" s="21">
        <f>IFERROR((VLOOKUP(Tabell1[[#This Row],[Date]],Coal!$B$2:$C$1858,2,FALSE)),"")</f>
        <v>78.950689999999994</v>
      </c>
      <c r="M1380" s="21">
        <f>IFERROR(VLOOKUP(Tabell1[[#This Row],[Date]],Table3[[Date]:[Price]],2,FALSE),"")</f>
        <v>12787.13</v>
      </c>
      <c r="N1380" s="21">
        <f>IFERROR(VLOOKUP(Tabell1[[#This Row],[Date]],NG!$A$4:$B$1754,2,FALSE),"")</f>
        <v>2.4468999999999999</v>
      </c>
    </row>
    <row r="1381" spans="1:14" x14ac:dyDescent="0.2">
      <c r="A1381" s="1">
        <v>43257</v>
      </c>
      <c r="B1381" s="21">
        <v>15.89</v>
      </c>
      <c r="C1381" s="21">
        <v>16.12</v>
      </c>
      <c r="D1381" s="21">
        <v>15.93</v>
      </c>
      <c r="E1381" s="21"/>
      <c r="F1381" s="21"/>
      <c r="G1381" s="21"/>
      <c r="H1381" s="21"/>
      <c r="I1381" s="21">
        <f>IFERROR(VLOOKUP(Tabell1[[#This Row],[Date]],EURIBOR!A1381:B3168,2),"")</f>
        <v>-0.18</v>
      </c>
      <c r="J1381" s="21">
        <f>IFERROR(VLOOKUP(Tabell1[[#This Row],[Date]],Oil!A1381:B3198,2),"")</f>
        <v>63.7</v>
      </c>
      <c r="K1381" s="21">
        <f>IFERROR(VLOOKUP(Tabell1[[#This Row],[Date]],'Electricity Spot'!A1382:B3985,2,FALSE),"")</f>
        <v>46.97</v>
      </c>
      <c r="L1381" s="21">
        <f>IFERROR((VLOOKUP(Tabell1[[#This Row],[Date]],Coal!$B$2:$C$1858,2,FALSE)),"")</f>
        <v>78.399230000000003</v>
      </c>
      <c r="M1381" s="21">
        <f>IFERROR(VLOOKUP(Tabell1[[#This Row],[Date]],Table3[[Date]:[Price]],2,FALSE),"")</f>
        <v>12830.07</v>
      </c>
      <c r="N1381" s="21">
        <f>IFERROR(VLOOKUP(Tabell1[[#This Row],[Date]],NG!$A$4:$B$1754,2,FALSE),"")</f>
        <v>2.4121999999999999</v>
      </c>
    </row>
    <row r="1382" spans="1:14" x14ac:dyDescent="0.2">
      <c r="A1382" s="1">
        <v>43258</v>
      </c>
      <c r="B1382" s="21">
        <v>15.97</v>
      </c>
      <c r="C1382" s="21">
        <v>16.21</v>
      </c>
      <c r="D1382" s="21">
        <v>16.010000000000002</v>
      </c>
      <c r="E1382" s="21"/>
      <c r="F1382" s="21"/>
      <c r="G1382" s="21"/>
      <c r="H1382" s="21"/>
      <c r="I1382" s="21">
        <f>IFERROR(VLOOKUP(Tabell1[[#This Row],[Date]],EURIBOR!A1382:B3169,2),"")</f>
        <v>-0.18</v>
      </c>
      <c r="J1382" s="21">
        <f>IFERROR(VLOOKUP(Tabell1[[#This Row],[Date]],Oil!A1382:B3199,2),"")</f>
        <v>64.989999999999995</v>
      </c>
      <c r="K1382" s="21">
        <f>IFERROR(VLOOKUP(Tabell1[[#This Row],[Date]],'Electricity Spot'!A1383:B3986,2,FALSE),"")</f>
        <v>47.72</v>
      </c>
      <c r="L1382" s="21">
        <f>IFERROR((VLOOKUP(Tabell1[[#This Row],[Date]],Coal!$B$2:$C$1858,2,FALSE)),"")</f>
        <v>80.053610000000006</v>
      </c>
      <c r="M1382" s="21">
        <f>IFERROR(VLOOKUP(Tabell1[[#This Row],[Date]],Table3[[Date]:[Price]],2,FALSE),"")</f>
        <v>12811.05</v>
      </c>
      <c r="N1382" s="21">
        <f>IFERROR(VLOOKUP(Tabell1[[#This Row],[Date]],NG!$A$4:$B$1754,2,FALSE),"")</f>
        <v>2.4822000000000002</v>
      </c>
    </row>
    <row r="1383" spans="1:14" x14ac:dyDescent="0.2">
      <c r="A1383" s="1">
        <v>43259</v>
      </c>
      <c r="B1383" s="21">
        <v>15.78</v>
      </c>
      <c r="C1383" s="21">
        <v>16.03</v>
      </c>
      <c r="D1383" s="21">
        <v>15.82</v>
      </c>
      <c r="E1383" s="21"/>
      <c r="F1383" s="21"/>
      <c r="G1383" s="21"/>
      <c r="H1383" s="21"/>
      <c r="I1383" s="21">
        <f>IFERROR(VLOOKUP(Tabell1[[#This Row],[Date]],EURIBOR!A1383:B3170,2),"")</f>
        <v>-0.18</v>
      </c>
      <c r="J1383" s="21">
        <f>IFERROR(VLOOKUP(Tabell1[[#This Row],[Date]],Oil!A1383:B3200,2),"")</f>
        <v>64.36</v>
      </c>
      <c r="K1383" s="21">
        <f>IFERROR(VLOOKUP(Tabell1[[#This Row],[Date]],'Electricity Spot'!A1384:B3987,2,FALSE),"")</f>
        <v>48.74</v>
      </c>
      <c r="L1383" s="21">
        <f>IFERROR((VLOOKUP(Tabell1[[#This Row],[Date]],Coal!$B$2:$C$1858,2,FALSE)),"")</f>
        <v>80.421250000000001</v>
      </c>
      <c r="M1383" s="21">
        <f>IFERROR(VLOOKUP(Tabell1[[#This Row],[Date]],Table3[[Date]:[Price]],2,FALSE),"")</f>
        <v>12766.55</v>
      </c>
      <c r="N1383" s="21">
        <f>IFERROR(VLOOKUP(Tabell1[[#This Row],[Date]],NG!$A$4:$B$1754,2,FALSE),"")</f>
        <v>2.4803000000000002</v>
      </c>
    </row>
    <row r="1384" spans="1:14" x14ac:dyDescent="0.2">
      <c r="A1384" s="1">
        <v>43262</v>
      </c>
      <c r="B1384" s="21">
        <v>15.45</v>
      </c>
      <c r="C1384" s="21">
        <v>15.69</v>
      </c>
      <c r="D1384" s="21">
        <v>15.49</v>
      </c>
      <c r="E1384" s="21"/>
      <c r="F1384" s="21"/>
      <c r="G1384" s="21"/>
      <c r="H1384" s="21"/>
      <c r="I1384" s="21">
        <f>IFERROR(VLOOKUP(Tabell1[[#This Row],[Date]],EURIBOR!A1384:B3171,2),"")</f>
        <v>-0.18099999999999999</v>
      </c>
      <c r="J1384" s="21">
        <f>IFERROR(VLOOKUP(Tabell1[[#This Row],[Date]],Oil!A1384:B3201,2),"")</f>
        <v>64.180000000000007</v>
      </c>
      <c r="K1384" s="21">
        <f>IFERROR(VLOOKUP(Tabell1[[#This Row],[Date]],'Electricity Spot'!A1385:B3988,2,FALSE),"")</f>
        <v>46.58</v>
      </c>
      <c r="L1384" s="21">
        <f>IFERROR((VLOOKUP(Tabell1[[#This Row],[Date]],Coal!$B$2:$C$1858,2,FALSE)),"")</f>
        <v>80.559115000000006</v>
      </c>
      <c r="M1384" s="21">
        <f>IFERROR(VLOOKUP(Tabell1[[#This Row],[Date]],Table3[[Date]:[Price]],2,FALSE),"")</f>
        <v>12842.91</v>
      </c>
      <c r="N1384" s="21">
        <f>IFERROR(VLOOKUP(Tabell1[[#This Row],[Date]],NG!$A$4:$B$1754,2,FALSE),"")</f>
        <v>2.5007000000000001</v>
      </c>
    </row>
    <row r="1385" spans="1:14" x14ac:dyDescent="0.2">
      <c r="A1385" s="1">
        <v>43263</v>
      </c>
      <c r="B1385" s="21">
        <v>15.1</v>
      </c>
      <c r="C1385" s="21">
        <v>15.36</v>
      </c>
      <c r="D1385" s="21">
        <v>15.15</v>
      </c>
      <c r="E1385" s="21"/>
      <c r="F1385" s="21"/>
      <c r="G1385" s="21"/>
      <c r="H1385" s="21"/>
      <c r="I1385" s="21">
        <f>IFERROR(VLOOKUP(Tabell1[[#This Row],[Date]],EURIBOR!A1385:B3172,2),"")</f>
        <v>-0.18099999999999999</v>
      </c>
      <c r="J1385" s="21">
        <f>IFERROR(VLOOKUP(Tabell1[[#This Row],[Date]],Oil!A1385:B3202,2),"")</f>
        <v>63.53</v>
      </c>
      <c r="K1385" s="21">
        <f>IFERROR(VLOOKUP(Tabell1[[#This Row],[Date]],'Electricity Spot'!A1386:B3989,2,FALSE),"")</f>
        <v>46.8</v>
      </c>
      <c r="L1385" s="21">
        <f>IFERROR((VLOOKUP(Tabell1[[#This Row],[Date]],Coal!$B$2:$C$1858,2,FALSE)),"")</f>
        <v>82.029674999999997</v>
      </c>
      <c r="M1385" s="21">
        <f>IFERROR(VLOOKUP(Tabell1[[#This Row],[Date]],Table3[[Date]:[Price]],2,FALSE),"")</f>
        <v>12842.3</v>
      </c>
      <c r="N1385" s="21">
        <f>IFERROR(VLOOKUP(Tabell1[[#This Row],[Date]],NG!$A$4:$B$1754,2,FALSE),"")</f>
        <v>2.4797000000000002</v>
      </c>
    </row>
    <row r="1386" spans="1:14" x14ac:dyDescent="0.2">
      <c r="A1386" s="1">
        <v>43264</v>
      </c>
      <c r="B1386" s="21">
        <v>15.28</v>
      </c>
      <c r="C1386" s="21">
        <v>15.53</v>
      </c>
      <c r="D1386" s="21">
        <v>15.31</v>
      </c>
      <c r="E1386" s="21"/>
      <c r="F1386" s="21"/>
      <c r="G1386" s="21"/>
      <c r="H1386" s="21"/>
      <c r="I1386" s="21">
        <f>IFERROR(VLOOKUP(Tabell1[[#This Row],[Date]],EURIBOR!A1386:B3173,2),"")</f>
        <v>-0.18099999999999999</v>
      </c>
      <c r="J1386" s="21">
        <f>IFERROR(VLOOKUP(Tabell1[[#This Row],[Date]],Oil!A1386:B3203,2),"")</f>
        <v>64.25</v>
      </c>
      <c r="K1386" s="21">
        <f>IFERROR(VLOOKUP(Tabell1[[#This Row],[Date]],'Electricity Spot'!A1387:B3990,2,FALSE),"")</f>
        <v>48.15</v>
      </c>
      <c r="L1386" s="21">
        <f>IFERROR((VLOOKUP(Tabell1[[#This Row],[Date]],Coal!$B$2:$C$1858,2,FALSE)),"")</f>
        <v>80.972710000000006</v>
      </c>
      <c r="M1386" s="21">
        <f>IFERROR(VLOOKUP(Tabell1[[#This Row],[Date]],Table3[[Date]:[Price]],2,FALSE),"")</f>
        <v>12890.58</v>
      </c>
      <c r="N1386" s="21">
        <f>IFERROR(VLOOKUP(Tabell1[[#This Row],[Date]],NG!$A$4:$B$1754,2,FALSE),"")</f>
        <v>2.4944999999999999</v>
      </c>
    </row>
    <row r="1387" spans="1:14" x14ac:dyDescent="0.2">
      <c r="A1387" s="1">
        <v>43265</v>
      </c>
      <c r="B1387" s="21">
        <v>14.89</v>
      </c>
      <c r="C1387" s="21">
        <v>15.15</v>
      </c>
      <c r="D1387" s="21">
        <v>14.92</v>
      </c>
      <c r="E1387" s="21"/>
      <c r="F1387" s="21"/>
      <c r="G1387" s="21"/>
      <c r="H1387" s="21"/>
      <c r="I1387" s="21">
        <f>IFERROR(VLOOKUP(Tabell1[[#This Row],[Date]],EURIBOR!A1387:B3174,2),"")</f>
        <v>-0.18099999999999999</v>
      </c>
      <c r="J1387" s="21">
        <f>IFERROR(VLOOKUP(Tabell1[[#This Row],[Date]],Oil!A1387:B3204,2),"")</f>
        <v>64.650000000000006</v>
      </c>
      <c r="K1387" s="21">
        <f>IFERROR(VLOOKUP(Tabell1[[#This Row],[Date]],'Electricity Spot'!A1388:B3991,2,FALSE),"")</f>
        <v>46.5</v>
      </c>
      <c r="L1387" s="21">
        <f>IFERROR((VLOOKUP(Tabell1[[#This Row],[Date]],Coal!$B$2:$C$1858,2,FALSE)),"")</f>
        <v>80.926755</v>
      </c>
      <c r="M1387" s="21">
        <f>IFERROR(VLOOKUP(Tabell1[[#This Row],[Date]],Table3[[Date]:[Price]],2,FALSE),"")</f>
        <v>13107.1</v>
      </c>
      <c r="N1387" s="21">
        <f>IFERROR(VLOOKUP(Tabell1[[#This Row],[Date]],NG!$A$4:$B$1754,2,FALSE),"")</f>
        <v>2.5403000000000002</v>
      </c>
    </row>
    <row r="1388" spans="1:14" x14ac:dyDescent="0.2">
      <c r="A1388" s="1">
        <v>43266</v>
      </c>
      <c r="B1388" s="21">
        <v>14.51</v>
      </c>
      <c r="C1388" s="21">
        <v>14.76</v>
      </c>
      <c r="D1388" s="21">
        <v>14.53</v>
      </c>
      <c r="E1388" s="21"/>
      <c r="F1388" s="21"/>
      <c r="G1388" s="21"/>
      <c r="H1388" s="21"/>
      <c r="I1388" s="21">
        <f>IFERROR(VLOOKUP(Tabell1[[#This Row],[Date]],EURIBOR!A1388:B3175,2),"")</f>
        <v>-0.183</v>
      </c>
      <c r="J1388" s="21">
        <f>IFERROR(VLOOKUP(Tabell1[[#This Row],[Date]],Oil!A1388:B3205,2),"")</f>
        <v>62.5</v>
      </c>
      <c r="K1388" s="21">
        <f>IFERROR(VLOOKUP(Tabell1[[#This Row],[Date]],'Electricity Spot'!A1389:B3992,2,FALSE),"")</f>
        <v>44.75</v>
      </c>
      <c r="L1388" s="21">
        <f>IFERROR((VLOOKUP(Tabell1[[#This Row],[Date]],Coal!$B$2:$C$1858,2,FALSE)),"")</f>
        <v>79.961699999999993</v>
      </c>
      <c r="M1388" s="21">
        <f>IFERROR(VLOOKUP(Tabell1[[#This Row],[Date]],Table3[[Date]:[Price]],2,FALSE),"")</f>
        <v>13010.55</v>
      </c>
      <c r="N1388" s="21">
        <f>IFERROR(VLOOKUP(Tabell1[[#This Row],[Date]],NG!$A$4:$B$1754,2,FALSE),"")</f>
        <v>2.6023000000000001</v>
      </c>
    </row>
    <row r="1389" spans="1:14" x14ac:dyDescent="0.2">
      <c r="A1389" s="1">
        <v>43269</v>
      </c>
      <c r="B1389" s="21">
        <v>14.58</v>
      </c>
      <c r="C1389" s="21">
        <v>14.84</v>
      </c>
      <c r="D1389" s="21">
        <v>14.61</v>
      </c>
      <c r="E1389" s="21"/>
      <c r="F1389" s="21"/>
      <c r="G1389" s="21"/>
      <c r="H1389" s="21"/>
      <c r="I1389" s="21">
        <f>IFERROR(VLOOKUP(Tabell1[[#This Row],[Date]],EURIBOR!A1389:B3176,2),"")</f>
        <v>-0.184</v>
      </c>
      <c r="J1389" s="21">
        <f>IFERROR(VLOOKUP(Tabell1[[#This Row],[Date]],Oil!A1389:B3206,2),"")</f>
        <v>64.349999999999994</v>
      </c>
      <c r="K1389" s="21">
        <f>IFERROR(VLOOKUP(Tabell1[[#This Row],[Date]],'Electricity Spot'!A1390:B3993,2,FALSE),"")</f>
        <v>44.05</v>
      </c>
      <c r="L1389" s="21">
        <f>IFERROR((VLOOKUP(Tabell1[[#This Row],[Date]],Coal!$B$2:$C$1858,2,FALSE)),"")</f>
        <v>80.053610000000006</v>
      </c>
      <c r="M1389" s="21">
        <f>IFERROR(VLOOKUP(Tabell1[[#This Row],[Date]],Table3[[Date]:[Price]],2,FALSE),"")</f>
        <v>12834.11</v>
      </c>
      <c r="N1389" s="21">
        <f>IFERROR(VLOOKUP(Tabell1[[#This Row],[Date]],NG!$A$4:$B$1754,2,FALSE),"")</f>
        <v>2.5594000000000001</v>
      </c>
    </row>
    <row r="1390" spans="1:14" x14ac:dyDescent="0.2">
      <c r="A1390" s="1">
        <v>43270</v>
      </c>
      <c r="B1390" s="21">
        <v>14.22</v>
      </c>
      <c r="C1390" s="21">
        <v>14.46</v>
      </c>
      <c r="D1390" s="21">
        <v>14.24</v>
      </c>
      <c r="E1390" s="21"/>
      <c r="F1390" s="21"/>
      <c r="G1390" s="21"/>
      <c r="H1390" s="21"/>
      <c r="I1390" s="21">
        <f>IFERROR(VLOOKUP(Tabell1[[#This Row],[Date]],EURIBOR!A1390:B3177,2),"")</f>
        <v>-0.18099999999999999</v>
      </c>
      <c r="J1390" s="21">
        <f>IFERROR(VLOOKUP(Tabell1[[#This Row],[Date]],Oil!A1390:B3207,2),"")</f>
        <v>64.209999999999994</v>
      </c>
      <c r="K1390" s="21">
        <f>IFERROR(VLOOKUP(Tabell1[[#This Row],[Date]],'Electricity Spot'!A1391:B3994,2,FALSE),"")</f>
        <v>42.39</v>
      </c>
      <c r="L1390" s="21">
        <f>IFERROR((VLOOKUP(Tabell1[[#This Row],[Date]],Coal!$B$2:$C$1858,2,FALSE)),"")</f>
        <v>79.594059999999999</v>
      </c>
      <c r="M1390" s="21">
        <f>IFERROR(VLOOKUP(Tabell1[[#This Row],[Date]],Table3[[Date]:[Price]],2,FALSE),"")</f>
        <v>12677.97</v>
      </c>
      <c r="N1390" s="21">
        <f>IFERROR(VLOOKUP(Tabell1[[#This Row],[Date]],NG!$A$4:$B$1754,2,FALSE),"")</f>
        <v>2.5065</v>
      </c>
    </row>
    <row r="1391" spans="1:14" x14ac:dyDescent="0.2">
      <c r="A1391" s="1">
        <v>43271</v>
      </c>
      <c r="B1391" s="21">
        <v>14.46</v>
      </c>
      <c r="C1391" s="21">
        <v>14.71</v>
      </c>
      <c r="D1391" s="21">
        <v>14.5</v>
      </c>
      <c r="E1391" s="21"/>
      <c r="F1391" s="21"/>
      <c r="G1391" s="21"/>
      <c r="H1391" s="21"/>
      <c r="I1391" s="21">
        <f>IFERROR(VLOOKUP(Tabell1[[#This Row],[Date]],EURIBOR!A1391:B3178,2),"")</f>
        <v>-0.182</v>
      </c>
      <c r="J1391" s="21">
        <f>IFERROR(VLOOKUP(Tabell1[[#This Row],[Date]],Oil!A1391:B3208,2),"")</f>
        <v>63.48</v>
      </c>
      <c r="K1391" s="21">
        <f>IFERROR(VLOOKUP(Tabell1[[#This Row],[Date]],'Electricity Spot'!A1392:B3995,2,FALSE),"")</f>
        <v>42.94</v>
      </c>
      <c r="L1391" s="21">
        <f>IFERROR((VLOOKUP(Tabell1[[#This Row],[Date]],Coal!$B$2:$C$1858,2,FALSE)),"")</f>
        <v>78.491140000000001</v>
      </c>
      <c r="M1391" s="21">
        <f>IFERROR(VLOOKUP(Tabell1[[#This Row],[Date]],Table3[[Date]:[Price]],2,FALSE),"")</f>
        <v>12695.16</v>
      </c>
      <c r="N1391" s="21">
        <f>IFERROR(VLOOKUP(Tabell1[[#This Row],[Date]],NG!$A$4:$B$1754,2,FALSE),"")</f>
        <v>2.5436999999999999</v>
      </c>
    </row>
    <row r="1392" spans="1:14" x14ac:dyDescent="0.2">
      <c r="A1392" s="1">
        <v>43272</v>
      </c>
      <c r="B1392" s="21">
        <v>14.79</v>
      </c>
      <c r="C1392" s="21">
        <v>15.05</v>
      </c>
      <c r="D1392" s="21">
        <v>14.83</v>
      </c>
      <c r="E1392" s="21"/>
      <c r="F1392" s="21"/>
      <c r="G1392" s="21"/>
      <c r="H1392" s="21"/>
      <c r="I1392" s="21">
        <f>IFERROR(VLOOKUP(Tabell1[[#This Row],[Date]],EURIBOR!A1392:B3179,2),"")</f>
        <v>-0.182</v>
      </c>
      <c r="J1392" s="21">
        <f>IFERROR(VLOOKUP(Tabell1[[#This Row],[Date]],Oil!A1392:B3209,2),"")</f>
        <v>62.45</v>
      </c>
      <c r="K1392" s="21">
        <f>IFERROR(VLOOKUP(Tabell1[[#This Row],[Date]],'Electricity Spot'!A1393:B3996,2,FALSE),"")</f>
        <v>42.6</v>
      </c>
      <c r="L1392" s="21">
        <f>IFERROR((VLOOKUP(Tabell1[[#This Row],[Date]],Coal!$B$2:$C$1858,2,FALSE)),"")</f>
        <v>75.504064999999997</v>
      </c>
      <c r="M1392" s="21">
        <f>IFERROR(VLOOKUP(Tabell1[[#This Row],[Date]],Table3[[Date]:[Price]],2,FALSE),"")</f>
        <v>12511.91</v>
      </c>
      <c r="N1392" s="21">
        <f>IFERROR(VLOOKUP(Tabell1[[#This Row],[Date]],NG!$A$4:$B$1754,2,FALSE),"")</f>
        <v>2.5827999999999998</v>
      </c>
    </row>
    <row r="1393" spans="1:14" x14ac:dyDescent="0.2">
      <c r="A1393" s="1">
        <v>43273</v>
      </c>
      <c r="B1393" s="21">
        <v>15.08</v>
      </c>
      <c r="C1393" s="21">
        <v>15.33</v>
      </c>
      <c r="D1393" s="21">
        <v>15.12</v>
      </c>
      <c r="E1393" s="21"/>
      <c r="F1393" s="21"/>
      <c r="G1393" s="21"/>
      <c r="H1393" s="21"/>
      <c r="I1393" s="21">
        <f>IFERROR(VLOOKUP(Tabell1[[#This Row],[Date]],EURIBOR!A1393:B3180,2),"")</f>
        <v>-0.18</v>
      </c>
      <c r="J1393" s="21">
        <f>IFERROR(VLOOKUP(Tabell1[[#This Row],[Date]],Oil!A1393:B3210,2),"")</f>
        <v>64.42</v>
      </c>
      <c r="K1393" s="21">
        <f>IFERROR(VLOOKUP(Tabell1[[#This Row],[Date]],'Electricity Spot'!A1394:B3997,2,FALSE),"")</f>
        <v>40.409999999999997</v>
      </c>
      <c r="L1393" s="21">
        <f>IFERROR((VLOOKUP(Tabell1[[#This Row],[Date]],Coal!$B$2:$C$1858,2,FALSE)),"")</f>
        <v>75.779794999999993</v>
      </c>
      <c r="M1393" s="21">
        <f>IFERROR(VLOOKUP(Tabell1[[#This Row],[Date]],Table3[[Date]:[Price]],2,FALSE),"")</f>
        <v>12579.72</v>
      </c>
      <c r="N1393" s="21">
        <f>IFERROR(VLOOKUP(Tabell1[[#This Row],[Date]],NG!$A$4:$B$1754,2,FALSE),"")</f>
        <v>2.5247000000000002</v>
      </c>
    </row>
    <row r="1394" spans="1:14" x14ac:dyDescent="0.2">
      <c r="A1394" s="1">
        <v>43276</v>
      </c>
      <c r="B1394" s="21">
        <v>15</v>
      </c>
      <c r="C1394" s="21">
        <v>15.26</v>
      </c>
      <c r="D1394" s="21">
        <v>15.04</v>
      </c>
      <c r="E1394" s="21"/>
      <c r="F1394" s="21"/>
      <c r="G1394" s="21"/>
      <c r="H1394" s="21"/>
      <c r="I1394" s="21">
        <f>IFERROR(VLOOKUP(Tabell1[[#This Row],[Date]],EURIBOR!A1394:B3181,2),"")</f>
        <v>-0.18099999999999999</v>
      </c>
      <c r="J1394" s="21">
        <f>IFERROR(VLOOKUP(Tabell1[[#This Row],[Date]],Oil!A1394:B3211,2),"")</f>
        <v>63.51</v>
      </c>
      <c r="K1394" s="21">
        <f>IFERROR(VLOOKUP(Tabell1[[#This Row],[Date]],'Electricity Spot'!A1395:B3998,2,FALSE),"")</f>
        <v>45.35</v>
      </c>
      <c r="L1394" s="21">
        <f>IFERROR((VLOOKUP(Tabell1[[#This Row],[Date]],Coal!$B$2:$C$1858,2,FALSE)),"")</f>
        <v>77.066535000000002</v>
      </c>
      <c r="M1394" s="21">
        <f>IFERROR(VLOOKUP(Tabell1[[#This Row],[Date]],Table3[[Date]:[Price]],2,FALSE),"")</f>
        <v>12270.33</v>
      </c>
      <c r="N1394" s="21">
        <f>IFERROR(VLOOKUP(Tabell1[[#This Row],[Date]],NG!$A$4:$B$1754,2,FALSE),"")</f>
        <v>2.5051000000000001</v>
      </c>
    </row>
    <row r="1395" spans="1:14" x14ac:dyDescent="0.2">
      <c r="A1395" s="1">
        <v>43277</v>
      </c>
      <c r="B1395" s="21">
        <v>14.99</v>
      </c>
      <c r="C1395" s="21">
        <v>15.26</v>
      </c>
      <c r="D1395" s="21">
        <v>15.04</v>
      </c>
      <c r="E1395" s="21"/>
      <c r="F1395" s="21"/>
      <c r="G1395" s="21"/>
      <c r="H1395" s="21"/>
      <c r="I1395" s="21">
        <f>IFERROR(VLOOKUP(Tabell1[[#This Row],[Date]],EURIBOR!A1395:B3182,2),"")</f>
        <v>-0.18099999999999999</v>
      </c>
      <c r="J1395" s="21">
        <f>IFERROR(VLOOKUP(Tabell1[[#This Row],[Date]],Oil!A1395:B3212,2),"")</f>
        <v>65.11</v>
      </c>
      <c r="K1395" s="21">
        <f>IFERROR(VLOOKUP(Tabell1[[#This Row],[Date]],'Electricity Spot'!A1396:B3999,2,FALSE),"")</f>
        <v>46.47</v>
      </c>
      <c r="L1395" s="21">
        <f>IFERROR((VLOOKUP(Tabell1[[#This Row],[Date]],Coal!$B$2:$C$1858,2,FALSE)),"")</f>
        <v>78.353274999999996</v>
      </c>
      <c r="M1395" s="21">
        <f>IFERROR(VLOOKUP(Tabell1[[#This Row],[Date]],Table3[[Date]:[Price]],2,FALSE),"")</f>
        <v>12234.34</v>
      </c>
      <c r="N1395" s="21">
        <f>IFERROR(VLOOKUP(Tabell1[[#This Row],[Date]],NG!$A$4:$B$1754,2,FALSE),"")</f>
        <v>2.5133999999999999</v>
      </c>
    </row>
    <row r="1396" spans="1:14" x14ac:dyDescent="0.2">
      <c r="A1396" s="1">
        <v>43278</v>
      </c>
      <c r="B1396" s="21">
        <v>15.22</v>
      </c>
      <c r="C1396" s="21">
        <v>15.49</v>
      </c>
      <c r="D1396" s="21">
        <v>15.27</v>
      </c>
      <c r="E1396" s="21"/>
      <c r="F1396" s="21"/>
      <c r="G1396" s="21"/>
      <c r="H1396" s="21"/>
      <c r="I1396" s="21">
        <f>IFERROR(VLOOKUP(Tabell1[[#This Row],[Date]],EURIBOR!A1396:B3183,2),"")</f>
        <v>-0.18099999999999999</v>
      </c>
      <c r="J1396" s="21">
        <f>IFERROR(VLOOKUP(Tabell1[[#This Row],[Date]],Oil!A1396:B3213,2),"")</f>
        <v>66.099999999999994</v>
      </c>
      <c r="K1396" s="21">
        <f>IFERROR(VLOOKUP(Tabell1[[#This Row],[Date]],'Electricity Spot'!A1397:B4000,2,FALSE),"")</f>
        <v>46.92</v>
      </c>
      <c r="L1396" s="21">
        <f>IFERROR((VLOOKUP(Tabell1[[#This Row],[Date]],Coal!$B$2:$C$1858,2,FALSE)),"")</f>
        <v>79.823835000000003</v>
      </c>
      <c r="M1396" s="21">
        <f>IFERROR(VLOOKUP(Tabell1[[#This Row],[Date]],Table3[[Date]:[Price]],2,FALSE),"")</f>
        <v>12348.61</v>
      </c>
      <c r="N1396" s="21">
        <f>IFERROR(VLOOKUP(Tabell1[[#This Row],[Date]],NG!$A$4:$B$1754,2,FALSE),"")</f>
        <v>2.5857999999999999</v>
      </c>
    </row>
    <row r="1397" spans="1:14" x14ac:dyDescent="0.2">
      <c r="A1397" s="1">
        <v>43279</v>
      </c>
      <c r="B1397" s="21">
        <v>14.97</v>
      </c>
      <c r="C1397" s="21">
        <v>15.24</v>
      </c>
      <c r="D1397" s="21">
        <v>15.02</v>
      </c>
      <c r="E1397" s="21"/>
      <c r="F1397" s="21"/>
      <c r="G1397" s="21"/>
      <c r="H1397" s="21"/>
      <c r="I1397" s="21">
        <f>IFERROR(VLOOKUP(Tabell1[[#This Row],[Date]],EURIBOR!A1397:B3184,2),"")</f>
        <v>-0.18099999999999999</v>
      </c>
      <c r="J1397" s="21">
        <f>IFERROR(VLOOKUP(Tabell1[[#This Row],[Date]],Oil!A1397:B3214,2),"")</f>
        <v>66.430000000000007</v>
      </c>
      <c r="K1397" s="21">
        <f>IFERROR(VLOOKUP(Tabell1[[#This Row],[Date]],'Electricity Spot'!A1398:B4001,2,FALSE),"")</f>
        <v>46.5</v>
      </c>
      <c r="L1397" s="21">
        <f>IFERROR((VLOOKUP(Tabell1[[#This Row],[Date]],Coal!$B$2:$C$1858,2,FALSE)),"")</f>
        <v>78.720915000000005</v>
      </c>
      <c r="M1397" s="21">
        <f>IFERROR(VLOOKUP(Tabell1[[#This Row],[Date]],Table3[[Date]:[Price]],2,FALSE),"")</f>
        <v>12177.23</v>
      </c>
      <c r="N1397" s="21">
        <f>IFERROR(VLOOKUP(Tabell1[[#This Row],[Date]],NG!$A$4:$B$1754,2,FALSE),"")</f>
        <v>2.5609999999999999</v>
      </c>
    </row>
    <row r="1398" spans="1:14" x14ac:dyDescent="0.2">
      <c r="A1398" s="1">
        <v>43280</v>
      </c>
      <c r="B1398" s="21">
        <v>14.95</v>
      </c>
      <c r="C1398" s="21">
        <v>15.22</v>
      </c>
      <c r="D1398" s="21">
        <v>15</v>
      </c>
      <c r="E1398" s="21"/>
      <c r="F1398" s="21"/>
      <c r="G1398" s="21"/>
      <c r="H1398" s="21"/>
      <c r="I1398" s="21">
        <f>IFERROR(VLOOKUP(Tabell1[[#This Row],[Date]],EURIBOR!A1398:B3185,2),"")</f>
        <v>-0.18099999999999999</v>
      </c>
      <c r="J1398" s="21">
        <f>IFERROR(VLOOKUP(Tabell1[[#This Row],[Date]],Oil!A1398:B3215,2),"")</f>
        <v>67.31</v>
      </c>
      <c r="K1398" s="21">
        <f>IFERROR(VLOOKUP(Tabell1[[#This Row],[Date]],'Electricity Spot'!A1399:B4002,2,FALSE),"")</f>
        <v>45.64</v>
      </c>
      <c r="L1398" s="21">
        <f>IFERROR((VLOOKUP(Tabell1[[#This Row],[Date]],Coal!$B$2:$C$1858,2,FALSE)),"")</f>
        <v>80.788889999999995</v>
      </c>
      <c r="M1398" s="21">
        <f>IFERROR(VLOOKUP(Tabell1[[#This Row],[Date]],Table3[[Date]:[Price]],2,FALSE),"")</f>
        <v>12306</v>
      </c>
      <c r="N1398" s="21">
        <f>IFERROR(VLOOKUP(Tabell1[[#This Row],[Date]],NG!$A$4:$B$1754,2,FALSE),"")</f>
        <v>2.5434999999999999</v>
      </c>
    </row>
    <row r="1399" spans="1:14" x14ac:dyDescent="0.2">
      <c r="A1399" s="1">
        <v>43283</v>
      </c>
      <c r="B1399" s="21">
        <v>15.03</v>
      </c>
      <c r="C1399" s="21">
        <v>15.3</v>
      </c>
      <c r="D1399" s="21">
        <v>15.08</v>
      </c>
      <c r="E1399" s="21"/>
      <c r="F1399" s="21"/>
      <c r="G1399" s="21"/>
      <c r="H1399" s="21"/>
      <c r="I1399" s="21">
        <f>IFERROR(VLOOKUP(Tabell1[[#This Row],[Date]],EURIBOR!A1399:B3186,2),"")</f>
        <v>-0.18099999999999999</v>
      </c>
      <c r="J1399" s="21">
        <f>IFERROR(VLOOKUP(Tabell1[[#This Row],[Date]],Oil!A1399:B3216,2),"")</f>
        <v>66.33</v>
      </c>
      <c r="K1399" s="21">
        <f>IFERROR(VLOOKUP(Tabell1[[#This Row],[Date]],'Electricity Spot'!A1400:B4003,2,FALSE),"")</f>
        <v>49.54</v>
      </c>
      <c r="L1399" s="21">
        <f>IFERROR((VLOOKUP(Tabell1[[#This Row],[Date]],Coal!$B$2:$C$1858,2,FALSE)),"")</f>
        <v>81.478215000000006</v>
      </c>
      <c r="M1399" s="21">
        <f>IFERROR(VLOOKUP(Tabell1[[#This Row],[Date]],Table3[[Date]:[Price]],2,FALSE),"")</f>
        <v>12238.17</v>
      </c>
      <c r="N1399" s="21">
        <f>IFERROR(VLOOKUP(Tabell1[[#This Row],[Date]],NG!$A$4:$B$1754,2,FALSE),"")</f>
        <v>2.4723999999999999</v>
      </c>
    </row>
    <row r="1400" spans="1:14" x14ac:dyDescent="0.2">
      <c r="A1400" s="1">
        <v>43284</v>
      </c>
      <c r="B1400" s="21">
        <v>15.06</v>
      </c>
      <c r="C1400" s="21">
        <v>15.33</v>
      </c>
      <c r="D1400" s="21">
        <v>15.1</v>
      </c>
      <c r="E1400" s="21"/>
      <c r="F1400" s="21"/>
      <c r="G1400" s="21"/>
      <c r="H1400" s="21"/>
      <c r="I1400" s="21">
        <f>IFERROR(VLOOKUP(Tabell1[[#This Row],[Date]],EURIBOR!A1400:B3187,2),"")</f>
        <v>-0.18099999999999999</v>
      </c>
      <c r="J1400" s="21">
        <f>IFERROR(VLOOKUP(Tabell1[[#This Row],[Date]],Oil!A1400:B3217,2),"")</f>
        <v>66.39</v>
      </c>
      <c r="K1400" s="21">
        <f>IFERROR(VLOOKUP(Tabell1[[#This Row],[Date]],'Electricity Spot'!A1401:B4004,2,FALSE),"")</f>
        <v>50.53</v>
      </c>
      <c r="L1400" s="21">
        <f>IFERROR((VLOOKUP(Tabell1[[#This Row],[Date]],Coal!$B$2:$C$1858,2,FALSE)),"")</f>
        <v>82.489225000000005</v>
      </c>
      <c r="M1400" s="21">
        <f>IFERROR(VLOOKUP(Tabell1[[#This Row],[Date]],Table3[[Date]:[Price]],2,FALSE),"")</f>
        <v>12349.14</v>
      </c>
      <c r="N1400" s="21">
        <f>IFERROR(VLOOKUP(Tabell1[[#This Row],[Date]],NG!$A$4:$B$1754,2,FALSE),"")</f>
        <v>2.4603999999999999</v>
      </c>
    </row>
    <row r="1401" spans="1:14" x14ac:dyDescent="0.2">
      <c r="A1401" s="1">
        <v>43285</v>
      </c>
      <c r="B1401" s="21">
        <v>15.49</v>
      </c>
      <c r="C1401" s="21">
        <v>15.75</v>
      </c>
      <c r="D1401" s="21">
        <v>15.53</v>
      </c>
      <c r="E1401" s="21"/>
      <c r="F1401" s="21"/>
      <c r="G1401" s="21"/>
      <c r="H1401" s="21"/>
      <c r="I1401" s="21">
        <f>IFERROR(VLOOKUP(Tabell1[[#This Row],[Date]],EURIBOR!A1401:B3188,2),"")</f>
        <v>-0.18099999999999999</v>
      </c>
      <c r="J1401" s="21">
        <f>IFERROR(VLOOKUP(Tabell1[[#This Row],[Date]],Oil!A1401:B3218,2),"")</f>
        <v>66.540000000000006</v>
      </c>
      <c r="K1401" s="21">
        <f>IFERROR(VLOOKUP(Tabell1[[#This Row],[Date]],'Electricity Spot'!A1402:B4005,2,FALSE),"")</f>
        <v>50.98</v>
      </c>
      <c r="L1401" s="21">
        <f>IFERROR((VLOOKUP(Tabell1[[#This Row],[Date]],Coal!$B$2:$C$1858,2,FALSE)),"")</f>
        <v>82.902820000000006</v>
      </c>
      <c r="M1401" s="21">
        <f>IFERROR(VLOOKUP(Tabell1[[#This Row],[Date]],Table3[[Date]:[Price]],2,FALSE),"")</f>
        <v>12317.61</v>
      </c>
      <c r="N1401" s="21" t="str">
        <f>IFERROR(VLOOKUP(Tabell1[[#This Row],[Date]],NG!$A$4:$B$1754,2,FALSE),"")</f>
        <v/>
      </c>
    </row>
    <row r="1402" spans="1:14" x14ac:dyDescent="0.2">
      <c r="A1402" s="1">
        <v>43286</v>
      </c>
      <c r="B1402" s="21">
        <v>15.65</v>
      </c>
      <c r="C1402" s="21">
        <v>15.91</v>
      </c>
      <c r="D1402" s="21">
        <v>15.69</v>
      </c>
      <c r="E1402" s="21"/>
      <c r="F1402" s="21"/>
      <c r="G1402" s="21"/>
      <c r="H1402" s="21"/>
      <c r="I1402" s="21">
        <f>IFERROR(VLOOKUP(Tabell1[[#This Row],[Date]],EURIBOR!A1402:B3189,2),"")</f>
        <v>-0.18099999999999999</v>
      </c>
      <c r="J1402" s="21">
        <f>IFERROR(VLOOKUP(Tabell1[[#This Row],[Date]],Oil!A1402:B3219,2),"")</f>
        <v>65.760000000000005</v>
      </c>
      <c r="K1402" s="21">
        <f>IFERROR(VLOOKUP(Tabell1[[#This Row],[Date]],'Electricity Spot'!A1403:B4006,2,FALSE),"")</f>
        <v>51.62</v>
      </c>
      <c r="L1402" s="21">
        <f>IFERROR((VLOOKUP(Tabell1[[#This Row],[Date]],Coal!$B$2:$C$1858,2,FALSE)),"")</f>
        <v>82.535179999999997</v>
      </c>
      <c r="M1402" s="21">
        <f>IFERROR(VLOOKUP(Tabell1[[#This Row],[Date]],Table3[[Date]:[Price]],2,FALSE),"")</f>
        <v>12464.29</v>
      </c>
      <c r="N1402" s="21">
        <f>IFERROR(VLOOKUP(Tabell1[[#This Row],[Date]],NG!$A$4:$B$1754,2,FALSE),"")</f>
        <v>2.4455999999999998</v>
      </c>
    </row>
    <row r="1403" spans="1:14" x14ac:dyDescent="0.2">
      <c r="A1403" s="1">
        <v>43287</v>
      </c>
      <c r="B1403" s="21">
        <v>15.67</v>
      </c>
      <c r="C1403" s="21">
        <v>15.93</v>
      </c>
      <c r="D1403" s="21">
        <v>15.71</v>
      </c>
      <c r="E1403" s="21"/>
      <c r="F1403" s="21"/>
      <c r="G1403" s="21"/>
      <c r="H1403" s="21"/>
      <c r="I1403" s="21">
        <f>IFERROR(VLOOKUP(Tabell1[[#This Row],[Date]],EURIBOR!A1403:B3190,2),"")</f>
        <v>-0.18099999999999999</v>
      </c>
      <c r="J1403" s="21">
        <f>IFERROR(VLOOKUP(Tabell1[[#This Row],[Date]],Oil!A1403:B3220,2),"")</f>
        <v>65.150000000000006</v>
      </c>
      <c r="K1403" s="21">
        <f>IFERROR(VLOOKUP(Tabell1[[#This Row],[Date]],'Electricity Spot'!A1404:B4007,2,FALSE),"")</f>
        <v>49.52</v>
      </c>
      <c r="L1403" s="21">
        <f>IFERROR((VLOOKUP(Tabell1[[#This Row],[Date]],Coal!$B$2:$C$1858,2,FALSE)),"")</f>
        <v>82.259450000000001</v>
      </c>
      <c r="M1403" s="21">
        <f>IFERROR(VLOOKUP(Tabell1[[#This Row],[Date]],Table3[[Date]:[Price]],2,FALSE),"")</f>
        <v>12496.17</v>
      </c>
      <c r="N1403" s="21">
        <f>IFERROR(VLOOKUP(Tabell1[[#This Row],[Date]],NG!$A$4:$B$1754,2,FALSE),"")</f>
        <v>2.4773999999999998</v>
      </c>
    </row>
    <row r="1404" spans="1:14" x14ac:dyDescent="0.2">
      <c r="A1404" s="1">
        <v>43290</v>
      </c>
      <c r="B1404" s="21">
        <v>15.97</v>
      </c>
      <c r="C1404" s="21">
        <v>16.239999999999998</v>
      </c>
      <c r="D1404" s="21">
        <v>16.02</v>
      </c>
      <c r="E1404" s="21"/>
      <c r="F1404" s="21"/>
      <c r="G1404" s="21"/>
      <c r="H1404" s="21"/>
      <c r="I1404" s="21">
        <f>IFERROR(VLOOKUP(Tabell1[[#This Row],[Date]],EURIBOR!A1404:B3191,2),"")</f>
        <v>-0.18099999999999999</v>
      </c>
      <c r="J1404" s="21">
        <f>IFERROR(VLOOKUP(Tabell1[[#This Row],[Date]],Oil!A1404:B3221,2),"")</f>
        <v>65.959999999999994</v>
      </c>
      <c r="K1404" s="21">
        <f>IFERROR(VLOOKUP(Tabell1[[#This Row],[Date]],'Electricity Spot'!A1405:B4008,2,FALSE),"")</f>
        <v>50.47</v>
      </c>
      <c r="L1404" s="21">
        <f>IFERROR((VLOOKUP(Tabell1[[#This Row],[Date]],Coal!$B$2:$C$1858,2,FALSE)),"")</f>
        <v>84.005740000000003</v>
      </c>
      <c r="M1404" s="21">
        <f>IFERROR(VLOOKUP(Tabell1[[#This Row],[Date]],Table3[[Date]:[Price]],2,FALSE),"")</f>
        <v>12543.89</v>
      </c>
      <c r="N1404" s="21">
        <f>IFERROR(VLOOKUP(Tabell1[[#This Row],[Date]],NG!$A$4:$B$1754,2,FALSE),"")</f>
        <v>2.4306999999999999</v>
      </c>
    </row>
    <row r="1405" spans="1:14" x14ac:dyDescent="0.2">
      <c r="A1405" s="1">
        <v>43291</v>
      </c>
      <c r="B1405" s="21">
        <v>16.03</v>
      </c>
      <c r="C1405" s="21">
        <v>16.3</v>
      </c>
      <c r="D1405" s="21">
        <v>16.07</v>
      </c>
      <c r="E1405" s="21"/>
      <c r="F1405" s="21"/>
      <c r="G1405" s="21"/>
      <c r="H1405" s="21"/>
      <c r="I1405" s="21">
        <f>IFERROR(VLOOKUP(Tabell1[[#This Row],[Date]],EURIBOR!A1405:B3192,2),"")</f>
        <v>-0.18</v>
      </c>
      <c r="J1405" s="21">
        <f>IFERROR(VLOOKUP(Tabell1[[#This Row],[Date]],Oil!A1405:B3222,2),"")</f>
        <v>66.66</v>
      </c>
      <c r="K1405" s="21">
        <f>IFERROR(VLOOKUP(Tabell1[[#This Row],[Date]],'Electricity Spot'!A1406:B4009,2,FALSE),"")</f>
        <v>51.51</v>
      </c>
      <c r="L1405" s="21">
        <f>IFERROR((VLOOKUP(Tabell1[[#This Row],[Date]],Coal!$B$2:$C$1858,2,FALSE)),"")</f>
        <v>84.18956</v>
      </c>
      <c r="M1405" s="21">
        <f>IFERROR(VLOOKUP(Tabell1[[#This Row],[Date]],Table3[[Date]:[Price]],2,FALSE),"")</f>
        <v>12609.85</v>
      </c>
      <c r="N1405" s="21">
        <f>IFERROR(VLOOKUP(Tabell1[[#This Row],[Date]],NG!$A$4:$B$1754,2,FALSE),"")</f>
        <v>2.4205000000000001</v>
      </c>
    </row>
    <row r="1406" spans="1:14" x14ac:dyDescent="0.2">
      <c r="A1406" s="1">
        <v>43292</v>
      </c>
      <c r="B1406" s="21">
        <v>16.28</v>
      </c>
      <c r="C1406" s="21">
        <v>16.559999999999999</v>
      </c>
      <c r="D1406" s="21">
        <v>16.32</v>
      </c>
      <c r="E1406" s="21"/>
      <c r="F1406" s="21"/>
      <c r="G1406" s="21"/>
      <c r="H1406" s="21"/>
      <c r="I1406" s="21">
        <f>IFERROR(VLOOKUP(Tabell1[[#This Row],[Date]],EURIBOR!A1406:B3193,2),"")</f>
        <v>-0.17899999999999999</v>
      </c>
      <c r="J1406" s="21">
        <f>IFERROR(VLOOKUP(Tabell1[[#This Row],[Date]],Oil!A1406:B3223,2),"")</f>
        <v>62.75</v>
      </c>
      <c r="K1406" s="21">
        <f>IFERROR(VLOOKUP(Tabell1[[#This Row],[Date]],'Electricity Spot'!A1407:B4010,2,FALSE),"")</f>
        <v>51.96</v>
      </c>
      <c r="L1406" s="21">
        <f>IFERROR((VLOOKUP(Tabell1[[#This Row],[Date]],Coal!$B$2:$C$1858,2,FALSE)),"")</f>
        <v>84.005740000000003</v>
      </c>
      <c r="M1406" s="21">
        <f>IFERROR(VLOOKUP(Tabell1[[#This Row],[Date]],Table3[[Date]:[Price]],2,FALSE),"")</f>
        <v>12417.13</v>
      </c>
      <c r="N1406" s="21">
        <f>IFERROR(VLOOKUP(Tabell1[[#This Row],[Date]],NG!$A$4:$B$1754,2,FALSE),"")</f>
        <v>2.4230999999999998</v>
      </c>
    </row>
    <row r="1407" spans="1:14" x14ac:dyDescent="0.2">
      <c r="A1407" s="1">
        <v>43293</v>
      </c>
      <c r="B1407" s="21">
        <v>16.05</v>
      </c>
      <c r="C1407" s="21">
        <v>16.329999999999998</v>
      </c>
      <c r="D1407" s="21">
        <v>16.100000000000001</v>
      </c>
      <c r="E1407" s="21"/>
      <c r="F1407" s="21"/>
      <c r="G1407" s="21"/>
      <c r="H1407" s="21"/>
      <c r="I1407" s="21">
        <f>IFERROR(VLOOKUP(Tabell1[[#This Row],[Date]],EURIBOR!A1407:B3194,2),"")</f>
        <v>-0.17899999999999999</v>
      </c>
      <c r="J1407" s="21">
        <f>IFERROR(VLOOKUP(Tabell1[[#This Row],[Date]],Oil!A1407:B3224,2),"")</f>
        <v>63.14</v>
      </c>
      <c r="K1407" s="21">
        <f>IFERROR(VLOOKUP(Tabell1[[#This Row],[Date]],'Electricity Spot'!A1408:B4011,2,FALSE),"")</f>
        <v>52.49</v>
      </c>
      <c r="L1407" s="21">
        <f>IFERROR((VLOOKUP(Tabell1[[#This Row],[Date]],Coal!$B$2:$C$1858,2,FALSE)),"")</f>
        <v>81.432259999999999</v>
      </c>
      <c r="M1407" s="21">
        <f>IFERROR(VLOOKUP(Tabell1[[#This Row],[Date]],Table3[[Date]:[Price]],2,FALSE),"")</f>
        <v>12492.97</v>
      </c>
      <c r="N1407" s="21">
        <f>IFERROR(VLOOKUP(Tabell1[[#This Row],[Date]],NG!$A$4:$B$1754,2,FALSE),"")</f>
        <v>2.4291999999999998</v>
      </c>
    </row>
    <row r="1408" spans="1:14" x14ac:dyDescent="0.2">
      <c r="A1408" s="1">
        <v>43294</v>
      </c>
      <c r="B1408" s="21">
        <v>16.02</v>
      </c>
      <c r="C1408" s="21">
        <v>16.29</v>
      </c>
      <c r="D1408" s="21">
        <v>16.07</v>
      </c>
      <c r="E1408" s="21"/>
      <c r="F1408" s="21"/>
      <c r="G1408" s="21"/>
      <c r="H1408" s="21"/>
      <c r="I1408" s="21">
        <f>IFERROR(VLOOKUP(Tabell1[[#This Row],[Date]],EURIBOR!A1408:B3195,2),"")</f>
        <v>-0.17899999999999999</v>
      </c>
      <c r="J1408" s="21">
        <f>IFERROR(VLOOKUP(Tabell1[[#This Row],[Date]],Oil!A1408:B3225,2),"")</f>
        <v>63.6</v>
      </c>
      <c r="K1408" s="21">
        <f>IFERROR(VLOOKUP(Tabell1[[#This Row],[Date]],'Electricity Spot'!A1409:B4012,2,FALSE),"")</f>
        <v>52.99</v>
      </c>
      <c r="L1408" s="21">
        <f>IFERROR((VLOOKUP(Tabell1[[#This Row],[Date]],Coal!$B$2:$C$1858,2,FALSE)),"")</f>
        <v>80.237430000000003</v>
      </c>
      <c r="M1408" s="21">
        <f>IFERROR(VLOOKUP(Tabell1[[#This Row],[Date]],Table3[[Date]:[Price]],2,FALSE),"")</f>
        <v>12540.73</v>
      </c>
      <c r="N1408" s="21">
        <f>IFERROR(VLOOKUP(Tabell1[[#This Row],[Date]],NG!$A$4:$B$1754,2,FALSE),"")</f>
        <v>2.4499</v>
      </c>
    </row>
    <row r="1409" spans="1:14" x14ac:dyDescent="0.2">
      <c r="A1409" s="1">
        <v>43297</v>
      </c>
      <c r="B1409" s="21">
        <v>15.9</v>
      </c>
      <c r="C1409" s="21">
        <v>16.170000000000002</v>
      </c>
      <c r="D1409" s="21">
        <v>15.94</v>
      </c>
      <c r="E1409" s="21"/>
      <c r="F1409" s="21"/>
      <c r="G1409" s="21"/>
      <c r="H1409" s="21"/>
      <c r="I1409" s="21">
        <f>IFERROR(VLOOKUP(Tabell1[[#This Row],[Date]],EURIBOR!A1409:B3196,2),"")</f>
        <v>-0.17899999999999999</v>
      </c>
      <c r="J1409" s="21">
        <f>IFERROR(VLOOKUP(Tabell1[[#This Row],[Date]],Oil!A1409:B3226,2),"")</f>
        <v>61.02</v>
      </c>
      <c r="K1409" s="21">
        <f>IFERROR(VLOOKUP(Tabell1[[#This Row],[Date]],'Electricity Spot'!A1410:B4013,2,FALSE),"")</f>
        <v>53.19</v>
      </c>
      <c r="L1409" s="21">
        <f>IFERROR((VLOOKUP(Tabell1[[#This Row],[Date]],Coal!$B$2:$C$1858,2,FALSE)),"")</f>
        <v>78.261364999999998</v>
      </c>
      <c r="M1409" s="21">
        <f>IFERROR(VLOOKUP(Tabell1[[#This Row],[Date]],Table3[[Date]:[Price]],2,FALSE),"")</f>
        <v>12561.02</v>
      </c>
      <c r="N1409" s="21">
        <f>IFERROR(VLOOKUP(Tabell1[[#This Row],[Date]],NG!$A$4:$B$1754,2,FALSE),"")</f>
        <v>2.3388</v>
      </c>
    </row>
    <row r="1410" spans="1:14" x14ac:dyDescent="0.2">
      <c r="A1410" s="1">
        <v>43298</v>
      </c>
      <c r="B1410" s="21">
        <v>16.03</v>
      </c>
      <c r="C1410" s="21">
        <v>16.29</v>
      </c>
      <c r="D1410" s="21">
        <v>16.07</v>
      </c>
      <c r="E1410" s="21"/>
      <c r="F1410" s="21"/>
      <c r="G1410" s="21"/>
      <c r="H1410" s="21"/>
      <c r="I1410" s="21">
        <f>IFERROR(VLOOKUP(Tabell1[[#This Row],[Date]],EURIBOR!A1410:B3197,2),"")</f>
        <v>-0.17899999999999999</v>
      </c>
      <c r="J1410" s="21">
        <f>IFERROR(VLOOKUP(Tabell1[[#This Row],[Date]],Oil!A1410:B3227,2),"")</f>
        <v>61.07</v>
      </c>
      <c r="K1410" s="21">
        <f>IFERROR(VLOOKUP(Tabell1[[#This Row],[Date]],'Electricity Spot'!A1411:B4014,2,FALSE),"")</f>
        <v>52.51</v>
      </c>
      <c r="L1410" s="21">
        <f>IFERROR((VLOOKUP(Tabell1[[#This Row],[Date]],Coal!$B$2:$C$1858,2,FALSE)),"")</f>
        <v>77.617994999999993</v>
      </c>
      <c r="M1410" s="21">
        <f>IFERROR(VLOOKUP(Tabell1[[#This Row],[Date]],Table3[[Date]:[Price]],2,FALSE),"")</f>
        <v>12661.54</v>
      </c>
      <c r="N1410" s="21">
        <f>IFERROR(VLOOKUP(Tabell1[[#This Row],[Date]],NG!$A$4:$B$1754,2,FALSE),"")</f>
        <v>2.3893</v>
      </c>
    </row>
    <row r="1411" spans="1:14" x14ac:dyDescent="0.2">
      <c r="A1411" s="1">
        <v>43299</v>
      </c>
      <c r="B1411" s="21">
        <v>16.38</v>
      </c>
      <c r="C1411" s="21">
        <v>16.64</v>
      </c>
      <c r="D1411" s="21">
        <v>16.420000000000002</v>
      </c>
      <c r="E1411" s="21"/>
      <c r="F1411" s="21"/>
      <c r="G1411" s="21"/>
      <c r="H1411" s="21"/>
      <c r="I1411" s="21">
        <f>IFERROR(VLOOKUP(Tabell1[[#This Row],[Date]],EURIBOR!A1411:B3198,2),"")</f>
        <v>-0.17899999999999999</v>
      </c>
      <c r="J1411" s="21">
        <f>IFERROR(VLOOKUP(Tabell1[[#This Row],[Date]],Oil!A1411:B3228,2),"")</f>
        <v>62.19</v>
      </c>
      <c r="K1411" s="21">
        <f>IFERROR(VLOOKUP(Tabell1[[#This Row],[Date]],'Electricity Spot'!A1412:B4015,2,FALSE),"")</f>
        <v>51.82</v>
      </c>
      <c r="L1411" s="21">
        <f>IFERROR((VLOOKUP(Tabell1[[#This Row],[Date]],Coal!$B$2:$C$1858,2,FALSE)),"")</f>
        <v>80.605069999999998</v>
      </c>
      <c r="M1411" s="21">
        <f>IFERROR(VLOOKUP(Tabell1[[#This Row],[Date]],Table3[[Date]:[Price]],2,FALSE),"")</f>
        <v>12765.94</v>
      </c>
      <c r="N1411" s="21">
        <f>IFERROR(VLOOKUP(Tabell1[[#This Row],[Date]],NG!$A$4:$B$1754,2,FALSE),"")</f>
        <v>2.3371</v>
      </c>
    </row>
    <row r="1412" spans="1:14" x14ac:dyDescent="0.2">
      <c r="A1412" s="1">
        <v>43300</v>
      </c>
      <c r="B1412" s="21">
        <v>16.829999999999998</v>
      </c>
      <c r="C1412" s="21">
        <v>17.100000000000001</v>
      </c>
      <c r="D1412" s="21">
        <v>16.88</v>
      </c>
      <c r="E1412" s="21"/>
      <c r="F1412" s="21"/>
      <c r="G1412" s="21"/>
      <c r="H1412" s="21"/>
      <c r="I1412" s="21">
        <f>IFERROR(VLOOKUP(Tabell1[[#This Row],[Date]],EURIBOR!A1412:B3199,2),"")</f>
        <v>-0.17899999999999999</v>
      </c>
      <c r="J1412" s="21">
        <f>IFERROR(VLOOKUP(Tabell1[[#This Row],[Date]],Oil!A1412:B3229,2),"")</f>
        <v>62.13</v>
      </c>
      <c r="K1412" s="21">
        <f>IFERROR(VLOOKUP(Tabell1[[#This Row],[Date]],'Electricity Spot'!A1413:B4016,2,FALSE),"")</f>
        <v>52.05</v>
      </c>
      <c r="L1412" s="21">
        <f>IFERROR((VLOOKUP(Tabell1[[#This Row],[Date]],Coal!$B$2:$C$1858,2,FALSE)),"")</f>
        <v>78.766869999999997</v>
      </c>
      <c r="M1412" s="21">
        <f>IFERROR(VLOOKUP(Tabell1[[#This Row],[Date]],Table3[[Date]:[Price]],2,FALSE),"")</f>
        <v>12686.29</v>
      </c>
      <c r="N1412" s="21">
        <f>IFERROR(VLOOKUP(Tabell1[[#This Row],[Date]],NG!$A$4:$B$1754,2,FALSE),"")</f>
        <v>2.3397999999999999</v>
      </c>
    </row>
    <row r="1413" spans="1:14" x14ac:dyDescent="0.2">
      <c r="A1413" s="1">
        <v>43301</v>
      </c>
      <c r="B1413" s="21">
        <v>17.02</v>
      </c>
      <c r="C1413" s="21">
        <v>17.29</v>
      </c>
      <c r="D1413" s="21">
        <v>17.059999999999999</v>
      </c>
      <c r="E1413" s="21"/>
      <c r="F1413" s="21"/>
      <c r="G1413" s="21"/>
      <c r="H1413" s="21"/>
      <c r="I1413" s="21">
        <f>IFERROR(VLOOKUP(Tabell1[[#This Row],[Date]],EURIBOR!A1413:B3200,2),"")</f>
        <v>-0.17899999999999999</v>
      </c>
      <c r="J1413" s="21">
        <f>IFERROR(VLOOKUP(Tabell1[[#This Row],[Date]],Oil!A1413:B3230,2),"")</f>
        <v>62.1</v>
      </c>
      <c r="K1413" s="21">
        <f>IFERROR(VLOOKUP(Tabell1[[#This Row],[Date]],'Electricity Spot'!A1414:B4017,2,FALSE),"")</f>
        <v>53.48</v>
      </c>
      <c r="L1413" s="21">
        <f>IFERROR((VLOOKUP(Tabell1[[#This Row],[Date]],Coal!$B$2:$C$1858,2,FALSE)),"")</f>
        <v>76.790805000000006</v>
      </c>
      <c r="M1413" s="21">
        <f>IFERROR(VLOOKUP(Tabell1[[#This Row],[Date]],Table3[[Date]:[Price]],2,FALSE),"")</f>
        <v>12561.42</v>
      </c>
      <c r="N1413" s="21">
        <f>IFERROR(VLOOKUP(Tabell1[[#This Row],[Date]],NG!$A$4:$B$1754,2,FALSE),"")</f>
        <v>2.3656999999999999</v>
      </c>
    </row>
    <row r="1414" spans="1:14" x14ac:dyDescent="0.2">
      <c r="A1414" s="1">
        <v>43304</v>
      </c>
      <c r="B1414" s="21">
        <v>17.350000000000001</v>
      </c>
      <c r="C1414" s="21">
        <v>17.64</v>
      </c>
      <c r="D1414" s="21">
        <v>17.399999999999999</v>
      </c>
      <c r="E1414" s="21"/>
      <c r="F1414" s="21"/>
      <c r="G1414" s="21"/>
      <c r="H1414" s="21"/>
      <c r="I1414" s="21">
        <f>IFERROR(VLOOKUP(Tabell1[[#This Row],[Date]],EURIBOR!A1414:B3201,2),"")</f>
        <v>-0.17899999999999999</v>
      </c>
      <c r="J1414" s="21">
        <f>IFERROR(VLOOKUP(Tabell1[[#This Row],[Date]],Oil!A1414:B3231,2),"")</f>
        <v>62.14</v>
      </c>
      <c r="K1414" s="21">
        <f>IFERROR(VLOOKUP(Tabell1[[#This Row],[Date]],'Electricity Spot'!A1415:B4018,2,FALSE),"")</f>
        <v>54.45</v>
      </c>
      <c r="L1414" s="21">
        <f>IFERROR((VLOOKUP(Tabell1[[#This Row],[Date]],Coal!$B$2:$C$1858,2,FALSE)),"")</f>
        <v>78.307320000000004</v>
      </c>
      <c r="M1414" s="21">
        <f>IFERROR(VLOOKUP(Tabell1[[#This Row],[Date]],Table3[[Date]:[Price]],2,FALSE),"")</f>
        <v>12548.57</v>
      </c>
      <c r="N1414" s="21">
        <f>IFERROR(VLOOKUP(Tabell1[[#This Row],[Date]],NG!$A$4:$B$1754,2,FALSE),"")</f>
        <v>2.3119999999999998</v>
      </c>
    </row>
    <row r="1415" spans="1:14" x14ac:dyDescent="0.2">
      <c r="A1415" s="1">
        <v>43305</v>
      </c>
      <c r="B1415" s="21">
        <v>17.059999999999999</v>
      </c>
      <c r="C1415" s="21">
        <v>17.350000000000001</v>
      </c>
      <c r="D1415" s="21">
        <v>17.11</v>
      </c>
      <c r="E1415" s="21"/>
      <c r="F1415" s="21"/>
      <c r="G1415" s="21"/>
      <c r="H1415" s="21"/>
      <c r="I1415" s="21">
        <f>IFERROR(VLOOKUP(Tabell1[[#This Row],[Date]],EURIBOR!A1415:B3202,2),"")</f>
        <v>-0.17899999999999999</v>
      </c>
      <c r="J1415" s="21">
        <f>IFERROR(VLOOKUP(Tabell1[[#This Row],[Date]],Oil!A1415:B3232,2),"")</f>
        <v>62.62</v>
      </c>
      <c r="K1415" s="21">
        <f>IFERROR(VLOOKUP(Tabell1[[#This Row],[Date]],'Electricity Spot'!A1416:B4019,2,FALSE),"")</f>
        <v>54.51</v>
      </c>
      <c r="L1415" s="21">
        <f>IFERROR((VLOOKUP(Tabell1[[#This Row],[Date]],Coal!$B$2:$C$1858,2,FALSE)),"")</f>
        <v>78.766869999999997</v>
      </c>
      <c r="M1415" s="21">
        <f>IFERROR(VLOOKUP(Tabell1[[#This Row],[Date]],Table3[[Date]:[Price]],2,FALSE),"")</f>
        <v>12689.39</v>
      </c>
      <c r="N1415" s="21">
        <f>IFERROR(VLOOKUP(Tabell1[[#This Row],[Date]],NG!$A$4:$B$1754,2,FALSE),"")</f>
        <v>2.3265000000000002</v>
      </c>
    </row>
    <row r="1416" spans="1:14" x14ac:dyDescent="0.2">
      <c r="A1416" s="1">
        <v>43306</v>
      </c>
      <c r="B1416" s="21">
        <v>17.29</v>
      </c>
      <c r="C1416" s="21">
        <v>17.59</v>
      </c>
      <c r="D1416" s="21">
        <v>17.329999999999998</v>
      </c>
      <c r="E1416" s="21"/>
      <c r="F1416" s="21"/>
      <c r="G1416" s="21"/>
      <c r="H1416" s="21"/>
      <c r="I1416" s="21">
        <f>IFERROR(VLOOKUP(Tabell1[[#This Row],[Date]],EURIBOR!A1416:B3203,2),"")</f>
        <v>-0.17899999999999999</v>
      </c>
      <c r="J1416" s="21">
        <f>IFERROR(VLOOKUP(Tabell1[[#This Row],[Date]],Oil!A1416:B3233,2),"")</f>
        <v>63.39</v>
      </c>
      <c r="K1416" s="21">
        <f>IFERROR(VLOOKUP(Tabell1[[#This Row],[Date]],'Electricity Spot'!A1417:B4020,2,FALSE),"")</f>
        <v>54.52</v>
      </c>
      <c r="L1416" s="21">
        <f>IFERROR((VLOOKUP(Tabell1[[#This Row],[Date]],Coal!$B$2:$C$1858,2,FALSE)),"")</f>
        <v>78.812825000000004</v>
      </c>
      <c r="M1416" s="21">
        <f>IFERROR(VLOOKUP(Tabell1[[#This Row],[Date]],Table3[[Date]:[Price]],2,FALSE),"")</f>
        <v>12579.33</v>
      </c>
      <c r="N1416" s="21">
        <f>IFERROR(VLOOKUP(Tabell1[[#This Row],[Date]],NG!$A$4:$B$1754,2,FALSE),"")</f>
        <v>2.3742999999999999</v>
      </c>
    </row>
    <row r="1417" spans="1:14" x14ac:dyDescent="0.2">
      <c r="A1417" s="1">
        <v>43307</v>
      </c>
      <c r="B1417" s="21">
        <v>17.239999999999998</v>
      </c>
      <c r="C1417" s="21">
        <v>17.53</v>
      </c>
      <c r="D1417" s="21">
        <v>17.28</v>
      </c>
      <c r="E1417" s="21"/>
      <c r="F1417" s="21"/>
      <c r="G1417" s="21"/>
      <c r="H1417" s="21"/>
      <c r="I1417" s="21">
        <f>IFERROR(VLOOKUP(Tabell1[[#This Row],[Date]],EURIBOR!A1417:B3204,2),"")</f>
        <v>-0.17899999999999999</v>
      </c>
      <c r="J1417" s="21">
        <f>IFERROR(VLOOKUP(Tabell1[[#This Row],[Date]],Oil!A1417:B3234,2),"")</f>
        <v>63.47</v>
      </c>
      <c r="K1417" s="21">
        <f>IFERROR(VLOOKUP(Tabell1[[#This Row],[Date]],'Electricity Spot'!A1418:B4021,2,FALSE),"")</f>
        <v>53.7</v>
      </c>
      <c r="L1417" s="21">
        <f>IFERROR((VLOOKUP(Tabell1[[#This Row],[Date]],Coal!$B$2:$C$1858,2,FALSE)),"")</f>
        <v>77.939679999999996</v>
      </c>
      <c r="M1417" s="21">
        <f>IFERROR(VLOOKUP(Tabell1[[#This Row],[Date]],Table3[[Date]:[Price]],2,FALSE),"")</f>
        <v>12809.23</v>
      </c>
      <c r="N1417" s="21">
        <f>IFERROR(VLOOKUP(Tabell1[[#This Row],[Date]],NG!$A$4:$B$1754,2,FALSE),"")</f>
        <v>2.3797000000000001</v>
      </c>
    </row>
    <row r="1418" spans="1:14" x14ac:dyDescent="0.2">
      <c r="A1418" s="1">
        <v>43308</v>
      </c>
      <c r="B1418" s="21">
        <v>17.079999999999998</v>
      </c>
      <c r="C1418" s="21">
        <v>17.37</v>
      </c>
      <c r="D1418" s="21">
        <v>17.12</v>
      </c>
      <c r="E1418" s="21"/>
      <c r="F1418" s="21"/>
      <c r="G1418" s="21"/>
      <c r="H1418" s="21"/>
      <c r="I1418" s="21">
        <f>IFERROR(VLOOKUP(Tabell1[[#This Row],[Date]],EURIBOR!A1418:B3205,2),"")</f>
        <v>-0.17899999999999999</v>
      </c>
      <c r="J1418" s="21">
        <f>IFERROR(VLOOKUP(Tabell1[[#This Row],[Date]],Oil!A1418:B3235,2),"")</f>
        <v>63.28</v>
      </c>
      <c r="K1418" s="21">
        <f>IFERROR(VLOOKUP(Tabell1[[#This Row],[Date]],'Electricity Spot'!A1419:B4022,2,FALSE),"")</f>
        <v>53.24</v>
      </c>
      <c r="L1418" s="21">
        <f>IFERROR((VLOOKUP(Tabell1[[#This Row],[Date]],Coal!$B$2:$C$1858,2,FALSE)),"")</f>
        <v>77.893725000000003</v>
      </c>
      <c r="M1418" s="21">
        <f>IFERROR(VLOOKUP(Tabell1[[#This Row],[Date]],Table3[[Date]:[Price]],2,FALSE),"")</f>
        <v>12860.4</v>
      </c>
      <c r="N1418" s="21">
        <f>IFERROR(VLOOKUP(Tabell1[[#This Row],[Date]],NG!$A$4:$B$1754,2,FALSE),"")</f>
        <v>2.3845999999999998</v>
      </c>
    </row>
    <row r="1419" spans="1:14" x14ac:dyDescent="0.2">
      <c r="A1419" s="1">
        <v>43311</v>
      </c>
      <c r="B1419" s="21">
        <v>17.010000000000002</v>
      </c>
      <c r="C1419" s="21">
        <v>17.3</v>
      </c>
      <c r="D1419" s="21">
        <v>17.05</v>
      </c>
      <c r="E1419" s="21"/>
      <c r="F1419" s="21"/>
      <c r="G1419" s="21"/>
      <c r="H1419" s="21"/>
      <c r="I1419" s="21">
        <f>IFERROR(VLOOKUP(Tabell1[[#This Row],[Date]],EURIBOR!A1419:B3206,2),"")</f>
        <v>-0.17899999999999999</v>
      </c>
      <c r="J1419" s="21">
        <f>IFERROR(VLOOKUP(Tabell1[[#This Row],[Date]],Oil!A1419:B3236,2),"")</f>
        <v>63.59</v>
      </c>
      <c r="K1419" s="21">
        <f>IFERROR(VLOOKUP(Tabell1[[#This Row],[Date]],'Electricity Spot'!A1420:B4023,2,FALSE),"")</f>
        <v>53.03</v>
      </c>
      <c r="L1419" s="21">
        <f>IFERROR((VLOOKUP(Tabell1[[#This Row],[Date]],Coal!$B$2:$C$1858,2,FALSE)),"")</f>
        <v>78.169454999999999</v>
      </c>
      <c r="M1419" s="21">
        <f>IFERROR(VLOOKUP(Tabell1[[#This Row],[Date]],Table3[[Date]:[Price]],2,FALSE),"")</f>
        <v>12798.2</v>
      </c>
      <c r="N1419" s="21">
        <f>IFERROR(VLOOKUP(Tabell1[[#This Row],[Date]],NG!$A$4:$B$1754,2,FALSE),"")</f>
        <v>2.3216000000000001</v>
      </c>
    </row>
    <row r="1420" spans="1:14" x14ac:dyDescent="0.2">
      <c r="A1420" s="1">
        <v>43312</v>
      </c>
      <c r="B1420" s="21">
        <v>17.350000000000001</v>
      </c>
      <c r="C1420" s="21">
        <v>17.64</v>
      </c>
      <c r="D1420" s="21">
        <v>17.399999999999999</v>
      </c>
      <c r="E1420" s="21"/>
      <c r="F1420" s="21"/>
      <c r="G1420" s="21"/>
      <c r="H1420" s="21"/>
      <c r="I1420" s="21">
        <f>IFERROR(VLOOKUP(Tabell1[[#This Row],[Date]],EURIBOR!A1420:B3207,2),"")</f>
        <v>-0.17799999999999999</v>
      </c>
      <c r="J1420" s="21">
        <f>IFERROR(VLOOKUP(Tabell1[[#This Row],[Date]],Oil!A1420:B3237,2),"")</f>
        <v>62.43</v>
      </c>
      <c r="K1420" s="21">
        <f>IFERROR(VLOOKUP(Tabell1[[#This Row],[Date]],'Electricity Spot'!A1421:B4024,2,FALSE),"")</f>
        <v>53.32</v>
      </c>
      <c r="L1420" s="21">
        <f>IFERROR((VLOOKUP(Tabell1[[#This Row],[Date]],Coal!$B$2:$C$1858,2,FALSE)),"")</f>
        <v>78.307320000000004</v>
      </c>
      <c r="M1420" s="21">
        <f>IFERROR(VLOOKUP(Tabell1[[#This Row],[Date]],Table3[[Date]:[Price]],2,FALSE),"")</f>
        <v>12805.5</v>
      </c>
      <c r="N1420" s="21">
        <f>IFERROR(VLOOKUP(Tabell1[[#This Row],[Date]],NG!$A$4:$B$1754,2,FALSE),"")</f>
        <v>2.4056999999999999</v>
      </c>
    </row>
    <row r="1421" spans="1:14" x14ac:dyDescent="0.2">
      <c r="A1421" s="1">
        <v>43313</v>
      </c>
      <c r="B1421" s="21">
        <v>17.739999999999998</v>
      </c>
      <c r="C1421" s="21">
        <v>18.03</v>
      </c>
      <c r="D1421" s="21">
        <v>17.78</v>
      </c>
      <c r="E1421" s="21"/>
      <c r="F1421" s="21"/>
      <c r="G1421" s="21"/>
      <c r="H1421" s="21"/>
      <c r="I1421" s="21">
        <f>IFERROR(VLOOKUP(Tabell1[[#This Row],[Date]],EURIBOR!A1421:B3208,2),"")</f>
        <v>-0.17699999999999999</v>
      </c>
      <c r="J1421" s="21">
        <f>IFERROR(VLOOKUP(Tabell1[[#This Row],[Date]],Oil!A1421:B3238,2),"")</f>
        <v>61.53</v>
      </c>
      <c r="K1421" s="21">
        <f>IFERROR(VLOOKUP(Tabell1[[#This Row],[Date]],'Electricity Spot'!A1422:B4025,2,FALSE),"")</f>
        <v>53.88</v>
      </c>
      <c r="L1421" s="21">
        <f>IFERROR((VLOOKUP(Tabell1[[#This Row],[Date]],Coal!$B$2:$C$1858,2,FALSE)),"")</f>
        <v>76.928669999999997</v>
      </c>
      <c r="M1421" s="21">
        <f>IFERROR(VLOOKUP(Tabell1[[#This Row],[Date]],Table3[[Date]:[Price]],2,FALSE),"")</f>
        <v>12737.05</v>
      </c>
      <c r="N1421" s="21">
        <f>IFERROR(VLOOKUP(Tabell1[[#This Row],[Date]],NG!$A$4:$B$1754,2,FALSE),"")</f>
        <v>2.4005999999999998</v>
      </c>
    </row>
    <row r="1422" spans="1:14" x14ac:dyDescent="0.2">
      <c r="A1422" s="1">
        <v>43314</v>
      </c>
      <c r="B1422" s="21">
        <v>17.600000000000001</v>
      </c>
      <c r="C1422" s="21">
        <v>17.89</v>
      </c>
      <c r="D1422" s="21">
        <v>17.649999999999999</v>
      </c>
      <c r="E1422" s="21"/>
      <c r="F1422" s="21"/>
      <c r="G1422" s="21"/>
      <c r="H1422" s="21"/>
      <c r="I1422" s="21">
        <f>IFERROR(VLOOKUP(Tabell1[[#This Row],[Date]],EURIBOR!A1422:B3209,2),"")</f>
        <v>-0.17599999999999999</v>
      </c>
      <c r="J1422" s="21">
        <f>IFERROR(VLOOKUP(Tabell1[[#This Row],[Date]],Oil!A1422:B3239,2),"")</f>
        <v>62.58</v>
      </c>
      <c r="K1422" s="21">
        <f>IFERROR(VLOOKUP(Tabell1[[#This Row],[Date]],'Electricity Spot'!A1423:B4026,2,FALSE),"")</f>
        <v>53.29</v>
      </c>
      <c r="L1422" s="21">
        <f>IFERROR((VLOOKUP(Tabell1[[#This Row],[Date]],Coal!$B$2:$C$1858,2,FALSE)),"")</f>
        <v>76.928669999999997</v>
      </c>
      <c r="M1422" s="21">
        <f>IFERROR(VLOOKUP(Tabell1[[#This Row],[Date]],Table3[[Date]:[Price]],2,FALSE),"")</f>
        <v>12546.33</v>
      </c>
      <c r="N1422" s="21">
        <f>IFERROR(VLOOKUP(Tabell1[[#This Row],[Date]],NG!$A$4:$B$1754,2,FALSE),"")</f>
        <v>2.4026999999999998</v>
      </c>
    </row>
    <row r="1423" spans="1:14" x14ac:dyDescent="0.2">
      <c r="A1423" s="1">
        <v>43315</v>
      </c>
      <c r="B1423" s="21">
        <v>17.63</v>
      </c>
      <c r="C1423" s="21">
        <v>17.920000000000002</v>
      </c>
      <c r="D1423" s="21">
        <v>17.68</v>
      </c>
      <c r="E1423" s="21"/>
      <c r="F1423" s="21"/>
      <c r="G1423" s="21"/>
      <c r="H1423" s="21"/>
      <c r="I1423" s="21">
        <f>IFERROR(VLOOKUP(Tabell1[[#This Row],[Date]],EURIBOR!A1423:B3210,2),"")</f>
        <v>-0.17599999999999999</v>
      </c>
      <c r="J1423" s="21">
        <f>IFERROR(VLOOKUP(Tabell1[[#This Row],[Date]],Oil!A1423:B3240,2),"")</f>
        <v>62.8</v>
      </c>
      <c r="K1423" s="21">
        <f>IFERROR(VLOOKUP(Tabell1[[#This Row],[Date]],'Electricity Spot'!A1424:B4027,2,FALSE),"")</f>
        <v>53.52</v>
      </c>
      <c r="L1423" s="21">
        <f>IFERROR((VLOOKUP(Tabell1[[#This Row],[Date]],Coal!$B$2:$C$1858,2,FALSE)),"")</f>
        <v>77.112489999999994</v>
      </c>
      <c r="M1423" s="21">
        <f>IFERROR(VLOOKUP(Tabell1[[#This Row],[Date]],Table3[[Date]:[Price]],2,FALSE),"")</f>
        <v>12615.76</v>
      </c>
      <c r="N1423" s="21">
        <f>IFERROR(VLOOKUP(Tabell1[[#This Row],[Date]],NG!$A$4:$B$1754,2,FALSE),"")</f>
        <v>2.4504000000000001</v>
      </c>
    </row>
    <row r="1424" spans="1:14" x14ac:dyDescent="0.2">
      <c r="A1424" s="1">
        <v>43318</v>
      </c>
      <c r="B1424" s="21">
        <v>17.54</v>
      </c>
      <c r="C1424" s="21">
        <v>17.82</v>
      </c>
      <c r="D1424" s="21">
        <v>17.57</v>
      </c>
      <c r="E1424" s="21"/>
      <c r="F1424" s="21"/>
      <c r="G1424" s="21"/>
      <c r="H1424" s="21"/>
      <c r="I1424" s="21">
        <f>IFERROR(VLOOKUP(Tabell1[[#This Row],[Date]],EURIBOR!A1424:B3211,2),"")</f>
        <v>-0.17599999999999999</v>
      </c>
      <c r="J1424" s="21">
        <f>IFERROR(VLOOKUP(Tabell1[[#This Row],[Date]],Oil!A1424:B3241,2),"")</f>
        <v>62.99</v>
      </c>
      <c r="K1424" s="21">
        <f>IFERROR(VLOOKUP(Tabell1[[#This Row],[Date]],'Electricity Spot'!A1425:B4028,2,FALSE),"")</f>
        <v>52.25</v>
      </c>
      <c r="L1424" s="21">
        <f>IFERROR((VLOOKUP(Tabell1[[#This Row],[Date]],Coal!$B$2:$C$1858,2,FALSE)),"")</f>
        <v>78.904735000000002</v>
      </c>
      <c r="M1424" s="21">
        <f>IFERROR(VLOOKUP(Tabell1[[#This Row],[Date]],Table3[[Date]:[Price]],2,FALSE),"")</f>
        <v>12598.21</v>
      </c>
      <c r="N1424" s="21">
        <f>IFERROR(VLOOKUP(Tabell1[[#This Row],[Date]],NG!$A$4:$B$1754,2,FALSE),"")</f>
        <v>2.4746999999999999</v>
      </c>
    </row>
    <row r="1425" spans="1:14" x14ac:dyDescent="0.2">
      <c r="A1425" s="1">
        <v>43319</v>
      </c>
      <c r="B1425" s="21">
        <v>17.48</v>
      </c>
      <c r="C1425" s="21">
        <v>17.75</v>
      </c>
      <c r="D1425" s="21">
        <v>17.53</v>
      </c>
      <c r="E1425" s="21"/>
      <c r="F1425" s="21"/>
      <c r="G1425" s="21"/>
      <c r="H1425" s="21"/>
      <c r="I1425" s="21">
        <f>IFERROR(VLOOKUP(Tabell1[[#This Row],[Date]],EURIBOR!A1425:B3212,2),"")</f>
        <v>-0.17599999999999999</v>
      </c>
      <c r="J1425" s="21">
        <f>IFERROR(VLOOKUP(Tabell1[[#This Row],[Date]],Oil!A1425:B3242,2),"")</f>
        <v>63.39</v>
      </c>
      <c r="K1425" s="21">
        <f>IFERROR(VLOOKUP(Tabell1[[#This Row],[Date]],'Electricity Spot'!A1426:B4029,2,FALSE),"")</f>
        <v>53.52</v>
      </c>
      <c r="L1425" s="21">
        <f>IFERROR((VLOOKUP(Tabell1[[#This Row],[Date]],Coal!$B$2:$C$1858,2,FALSE)),"")</f>
        <v>79.318330000000003</v>
      </c>
      <c r="M1425" s="21">
        <f>IFERROR(VLOOKUP(Tabell1[[#This Row],[Date]],Table3[[Date]:[Price]],2,FALSE),"")</f>
        <v>12648.19</v>
      </c>
      <c r="N1425" s="21">
        <f>IFERROR(VLOOKUP(Tabell1[[#This Row],[Date]],NG!$A$4:$B$1754,2,FALSE),"")</f>
        <v>2.5249999999999999</v>
      </c>
    </row>
    <row r="1426" spans="1:14" x14ac:dyDescent="0.2">
      <c r="A1426" s="1">
        <v>43320</v>
      </c>
      <c r="B1426" s="21">
        <v>17.350000000000001</v>
      </c>
      <c r="C1426" s="21">
        <v>17.63</v>
      </c>
      <c r="D1426" s="21">
        <v>17.39</v>
      </c>
      <c r="E1426" s="21"/>
      <c r="F1426" s="21"/>
      <c r="G1426" s="21"/>
      <c r="H1426" s="21"/>
      <c r="I1426" s="21">
        <f>IFERROR(VLOOKUP(Tabell1[[#This Row],[Date]],EURIBOR!A1426:B3213,2),"")</f>
        <v>-0.17599999999999999</v>
      </c>
      <c r="J1426" s="21">
        <f>IFERROR(VLOOKUP(Tabell1[[#This Row],[Date]],Oil!A1426:B3243,2),"")</f>
        <v>61.48</v>
      </c>
      <c r="K1426" s="21">
        <f>IFERROR(VLOOKUP(Tabell1[[#This Row],[Date]],'Electricity Spot'!A1427:B4030,2,FALSE),"")</f>
        <v>51.14</v>
      </c>
      <c r="L1426" s="21">
        <f>IFERROR((VLOOKUP(Tabell1[[#This Row],[Date]],Coal!$B$2:$C$1858,2,FALSE)),"")</f>
        <v>77.755859999999998</v>
      </c>
      <c r="M1426" s="21">
        <f>IFERROR(VLOOKUP(Tabell1[[#This Row],[Date]],Table3[[Date]:[Price]],2,FALSE),"")</f>
        <v>12633.54</v>
      </c>
      <c r="N1426" s="21">
        <f>IFERROR(VLOOKUP(Tabell1[[#This Row],[Date]],NG!$A$4:$B$1754,2,FALSE),"")</f>
        <v>2.5787</v>
      </c>
    </row>
    <row r="1427" spans="1:14" x14ac:dyDescent="0.2">
      <c r="A1427" s="1">
        <v>43321</v>
      </c>
      <c r="B1427" s="21">
        <v>17.55</v>
      </c>
      <c r="C1427" s="21">
        <v>17.829999999999998</v>
      </c>
      <c r="D1427" s="21">
        <v>17.600000000000001</v>
      </c>
      <c r="E1427" s="21"/>
      <c r="F1427" s="21"/>
      <c r="G1427" s="21"/>
      <c r="H1427" s="21"/>
      <c r="I1427" s="21">
        <f>IFERROR(VLOOKUP(Tabell1[[#This Row],[Date]],EURIBOR!A1427:B3214,2),"")</f>
        <v>-0.17299999999999999</v>
      </c>
      <c r="J1427" s="21">
        <f>IFERROR(VLOOKUP(Tabell1[[#This Row],[Date]],Oil!A1427:B3244,2),"")</f>
        <v>61.45</v>
      </c>
      <c r="K1427" s="21">
        <f>IFERROR(VLOOKUP(Tabell1[[#This Row],[Date]],'Electricity Spot'!A1428:B4031,2,FALSE),"")</f>
        <v>50.53</v>
      </c>
      <c r="L1427" s="21">
        <f>IFERROR((VLOOKUP(Tabell1[[#This Row],[Date]],Coal!$B$2:$C$1858,2,FALSE)),"")</f>
        <v>78.353274999999996</v>
      </c>
      <c r="M1427" s="21">
        <f>IFERROR(VLOOKUP(Tabell1[[#This Row],[Date]],Table3[[Date]:[Price]],2,FALSE),"")</f>
        <v>12676.11</v>
      </c>
      <c r="N1427" s="21">
        <f>IFERROR(VLOOKUP(Tabell1[[#This Row],[Date]],NG!$A$4:$B$1754,2,FALSE),"")</f>
        <v>2.6131000000000002</v>
      </c>
    </row>
    <row r="1428" spans="1:14" x14ac:dyDescent="0.2">
      <c r="A1428" s="1">
        <v>43322</v>
      </c>
      <c r="B1428" s="21">
        <v>17.84</v>
      </c>
      <c r="C1428" s="21">
        <v>18.11</v>
      </c>
      <c r="D1428" s="21">
        <v>17.899999999999999</v>
      </c>
      <c r="E1428" s="21"/>
      <c r="F1428" s="21"/>
      <c r="G1428" s="21"/>
      <c r="H1428" s="21"/>
      <c r="I1428" s="21">
        <f>IFERROR(VLOOKUP(Tabell1[[#This Row],[Date]],EURIBOR!A1428:B3215,2),"")</f>
        <v>-0.16900000000000001</v>
      </c>
      <c r="J1428" s="21">
        <f>IFERROR(VLOOKUP(Tabell1[[#This Row],[Date]],Oil!A1428:B3245,2),"")</f>
        <v>63.2</v>
      </c>
      <c r="K1428" s="21">
        <f>IFERROR(VLOOKUP(Tabell1[[#This Row],[Date]],'Electricity Spot'!A1429:B4032,2,FALSE),"")</f>
        <v>48.22</v>
      </c>
      <c r="L1428" s="21">
        <f>IFERROR((VLOOKUP(Tabell1[[#This Row],[Date]],Coal!$B$2:$C$1858,2,FALSE)),"")</f>
        <v>78.858779999999996</v>
      </c>
      <c r="M1428" s="21">
        <f>IFERROR(VLOOKUP(Tabell1[[#This Row],[Date]],Table3[[Date]:[Price]],2,FALSE),"")</f>
        <v>12424.35</v>
      </c>
      <c r="N1428" s="21">
        <f>IFERROR(VLOOKUP(Tabell1[[#This Row],[Date]],NG!$A$4:$B$1754,2,FALSE),"")</f>
        <v>2.5960000000000001</v>
      </c>
    </row>
    <row r="1429" spans="1:14" x14ac:dyDescent="0.2">
      <c r="A1429" s="1">
        <v>43325</v>
      </c>
      <c r="B1429" s="21">
        <v>18.010000000000002</v>
      </c>
      <c r="C1429" s="21">
        <v>18.3</v>
      </c>
      <c r="D1429" s="21">
        <v>18.059999999999999</v>
      </c>
      <c r="E1429" s="21"/>
      <c r="F1429" s="21"/>
      <c r="G1429" s="21"/>
      <c r="H1429" s="21"/>
      <c r="I1429" s="21">
        <f>IFERROR(VLOOKUP(Tabell1[[#This Row],[Date]],EURIBOR!A1429:B3216,2),"")</f>
        <v>-0.16600000000000001</v>
      </c>
      <c r="J1429" s="21">
        <f>IFERROR(VLOOKUP(Tabell1[[#This Row],[Date]],Oil!A1429:B3246,2),"")</f>
        <v>63.12</v>
      </c>
      <c r="K1429" s="21">
        <f>IFERROR(VLOOKUP(Tabell1[[#This Row],[Date]],'Electricity Spot'!A1430:B4033,2,FALSE),"")</f>
        <v>50.81</v>
      </c>
      <c r="L1429" s="21">
        <f>IFERROR((VLOOKUP(Tabell1[[#This Row],[Date]],Coal!$B$2:$C$1858,2,FALSE)),"")</f>
        <v>79.731925000000004</v>
      </c>
      <c r="M1429" s="21">
        <f>IFERROR(VLOOKUP(Tabell1[[#This Row],[Date]],Table3[[Date]:[Price]],2,FALSE),"")</f>
        <v>12358.74</v>
      </c>
      <c r="N1429" s="21">
        <f>IFERROR(VLOOKUP(Tabell1[[#This Row],[Date]],NG!$A$4:$B$1754,2,FALSE),"")</f>
        <v>2.5628000000000002</v>
      </c>
    </row>
    <row r="1430" spans="1:14" x14ac:dyDescent="0.2">
      <c r="A1430" s="1">
        <v>43326</v>
      </c>
      <c r="B1430" s="21">
        <v>18.079999999999998</v>
      </c>
      <c r="C1430" s="21">
        <v>18.36</v>
      </c>
      <c r="D1430" s="21">
        <v>18.14</v>
      </c>
      <c r="E1430" s="21"/>
      <c r="F1430" s="21"/>
      <c r="G1430" s="21"/>
      <c r="H1430" s="21"/>
      <c r="I1430" s="21">
        <f>IFERROR(VLOOKUP(Tabell1[[#This Row],[Date]],EURIBOR!A1430:B3217,2),"")</f>
        <v>-0.16600000000000001</v>
      </c>
      <c r="J1430" s="21">
        <f>IFERROR(VLOOKUP(Tabell1[[#This Row],[Date]],Oil!A1430:B3247,2),"")</f>
        <v>62.93</v>
      </c>
      <c r="K1430" s="21">
        <f>IFERROR(VLOOKUP(Tabell1[[#This Row],[Date]],'Electricity Spot'!A1431:B4034,2,FALSE),"")</f>
        <v>52.11</v>
      </c>
      <c r="L1430" s="21">
        <f>IFERROR((VLOOKUP(Tabell1[[#This Row],[Date]],Coal!$B$2:$C$1858,2,FALSE)),"")</f>
        <v>80.559115000000006</v>
      </c>
      <c r="M1430" s="21">
        <f>IFERROR(VLOOKUP(Tabell1[[#This Row],[Date]],Table3[[Date]:[Price]],2,FALSE),"")</f>
        <v>12358.87</v>
      </c>
      <c r="N1430" s="21">
        <f>IFERROR(VLOOKUP(Tabell1[[#This Row],[Date]],NG!$A$4:$B$1754,2,FALSE),"")</f>
        <v>2.6627000000000001</v>
      </c>
    </row>
    <row r="1431" spans="1:14" x14ac:dyDescent="0.2">
      <c r="A1431" s="1">
        <v>43327</v>
      </c>
      <c r="B1431" s="21">
        <v>18.05</v>
      </c>
      <c r="C1431" s="21">
        <v>18.309999999999999</v>
      </c>
      <c r="D1431" s="21">
        <v>18.09</v>
      </c>
      <c r="E1431" s="21"/>
      <c r="F1431" s="21"/>
      <c r="G1431" s="21"/>
      <c r="H1431" s="21"/>
      <c r="I1431" s="21">
        <f>IFERROR(VLOOKUP(Tabell1[[#This Row],[Date]],EURIBOR!A1431:B3218,2),"")</f>
        <v>-0.16600000000000001</v>
      </c>
      <c r="J1431" s="21">
        <f>IFERROR(VLOOKUP(Tabell1[[#This Row],[Date]],Oil!A1431:B3248,2),"")</f>
        <v>61.62</v>
      </c>
      <c r="K1431" s="21">
        <f>IFERROR(VLOOKUP(Tabell1[[#This Row],[Date]],'Electricity Spot'!A1432:B4035,2,FALSE),"")</f>
        <v>51.13</v>
      </c>
      <c r="L1431" s="21">
        <f>IFERROR((VLOOKUP(Tabell1[[#This Row],[Date]],Coal!$B$2:$C$1858,2,FALSE)),"")</f>
        <v>79.318330000000003</v>
      </c>
      <c r="M1431" s="21">
        <f>IFERROR(VLOOKUP(Tabell1[[#This Row],[Date]],Table3[[Date]:[Price]],2,FALSE),"")</f>
        <v>12163.01</v>
      </c>
      <c r="N1431" s="21">
        <f>IFERROR(VLOOKUP(Tabell1[[#This Row],[Date]],NG!$A$4:$B$1754,2,FALSE),"")</f>
        <v>2.6710000000000003</v>
      </c>
    </row>
    <row r="1432" spans="1:14" x14ac:dyDescent="0.2">
      <c r="A1432" s="1">
        <v>43328</v>
      </c>
      <c r="B1432" s="21">
        <v>17.95</v>
      </c>
      <c r="C1432" s="21">
        <v>18.21</v>
      </c>
      <c r="D1432" s="21">
        <v>17.989999999999998</v>
      </c>
      <c r="E1432" s="21"/>
      <c r="F1432" s="21"/>
      <c r="G1432" s="21"/>
      <c r="H1432" s="21"/>
      <c r="I1432" s="21">
        <f>IFERROR(VLOOKUP(Tabell1[[#This Row],[Date]],EURIBOR!A1432:B3219,2),"")</f>
        <v>-0.16600000000000001</v>
      </c>
      <c r="J1432" s="21">
        <f>IFERROR(VLOOKUP(Tabell1[[#This Row],[Date]],Oil!A1432:B3249,2),"")</f>
        <v>61.85</v>
      </c>
      <c r="K1432" s="21">
        <f>IFERROR(VLOOKUP(Tabell1[[#This Row],[Date]],'Electricity Spot'!A1433:B4036,2,FALSE),"")</f>
        <v>50.61</v>
      </c>
      <c r="L1432" s="21">
        <f>IFERROR((VLOOKUP(Tabell1[[#This Row],[Date]],Coal!$B$2:$C$1858,2,FALSE)),"")</f>
        <v>79.731925000000004</v>
      </c>
      <c r="M1432" s="21">
        <f>IFERROR(VLOOKUP(Tabell1[[#This Row],[Date]],Table3[[Date]:[Price]],2,FALSE),"")</f>
        <v>12237.17</v>
      </c>
      <c r="N1432" s="21">
        <f>IFERROR(VLOOKUP(Tabell1[[#This Row],[Date]],NG!$A$4:$B$1754,2,FALSE),"")</f>
        <v>2.6574999999999998</v>
      </c>
    </row>
    <row r="1433" spans="1:14" x14ac:dyDescent="0.2">
      <c r="A1433" s="1">
        <v>43329</v>
      </c>
      <c r="B1433" s="21">
        <v>18.100000000000001</v>
      </c>
      <c r="C1433" s="21">
        <v>18.37</v>
      </c>
      <c r="D1433" s="21">
        <v>18.149999999999999</v>
      </c>
      <c r="E1433" s="21"/>
      <c r="F1433" s="21"/>
      <c r="G1433" s="21"/>
      <c r="H1433" s="21"/>
      <c r="I1433" s="21">
        <f>IFERROR(VLOOKUP(Tabell1[[#This Row],[Date]],EURIBOR!A1433:B3220,2),"")</f>
        <v>-0.16700000000000001</v>
      </c>
      <c r="J1433" s="21">
        <f>IFERROR(VLOOKUP(Tabell1[[#This Row],[Date]],Oil!A1433:B3250,2),"")</f>
        <v>62.2</v>
      </c>
      <c r="K1433" s="21">
        <f>IFERROR(VLOOKUP(Tabell1[[#This Row],[Date]],'Electricity Spot'!A1434:B4037,2,FALSE),"")</f>
        <v>49.84</v>
      </c>
      <c r="L1433" s="21">
        <f>IFERROR((VLOOKUP(Tabell1[[#This Row],[Date]],Coal!$B$2:$C$1858,2,FALSE)),"")</f>
        <v>80.926755</v>
      </c>
      <c r="M1433" s="21">
        <f>IFERROR(VLOOKUP(Tabell1[[#This Row],[Date]],Table3[[Date]:[Price]],2,FALSE),"")</f>
        <v>12210.55</v>
      </c>
      <c r="N1433" s="21">
        <f>IFERROR(VLOOKUP(Tabell1[[#This Row],[Date]],NG!$A$4:$B$1754,2,FALSE),"")</f>
        <v>2.6383000000000001</v>
      </c>
    </row>
    <row r="1434" spans="1:14" x14ac:dyDescent="0.2">
      <c r="A1434" s="1">
        <v>43332</v>
      </c>
      <c r="B1434" s="21">
        <v>18.440000000000001</v>
      </c>
      <c r="C1434" s="21">
        <v>18.71</v>
      </c>
      <c r="D1434" s="21">
        <v>18.48</v>
      </c>
      <c r="E1434" s="21"/>
      <c r="F1434" s="21"/>
      <c r="G1434" s="21"/>
      <c r="H1434" s="21"/>
      <c r="I1434" s="21">
        <f>IFERROR(VLOOKUP(Tabell1[[#This Row],[Date]],EURIBOR!A1434:B3221,2),"")</f>
        <v>-0.16700000000000001</v>
      </c>
      <c r="J1434" s="21">
        <f>IFERROR(VLOOKUP(Tabell1[[#This Row],[Date]],Oil!A1434:B3251,2),"")</f>
        <v>62.38</v>
      </c>
      <c r="K1434" s="21">
        <f>IFERROR(VLOOKUP(Tabell1[[#This Row],[Date]],'Electricity Spot'!A1435:B4038,2,FALSE),"")</f>
        <v>49.79</v>
      </c>
      <c r="L1434" s="21">
        <f>IFERROR((VLOOKUP(Tabell1[[#This Row],[Date]],Coal!$B$2:$C$1858,2,FALSE)),"")</f>
        <v>80.421250000000001</v>
      </c>
      <c r="M1434" s="21">
        <f>IFERROR(VLOOKUP(Tabell1[[#This Row],[Date]],Table3[[Date]:[Price]],2,FALSE),"")</f>
        <v>12331.3</v>
      </c>
      <c r="N1434" s="21">
        <f>IFERROR(VLOOKUP(Tabell1[[#This Row],[Date]],NG!$A$4:$B$1754,2,FALSE),"")</f>
        <v>2.6442000000000001</v>
      </c>
    </row>
    <row r="1435" spans="1:14" x14ac:dyDescent="0.2">
      <c r="A1435" s="1">
        <v>43333</v>
      </c>
      <c r="B1435" s="21">
        <v>19.260000000000002</v>
      </c>
      <c r="C1435" s="21">
        <v>19.55</v>
      </c>
      <c r="D1435" s="21">
        <v>19.32</v>
      </c>
      <c r="E1435" s="21"/>
      <c r="F1435" s="21"/>
      <c r="G1435" s="21"/>
      <c r="H1435" s="21"/>
      <c r="I1435" s="21">
        <f>IFERROR(VLOOKUP(Tabell1[[#This Row],[Date]],EURIBOR!A1435:B3222,2),"")</f>
        <v>-0.16700000000000001</v>
      </c>
      <c r="J1435" s="21">
        <f>IFERROR(VLOOKUP(Tabell1[[#This Row],[Date]],Oil!A1435:B3252,2),"")</f>
        <v>62.33</v>
      </c>
      <c r="K1435" s="21">
        <f>IFERROR(VLOOKUP(Tabell1[[#This Row],[Date]],'Electricity Spot'!A1436:B4039,2,FALSE),"")</f>
        <v>51.9</v>
      </c>
      <c r="L1435" s="21">
        <f>IFERROR((VLOOKUP(Tabell1[[#This Row],[Date]],Coal!$B$2:$C$1858,2,FALSE)),"")</f>
        <v>79.823835000000003</v>
      </c>
      <c r="M1435" s="21">
        <f>IFERROR(VLOOKUP(Tabell1[[#This Row],[Date]],Table3[[Date]:[Price]],2,FALSE),"")</f>
        <v>12384.49</v>
      </c>
      <c r="N1435" s="21">
        <f>IFERROR(VLOOKUP(Tabell1[[#This Row],[Date]],NG!$A$4:$B$1754,2,FALSE),"")</f>
        <v>2.6040000000000001</v>
      </c>
    </row>
    <row r="1436" spans="1:14" x14ac:dyDescent="0.2">
      <c r="A1436" s="1">
        <v>43334</v>
      </c>
      <c r="B1436" s="21">
        <v>19.760000000000002</v>
      </c>
      <c r="C1436" s="21">
        <v>20.03</v>
      </c>
      <c r="D1436" s="21">
        <v>19.79</v>
      </c>
      <c r="E1436" s="21"/>
      <c r="F1436" s="21"/>
      <c r="G1436" s="21"/>
      <c r="H1436" s="21"/>
      <c r="I1436" s="21">
        <f>IFERROR(VLOOKUP(Tabell1[[#This Row],[Date]],EURIBOR!A1436:B3223,2),"")</f>
        <v>-0.16700000000000001</v>
      </c>
      <c r="J1436" s="21">
        <f>IFERROR(VLOOKUP(Tabell1[[#This Row],[Date]],Oil!A1436:B3253,2),"")</f>
        <v>64.09</v>
      </c>
      <c r="K1436" s="21">
        <f>IFERROR(VLOOKUP(Tabell1[[#This Row],[Date]],'Electricity Spot'!A1437:B4040,2,FALSE),"")</f>
        <v>51.08</v>
      </c>
      <c r="L1436" s="21">
        <f>IFERROR((VLOOKUP(Tabell1[[#This Row],[Date]],Coal!$B$2:$C$1858,2,FALSE)),"")</f>
        <v>80.007655</v>
      </c>
      <c r="M1436" s="21">
        <f>IFERROR(VLOOKUP(Tabell1[[#This Row],[Date]],Table3[[Date]:[Price]],2,FALSE),"")</f>
        <v>12385.7</v>
      </c>
      <c r="N1436" s="21">
        <f>IFERROR(VLOOKUP(Tabell1[[#This Row],[Date]],NG!$A$4:$B$1754,2,FALSE),"")</f>
        <v>2.6057000000000001</v>
      </c>
    </row>
    <row r="1437" spans="1:14" x14ac:dyDescent="0.2">
      <c r="A1437" s="1">
        <v>43335</v>
      </c>
      <c r="B1437" s="21">
        <v>20.350000000000001</v>
      </c>
      <c r="C1437" s="21">
        <v>20.63</v>
      </c>
      <c r="D1437" s="21">
        <v>20.39</v>
      </c>
      <c r="E1437" s="21"/>
      <c r="F1437" s="21"/>
      <c r="G1437" s="21"/>
      <c r="H1437" s="21"/>
      <c r="I1437" s="21">
        <f>IFERROR(VLOOKUP(Tabell1[[#This Row],[Date]],EURIBOR!A1437:B3224,2),"")</f>
        <v>-0.16700000000000001</v>
      </c>
      <c r="J1437" s="21">
        <f>IFERROR(VLOOKUP(Tabell1[[#This Row],[Date]],Oil!A1437:B3254,2),"")</f>
        <v>64.22</v>
      </c>
      <c r="K1437" s="21">
        <f>IFERROR(VLOOKUP(Tabell1[[#This Row],[Date]],'Electricity Spot'!A1438:B4041,2,FALSE),"")</f>
        <v>52.59</v>
      </c>
      <c r="L1437" s="21">
        <f>IFERROR((VLOOKUP(Tabell1[[#This Row],[Date]],Coal!$B$2:$C$1858,2,FALSE)),"")</f>
        <v>80.329340000000002</v>
      </c>
      <c r="M1437" s="21">
        <f>IFERROR(VLOOKUP(Tabell1[[#This Row],[Date]],Table3[[Date]:[Price]],2,FALSE),"")</f>
        <v>12365.58</v>
      </c>
      <c r="N1437" s="21">
        <f>IFERROR(VLOOKUP(Tabell1[[#This Row],[Date]],NG!$A$4:$B$1754,2,FALSE),"")</f>
        <v>2.5703</v>
      </c>
    </row>
    <row r="1438" spans="1:14" x14ac:dyDescent="0.2">
      <c r="A1438" s="1">
        <v>43336</v>
      </c>
      <c r="B1438" s="21">
        <v>20.63</v>
      </c>
      <c r="C1438" s="21">
        <v>20.95</v>
      </c>
      <c r="D1438" s="21">
        <v>20.69</v>
      </c>
      <c r="E1438" s="21"/>
      <c r="F1438" s="21"/>
      <c r="G1438" s="21"/>
      <c r="H1438" s="21"/>
      <c r="I1438" s="21">
        <f>IFERROR(VLOOKUP(Tabell1[[#This Row],[Date]],EURIBOR!A1438:B3225,2),"")</f>
        <v>-0.16600000000000001</v>
      </c>
      <c r="J1438" s="21">
        <f>IFERROR(VLOOKUP(Tabell1[[#This Row],[Date]],Oil!A1438:B3255,2),"")</f>
        <v>64.53</v>
      </c>
      <c r="K1438" s="21">
        <f>IFERROR(VLOOKUP(Tabell1[[#This Row],[Date]],'Electricity Spot'!A1439:B4042,2,FALSE),"")</f>
        <v>50.99</v>
      </c>
      <c r="L1438" s="21">
        <f>IFERROR((VLOOKUP(Tabell1[[#This Row],[Date]],Coal!$B$2:$C$1858,2,FALSE)),"")</f>
        <v>81.799899999999994</v>
      </c>
      <c r="M1438" s="21">
        <f>IFERROR(VLOOKUP(Tabell1[[#This Row],[Date]],Table3[[Date]:[Price]],2,FALSE),"")</f>
        <v>12394.52</v>
      </c>
      <c r="N1438" s="21">
        <f>IFERROR(VLOOKUP(Tabell1[[#This Row],[Date]],NG!$A$4:$B$1754,2,FALSE),"")</f>
        <v>2.5723000000000003</v>
      </c>
    </row>
    <row r="1439" spans="1:14" x14ac:dyDescent="0.2">
      <c r="A1439" s="1">
        <v>43339</v>
      </c>
      <c r="B1439" s="21">
        <v>21.25</v>
      </c>
      <c r="C1439" s="21">
        <v>21.56</v>
      </c>
      <c r="D1439" s="21">
        <v>21.3</v>
      </c>
      <c r="E1439" s="21"/>
      <c r="F1439" s="21"/>
      <c r="G1439" s="21"/>
      <c r="H1439" s="21"/>
      <c r="I1439" s="21">
        <f>IFERROR(VLOOKUP(Tabell1[[#This Row],[Date]],EURIBOR!A1439:B3226,2),"")</f>
        <v>-0.16600000000000001</v>
      </c>
      <c r="J1439" s="21">
        <f>IFERROR(VLOOKUP(Tabell1[[#This Row],[Date]],Oil!A1439:B3256,2),"")</f>
        <v>64.760000000000005</v>
      </c>
      <c r="K1439" s="21">
        <f>IFERROR(VLOOKUP(Tabell1[[#This Row],[Date]],'Electricity Spot'!A1440:B4043,2,FALSE),"")</f>
        <v>51.65</v>
      </c>
      <c r="L1439" s="21">
        <f>IFERROR((VLOOKUP(Tabell1[[#This Row],[Date]],Coal!$B$2:$C$1858,2,FALSE)),"")</f>
        <v>82.259450000000001</v>
      </c>
      <c r="M1439" s="21">
        <f>IFERROR(VLOOKUP(Tabell1[[#This Row],[Date]],Table3[[Date]:[Price]],2,FALSE),"")</f>
        <v>12538.31</v>
      </c>
      <c r="N1439" s="21">
        <f>IFERROR(VLOOKUP(Tabell1[[#This Row],[Date]],NG!$A$4:$B$1754,2,FALSE),"")</f>
        <v>2.5495999999999999</v>
      </c>
    </row>
    <row r="1440" spans="1:14" x14ac:dyDescent="0.2">
      <c r="A1440" s="1">
        <v>43340</v>
      </c>
      <c r="B1440" s="21">
        <v>20.64</v>
      </c>
      <c r="C1440" s="21">
        <v>20.95</v>
      </c>
      <c r="D1440" s="21">
        <v>20.69</v>
      </c>
      <c r="E1440" s="21"/>
      <c r="F1440" s="21"/>
      <c r="G1440" s="21"/>
      <c r="H1440" s="21"/>
      <c r="I1440" s="21">
        <f>IFERROR(VLOOKUP(Tabell1[[#This Row],[Date]],EURIBOR!A1440:B3227,2),"")</f>
        <v>-0.16600000000000001</v>
      </c>
      <c r="J1440" s="21">
        <f>IFERROR(VLOOKUP(Tabell1[[#This Row],[Date]],Oil!A1440:B3257,2),"")</f>
        <v>64.48</v>
      </c>
      <c r="K1440" s="21">
        <f>IFERROR(VLOOKUP(Tabell1[[#This Row],[Date]],'Electricity Spot'!A1441:B4044,2,FALSE),"")</f>
        <v>59.54</v>
      </c>
      <c r="L1440" s="21">
        <f>IFERROR((VLOOKUP(Tabell1[[#This Row],[Date]],Coal!$B$2:$C$1858,2,FALSE)),"")</f>
        <v>82.627089999999995</v>
      </c>
      <c r="M1440" s="21">
        <f>IFERROR(VLOOKUP(Tabell1[[#This Row],[Date]],Table3[[Date]:[Price]],2,FALSE),"")</f>
        <v>12527.42</v>
      </c>
      <c r="N1440" s="21">
        <f>IFERROR(VLOOKUP(Tabell1[[#This Row],[Date]],NG!$A$4:$B$1754,2,FALSE),"")</f>
        <v>2.5430999999999999</v>
      </c>
    </row>
    <row r="1441" spans="1:14" x14ac:dyDescent="0.2">
      <c r="A1441" s="1">
        <v>43341</v>
      </c>
      <c r="B1441" s="21">
        <v>21.01</v>
      </c>
      <c r="C1441" s="21">
        <v>21.32</v>
      </c>
      <c r="D1441" s="21">
        <v>21.05</v>
      </c>
      <c r="E1441" s="21"/>
      <c r="F1441" s="21"/>
      <c r="G1441" s="21"/>
      <c r="H1441" s="21"/>
      <c r="I1441" s="21">
        <f>IFERROR(VLOOKUP(Tabell1[[#This Row],[Date]],EURIBOR!A1441:B3228,2),"")</f>
        <v>-0.16500000000000001</v>
      </c>
      <c r="J1441" s="21">
        <f>IFERROR(VLOOKUP(Tabell1[[#This Row],[Date]],Oil!A1441:B3258,2),"")</f>
        <v>65.81</v>
      </c>
      <c r="K1441" s="21">
        <f>IFERROR(VLOOKUP(Tabell1[[#This Row],[Date]],'Electricity Spot'!A1442:B4045,2,FALSE),"")</f>
        <v>59.25</v>
      </c>
      <c r="L1441" s="21">
        <f>IFERROR((VLOOKUP(Tabell1[[#This Row],[Date]],Coal!$B$2:$C$1858,2,FALSE)),"")</f>
        <v>83.684055000000001</v>
      </c>
      <c r="M1441" s="21">
        <f>IFERROR(VLOOKUP(Tabell1[[#This Row],[Date]],Table3[[Date]:[Price]],2,FALSE),"")</f>
        <v>12561.68</v>
      </c>
      <c r="N1441" s="21">
        <f>IFERROR(VLOOKUP(Tabell1[[#This Row],[Date]],NG!$A$4:$B$1754,2,FALSE),"")</f>
        <v>2.5459000000000001</v>
      </c>
    </row>
    <row r="1442" spans="1:14" x14ac:dyDescent="0.2">
      <c r="A1442" s="1">
        <v>43342</v>
      </c>
      <c r="B1442" s="21">
        <v>21.12</v>
      </c>
      <c r="C1442" s="21">
        <v>21.42</v>
      </c>
      <c r="D1442" s="21">
        <v>21.16</v>
      </c>
      <c r="E1442" s="21"/>
      <c r="F1442" s="21"/>
      <c r="G1442" s="21"/>
      <c r="H1442" s="21"/>
      <c r="I1442" s="21">
        <f>IFERROR(VLOOKUP(Tabell1[[#This Row],[Date]],EURIBOR!A1442:B3229,2),"")</f>
        <v>-0.16600000000000001</v>
      </c>
      <c r="J1442" s="21">
        <f>IFERROR(VLOOKUP(Tabell1[[#This Row],[Date]],Oil!A1442:B3259,2),"")</f>
        <v>66.14</v>
      </c>
      <c r="K1442" s="21">
        <f>IFERROR(VLOOKUP(Tabell1[[#This Row],[Date]],'Electricity Spot'!A1443:B4046,2,FALSE),"")</f>
        <v>57.42</v>
      </c>
      <c r="L1442" s="21">
        <f>IFERROR((VLOOKUP(Tabell1[[#This Row],[Date]],Coal!$B$2:$C$1858,2,FALSE)),"")</f>
        <v>81.753945000000002</v>
      </c>
      <c r="M1442" s="21">
        <f>IFERROR(VLOOKUP(Tabell1[[#This Row],[Date]],Table3[[Date]:[Price]],2,FALSE),"")</f>
        <v>12494.24</v>
      </c>
      <c r="N1442" s="21">
        <f>IFERROR(VLOOKUP(Tabell1[[#This Row],[Date]],NG!$A$4:$B$1754,2,FALSE),"")</f>
        <v>2.5306999999999999</v>
      </c>
    </row>
    <row r="1443" spans="1:14" x14ac:dyDescent="0.2">
      <c r="A1443" s="1">
        <v>43343</v>
      </c>
      <c r="B1443" s="21">
        <v>21.04</v>
      </c>
      <c r="C1443" s="21">
        <v>21.36</v>
      </c>
      <c r="D1443" s="21">
        <v>21.08</v>
      </c>
      <c r="E1443" s="21"/>
      <c r="F1443" s="21"/>
      <c r="G1443" s="21"/>
      <c r="H1443" s="21"/>
      <c r="I1443" s="21">
        <f>IFERROR(VLOOKUP(Tabell1[[#This Row],[Date]],EURIBOR!A1443:B3230,2),"")</f>
        <v>-0.16600000000000001</v>
      </c>
      <c r="J1443" s="21">
        <f>IFERROR(VLOOKUP(Tabell1[[#This Row],[Date]],Oil!A1443:B3260,2),"")</f>
        <v>66.540000000000006</v>
      </c>
      <c r="K1443" s="21">
        <f>IFERROR(VLOOKUP(Tabell1[[#This Row],[Date]],'Electricity Spot'!A1444:B4047,2,FALSE),"")</f>
        <v>59.72</v>
      </c>
      <c r="L1443" s="21">
        <f>IFERROR((VLOOKUP(Tabell1[[#This Row],[Date]],Coal!$B$2:$C$1858,2,FALSE)),"")</f>
        <v>82.489225000000005</v>
      </c>
      <c r="M1443" s="21">
        <f>IFERROR(VLOOKUP(Tabell1[[#This Row],[Date]],Table3[[Date]:[Price]],2,FALSE),"")</f>
        <v>12364.06</v>
      </c>
      <c r="N1443" s="21">
        <f>IFERROR(VLOOKUP(Tabell1[[#This Row],[Date]],NG!$A$4:$B$1754,2,FALSE),"")</f>
        <v>2.5528</v>
      </c>
    </row>
    <row r="1444" spans="1:14" x14ac:dyDescent="0.2">
      <c r="A1444" s="1">
        <v>43346</v>
      </c>
      <c r="B1444" s="21">
        <v>20.11</v>
      </c>
      <c r="C1444" s="21">
        <v>20.440000000000001</v>
      </c>
      <c r="D1444" s="21">
        <v>20.16</v>
      </c>
      <c r="E1444" s="21"/>
      <c r="F1444" s="21"/>
      <c r="G1444" s="21"/>
      <c r="H1444" s="21"/>
      <c r="I1444" s="21">
        <f>IFERROR(VLOOKUP(Tabell1[[#This Row],[Date]],EURIBOR!A1444:B3231,2),"")</f>
        <v>-0.16600000000000001</v>
      </c>
      <c r="J1444" s="21">
        <f>IFERROR(VLOOKUP(Tabell1[[#This Row],[Date]],Oil!A1444:B3261,2),"")</f>
        <v>66.69</v>
      </c>
      <c r="K1444" s="21">
        <f>IFERROR(VLOOKUP(Tabell1[[#This Row],[Date]],'Electricity Spot'!A1445:B4048,2,FALSE),"")</f>
        <v>59.28</v>
      </c>
      <c r="L1444" s="21">
        <f>IFERROR((VLOOKUP(Tabell1[[#This Row],[Date]],Coal!$B$2:$C$1858,2,FALSE)),"")</f>
        <v>83.408325000000005</v>
      </c>
      <c r="M1444" s="21">
        <f>IFERROR(VLOOKUP(Tabell1[[#This Row],[Date]],Table3[[Date]:[Price]],2,FALSE),"")</f>
        <v>12346.41</v>
      </c>
      <c r="N1444" s="21" t="str">
        <f>IFERROR(VLOOKUP(Tabell1[[#This Row],[Date]],NG!$A$4:$B$1754,2,FALSE),"")</f>
        <v/>
      </c>
    </row>
    <row r="1445" spans="1:14" x14ac:dyDescent="0.2">
      <c r="A1445" s="1">
        <v>43347</v>
      </c>
      <c r="B1445" s="21">
        <v>20.13</v>
      </c>
      <c r="C1445" s="21">
        <v>20.46</v>
      </c>
      <c r="D1445" s="21">
        <v>20.18</v>
      </c>
      <c r="E1445" s="21"/>
      <c r="F1445" s="21"/>
      <c r="G1445" s="21"/>
      <c r="H1445" s="21"/>
      <c r="I1445" s="21">
        <f>IFERROR(VLOOKUP(Tabell1[[#This Row],[Date]],EURIBOR!A1445:B3232,2),"")</f>
        <v>-0.16600000000000001</v>
      </c>
      <c r="J1445" s="21">
        <f>IFERROR(VLOOKUP(Tabell1[[#This Row],[Date]],Oil!A1445:B3262,2),"")</f>
        <v>66.92</v>
      </c>
      <c r="K1445" s="21">
        <f>IFERROR(VLOOKUP(Tabell1[[#This Row],[Date]],'Electricity Spot'!A1446:B4049,2,FALSE),"")</f>
        <v>60.86</v>
      </c>
      <c r="L1445" s="21">
        <f>IFERROR((VLOOKUP(Tabell1[[#This Row],[Date]],Coal!$B$2:$C$1858,2,FALSE)),"")</f>
        <v>84.603155000000001</v>
      </c>
      <c r="M1445" s="21">
        <f>IFERROR(VLOOKUP(Tabell1[[#This Row],[Date]],Table3[[Date]:[Price]],2,FALSE),"")</f>
        <v>12210.21</v>
      </c>
      <c r="N1445" s="21">
        <f>IFERROR(VLOOKUP(Tabell1[[#This Row],[Date]],NG!$A$4:$B$1754,2,FALSE),"")</f>
        <v>2.5560999999999998</v>
      </c>
    </row>
    <row r="1446" spans="1:14" x14ac:dyDescent="0.2">
      <c r="A1446" s="1">
        <v>43348</v>
      </c>
      <c r="B1446" s="21">
        <v>20.32</v>
      </c>
      <c r="C1446" s="21">
        <v>20.64</v>
      </c>
      <c r="D1446" s="21">
        <v>20.36</v>
      </c>
      <c r="E1446" s="21"/>
      <c r="F1446" s="21"/>
      <c r="G1446" s="21"/>
      <c r="H1446" s="21"/>
      <c r="I1446" s="21">
        <f>IFERROR(VLOOKUP(Tabell1[[#This Row],[Date]],EURIBOR!A1446:B3233,2),"")</f>
        <v>-0.16700000000000001</v>
      </c>
      <c r="J1446" s="21">
        <f>IFERROR(VLOOKUP(Tabell1[[#This Row],[Date]],Oil!A1446:B3263,2),"")</f>
        <v>65.89</v>
      </c>
      <c r="K1446" s="21">
        <f>IFERROR(VLOOKUP(Tabell1[[#This Row],[Date]],'Electricity Spot'!A1447:B4050,2,FALSE),"")</f>
        <v>61.34</v>
      </c>
      <c r="L1446" s="21">
        <f>IFERROR((VLOOKUP(Tabell1[[#This Row],[Date]],Coal!$B$2:$C$1858,2,FALSE)),"")</f>
        <v>85.981804999999994</v>
      </c>
      <c r="M1446" s="21">
        <f>IFERROR(VLOOKUP(Tabell1[[#This Row],[Date]],Table3[[Date]:[Price]],2,FALSE),"")</f>
        <v>12040.46</v>
      </c>
      <c r="N1446" s="21">
        <f>IFERROR(VLOOKUP(Tabell1[[#This Row],[Date]],NG!$A$4:$B$1754,2,FALSE),"")</f>
        <v>2.5815000000000001</v>
      </c>
    </row>
    <row r="1447" spans="1:14" x14ac:dyDescent="0.2">
      <c r="A1447" s="1">
        <v>43349</v>
      </c>
      <c r="B1447" s="21">
        <v>21.42</v>
      </c>
      <c r="C1447" s="21">
        <v>21.75</v>
      </c>
      <c r="D1447" s="21">
        <v>21.45</v>
      </c>
      <c r="E1447" s="21"/>
      <c r="F1447" s="21"/>
      <c r="G1447" s="21"/>
      <c r="H1447" s="21"/>
      <c r="I1447" s="21">
        <f>IFERROR(VLOOKUP(Tabell1[[#This Row],[Date]],EURIBOR!A1447:B3234,2),"")</f>
        <v>-0.16700000000000001</v>
      </c>
      <c r="J1447" s="21">
        <f>IFERROR(VLOOKUP(Tabell1[[#This Row],[Date]],Oil!A1447:B3264,2),"")</f>
        <v>65.66</v>
      </c>
      <c r="K1447" s="21">
        <f>IFERROR(VLOOKUP(Tabell1[[#This Row],[Date]],'Electricity Spot'!A1448:B4051,2,FALSE),"")</f>
        <v>60.79</v>
      </c>
      <c r="L1447" s="21">
        <f>IFERROR((VLOOKUP(Tabell1[[#This Row],[Date]],Coal!$B$2:$C$1858,2,FALSE)),"")</f>
        <v>85.752030000000005</v>
      </c>
      <c r="M1447" s="21">
        <f>IFERROR(VLOOKUP(Tabell1[[#This Row],[Date]],Table3[[Date]:[Price]],2,FALSE),"")</f>
        <v>11955.25</v>
      </c>
      <c r="N1447" s="21">
        <f>IFERROR(VLOOKUP(Tabell1[[#This Row],[Date]],NG!$A$4:$B$1754,2,FALSE),"")</f>
        <v>2.5204</v>
      </c>
    </row>
    <row r="1448" spans="1:14" x14ac:dyDescent="0.2">
      <c r="A1448" s="1">
        <v>43350</v>
      </c>
      <c r="B1448" s="21">
        <v>21.42</v>
      </c>
      <c r="C1448" s="21">
        <v>23.5</v>
      </c>
      <c r="D1448" s="21">
        <v>23.21</v>
      </c>
      <c r="E1448" s="21"/>
      <c r="F1448" s="21"/>
      <c r="G1448" s="21"/>
      <c r="H1448" s="21"/>
      <c r="I1448" s="21">
        <f>IFERROR(VLOOKUP(Tabell1[[#This Row],[Date]],EURIBOR!A1448:B3235,2),"")</f>
        <v>-0.16700000000000001</v>
      </c>
      <c r="J1448" s="21">
        <f>IFERROR(VLOOKUP(Tabell1[[#This Row],[Date]],Oil!A1448:B3265,2),"")</f>
        <v>66.34</v>
      </c>
      <c r="K1448" s="21">
        <f>IFERROR(VLOOKUP(Tabell1[[#This Row],[Date]],'Electricity Spot'!A1449:B4052,2,FALSE),"")</f>
        <v>58.24</v>
      </c>
      <c r="L1448" s="21">
        <f>IFERROR((VLOOKUP(Tabell1[[#This Row],[Date]],Coal!$B$2:$C$1858,2,FALSE)),"")</f>
        <v>84.741020000000006</v>
      </c>
      <c r="M1448" s="21">
        <f>IFERROR(VLOOKUP(Tabell1[[#This Row],[Date]],Table3[[Date]:[Price]],2,FALSE),"")</f>
        <v>11959.63</v>
      </c>
      <c r="N1448" s="21">
        <f>IFERROR(VLOOKUP(Tabell1[[#This Row],[Date]],NG!$A$4:$B$1754,2,FALSE),"")</f>
        <v>2.4910999999999999</v>
      </c>
    </row>
    <row r="1449" spans="1:14" x14ac:dyDescent="0.2">
      <c r="A1449" s="1">
        <v>43353</v>
      </c>
      <c r="B1449" s="21">
        <v>25.19</v>
      </c>
      <c r="C1449" s="21">
        <v>25.56</v>
      </c>
      <c r="D1449" s="21">
        <v>25.24</v>
      </c>
      <c r="E1449" s="21"/>
      <c r="F1449" s="21"/>
      <c r="G1449" s="21"/>
      <c r="H1449" s="21"/>
      <c r="I1449" s="21">
        <f>IFERROR(VLOOKUP(Tabell1[[#This Row],[Date]],EURIBOR!A1449:B3236,2),"")</f>
        <v>-0.16700000000000001</v>
      </c>
      <c r="J1449" s="21">
        <f>IFERROR(VLOOKUP(Tabell1[[#This Row],[Date]],Oil!A1449:B3266,2),"")</f>
        <v>66.400000000000006</v>
      </c>
      <c r="K1449" s="21">
        <f>IFERROR(VLOOKUP(Tabell1[[#This Row],[Date]],'Electricity Spot'!A1450:B4053,2,FALSE),"")</f>
        <v>55.7</v>
      </c>
      <c r="L1449" s="21">
        <f>IFERROR((VLOOKUP(Tabell1[[#This Row],[Date]],Coal!$B$2:$C$1858,2,FALSE)),"")</f>
        <v>86.992814999999993</v>
      </c>
      <c r="M1449" s="21">
        <f>IFERROR(VLOOKUP(Tabell1[[#This Row],[Date]],Table3[[Date]:[Price]],2,FALSE),"")</f>
        <v>11986.34</v>
      </c>
      <c r="N1449" s="21">
        <f>IFERROR(VLOOKUP(Tabell1[[#This Row],[Date]],NG!$A$4:$B$1754,2,FALSE),"")</f>
        <v>2.4998</v>
      </c>
    </row>
    <row r="1450" spans="1:14" x14ac:dyDescent="0.2">
      <c r="A1450" s="1">
        <v>43354</v>
      </c>
      <c r="B1450" s="21">
        <v>24.11</v>
      </c>
      <c r="C1450" s="21">
        <v>24.54</v>
      </c>
      <c r="D1450" s="21">
        <v>24.17</v>
      </c>
      <c r="E1450" s="21"/>
      <c r="F1450" s="21"/>
      <c r="G1450" s="21"/>
      <c r="H1450" s="21"/>
      <c r="I1450" s="21">
        <f>IFERROR(VLOOKUP(Tabell1[[#This Row],[Date]],EURIBOR!A1450:B3237,2),"")</f>
        <v>-0.16600000000000001</v>
      </c>
      <c r="J1450" s="21">
        <f>IFERROR(VLOOKUP(Tabell1[[#This Row],[Date]],Oil!A1450:B3267,2),"")</f>
        <v>68.28</v>
      </c>
      <c r="K1450" s="21">
        <f>IFERROR(VLOOKUP(Tabell1[[#This Row],[Date]],'Electricity Spot'!A1451:B4054,2,FALSE),"")</f>
        <v>54</v>
      </c>
      <c r="L1450" s="21">
        <f>IFERROR((VLOOKUP(Tabell1[[#This Row],[Date]],Coal!$B$2:$C$1858,2,FALSE)),"")</f>
        <v>88.003825000000006</v>
      </c>
      <c r="M1450" s="21">
        <f>IFERROR(VLOOKUP(Tabell1[[#This Row],[Date]],Table3[[Date]:[Price]],2,FALSE),"")</f>
        <v>11970.27</v>
      </c>
      <c r="N1450" s="21">
        <f>IFERROR(VLOOKUP(Tabell1[[#This Row],[Date]],NG!$A$4:$B$1754,2,FALSE),"")</f>
        <v>2.5371000000000001</v>
      </c>
    </row>
    <row r="1451" spans="1:14" x14ac:dyDescent="0.2">
      <c r="A1451" s="1">
        <v>43355</v>
      </c>
      <c r="B1451" s="21">
        <v>22.91</v>
      </c>
      <c r="C1451" s="21">
        <v>23.34</v>
      </c>
      <c r="D1451" s="21">
        <v>22.96</v>
      </c>
      <c r="E1451" s="21"/>
      <c r="F1451" s="21"/>
      <c r="G1451" s="21"/>
      <c r="H1451" s="21"/>
      <c r="I1451" s="21">
        <f>IFERROR(VLOOKUP(Tabell1[[#This Row],[Date]],EURIBOR!A1451:B3238,2),"")</f>
        <v>-0.16600000000000001</v>
      </c>
      <c r="J1451" s="21">
        <f>IFERROR(VLOOKUP(Tabell1[[#This Row],[Date]],Oil!A1451:B3268,2),"")</f>
        <v>68.63</v>
      </c>
      <c r="K1451" s="21">
        <f>IFERROR(VLOOKUP(Tabell1[[#This Row],[Date]],'Electricity Spot'!A1452:B4055,2,FALSE),"")</f>
        <v>53.07</v>
      </c>
      <c r="L1451" s="21">
        <f>IFERROR((VLOOKUP(Tabell1[[#This Row],[Date]],Coal!$B$2:$C$1858,2,FALSE)),"")</f>
        <v>86.763040000000004</v>
      </c>
      <c r="M1451" s="21">
        <f>IFERROR(VLOOKUP(Tabell1[[#This Row],[Date]],Table3[[Date]:[Price]],2,FALSE),"")</f>
        <v>12032.3</v>
      </c>
      <c r="N1451" s="21">
        <f>IFERROR(VLOOKUP(Tabell1[[#This Row],[Date]],NG!$A$4:$B$1754,2,FALSE),"")</f>
        <v>2.5625999999999998</v>
      </c>
    </row>
    <row r="1452" spans="1:14" x14ac:dyDescent="0.2">
      <c r="A1452" s="1">
        <v>43356</v>
      </c>
      <c r="B1452" s="21">
        <v>18.86</v>
      </c>
      <c r="C1452" s="21">
        <v>19.260000000000002</v>
      </c>
      <c r="D1452" s="21">
        <v>18.91</v>
      </c>
      <c r="E1452" s="21"/>
      <c r="F1452" s="21"/>
      <c r="G1452" s="21"/>
      <c r="H1452" s="21"/>
      <c r="I1452" s="21">
        <f>IFERROR(VLOOKUP(Tabell1[[#This Row],[Date]],EURIBOR!A1452:B3239,2),"")</f>
        <v>-0.16800000000000001</v>
      </c>
      <c r="J1452" s="21">
        <f>IFERROR(VLOOKUP(Tabell1[[#This Row],[Date]],Oil!A1452:B3269,2),"")</f>
        <v>67.17</v>
      </c>
      <c r="K1452" s="21">
        <f>IFERROR(VLOOKUP(Tabell1[[#This Row],[Date]],'Electricity Spot'!A1453:B4056,2,FALSE),"")</f>
        <v>55.23</v>
      </c>
      <c r="L1452" s="21">
        <f>IFERROR((VLOOKUP(Tabell1[[#This Row],[Date]],Coal!$B$2:$C$1858,2,FALSE)),"")</f>
        <v>86.165625000000006</v>
      </c>
      <c r="M1452" s="21">
        <f>IFERROR(VLOOKUP(Tabell1[[#This Row],[Date]],Table3[[Date]:[Price]],2,FALSE),"")</f>
        <v>12055.55</v>
      </c>
      <c r="N1452" s="21">
        <f>IFERROR(VLOOKUP(Tabell1[[#This Row],[Date]],NG!$A$4:$B$1754,2,FALSE),"")</f>
        <v>2.5345</v>
      </c>
    </row>
    <row r="1453" spans="1:14" x14ac:dyDescent="0.2">
      <c r="A1453" s="1">
        <v>43357</v>
      </c>
      <c r="B1453" s="21">
        <v>19.93</v>
      </c>
      <c r="C1453" s="21">
        <v>20.36</v>
      </c>
      <c r="D1453" s="21">
        <v>19.96</v>
      </c>
      <c r="E1453" s="21"/>
      <c r="F1453" s="21"/>
      <c r="G1453" s="21"/>
      <c r="H1453" s="21"/>
      <c r="I1453" s="21">
        <f>IFERROR(VLOOKUP(Tabell1[[#This Row],[Date]],EURIBOR!A1453:B3240,2),"")</f>
        <v>-0.16800000000000001</v>
      </c>
      <c r="J1453" s="21">
        <f>IFERROR(VLOOKUP(Tabell1[[#This Row],[Date]],Oil!A1453:B3270,2),"")</f>
        <v>67.16</v>
      </c>
      <c r="K1453" s="21">
        <f>IFERROR(VLOOKUP(Tabell1[[#This Row],[Date]],'Electricity Spot'!A1454:B4057,2,FALSE),"")</f>
        <v>54.8</v>
      </c>
      <c r="L1453" s="21">
        <f>IFERROR((VLOOKUP(Tabell1[[#This Row],[Date]],Coal!$B$2:$C$1858,2,FALSE)),"")</f>
        <v>85.522255000000001</v>
      </c>
      <c r="M1453" s="21">
        <f>IFERROR(VLOOKUP(Tabell1[[#This Row],[Date]],Table3[[Date]:[Price]],2,FALSE),"")</f>
        <v>12124.33</v>
      </c>
      <c r="N1453" s="21">
        <f>IFERROR(VLOOKUP(Tabell1[[#This Row],[Date]],NG!$A$4:$B$1754,2,FALSE),"")</f>
        <v>2.5004</v>
      </c>
    </row>
    <row r="1454" spans="1:14" x14ac:dyDescent="0.2">
      <c r="A1454" s="1">
        <v>43360</v>
      </c>
      <c r="B1454" s="21">
        <v>20.92</v>
      </c>
      <c r="C1454" s="21">
        <v>21.35</v>
      </c>
      <c r="D1454" s="21">
        <v>20.95</v>
      </c>
      <c r="E1454" s="21"/>
      <c r="F1454" s="21"/>
      <c r="G1454" s="21"/>
      <c r="H1454" s="21"/>
      <c r="I1454" s="21">
        <f>IFERROR(VLOOKUP(Tabell1[[#This Row],[Date]],EURIBOR!A1454:B3241,2),"")</f>
        <v>-0.16900000000000001</v>
      </c>
      <c r="J1454" s="21">
        <f>IFERROR(VLOOKUP(Tabell1[[#This Row],[Date]],Oil!A1454:B3271,2),"")</f>
        <v>66.569999999999993</v>
      </c>
      <c r="K1454" s="21">
        <f>IFERROR(VLOOKUP(Tabell1[[#This Row],[Date]],'Electricity Spot'!A1455:B4058,2,FALSE),"")</f>
        <v>52.19</v>
      </c>
      <c r="L1454" s="21">
        <f>IFERROR((VLOOKUP(Tabell1[[#This Row],[Date]],Coal!$B$2:$C$1858,2,FALSE)),"")</f>
        <v>86.900904999999995</v>
      </c>
      <c r="M1454" s="21">
        <f>IFERROR(VLOOKUP(Tabell1[[#This Row],[Date]],Table3[[Date]:[Price]],2,FALSE),"")</f>
        <v>12096.41</v>
      </c>
      <c r="N1454" s="21">
        <f>IFERROR(VLOOKUP(Tabell1[[#This Row],[Date]],NG!$A$4:$B$1754,2,FALSE),"")</f>
        <v>2.5221999999999998</v>
      </c>
    </row>
    <row r="1455" spans="1:14" x14ac:dyDescent="0.2">
      <c r="A1455" s="1">
        <v>43361</v>
      </c>
      <c r="B1455" s="21">
        <v>20.190000000000001</v>
      </c>
      <c r="C1455" s="21">
        <v>20.63</v>
      </c>
      <c r="D1455" s="21">
        <v>20.239999999999998</v>
      </c>
      <c r="E1455" s="21"/>
      <c r="F1455" s="21"/>
      <c r="G1455" s="21"/>
      <c r="H1455" s="21"/>
      <c r="I1455" s="21">
        <f>IFERROR(VLOOKUP(Tabell1[[#This Row],[Date]],EURIBOR!A1455:B3242,2),"")</f>
        <v>-0.16800000000000001</v>
      </c>
      <c r="J1455" s="21">
        <f>IFERROR(VLOOKUP(Tabell1[[#This Row],[Date]],Oil!A1455:B3272,2),"")</f>
        <v>67.510000000000005</v>
      </c>
      <c r="K1455" s="21">
        <f>IFERROR(VLOOKUP(Tabell1[[#This Row],[Date]],'Electricity Spot'!A1456:B4059,2,FALSE),"")</f>
        <v>49.97</v>
      </c>
      <c r="L1455" s="21">
        <f>IFERROR((VLOOKUP(Tabell1[[#This Row],[Date]],Coal!$B$2:$C$1858,2,FALSE)),"")</f>
        <v>86.900904999999995</v>
      </c>
      <c r="M1455" s="21">
        <f>IFERROR(VLOOKUP(Tabell1[[#This Row],[Date]],Table3[[Date]:[Price]],2,FALSE),"")</f>
        <v>12157.67</v>
      </c>
      <c r="N1455" s="21">
        <f>IFERROR(VLOOKUP(Tabell1[[#This Row],[Date]],NG!$A$4:$B$1754,2,FALSE),"")</f>
        <v>2.5731000000000002</v>
      </c>
    </row>
    <row r="1456" spans="1:14" x14ac:dyDescent="0.2">
      <c r="A1456" s="1">
        <v>43362</v>
      </c>
      <c r="B1456" s="21">
        <v>21.43</v>
      </c>
      <c r="C1456" s="21">
        <v>21.87</v>
      </c>
      <c r="D1456" s="21">
        <v>21.47</v>
      </c>
      <c r="E1456" s="21"/>
      <c r="F1456" s="21"/>
      <c r="G1456" s="21"/>
      <c r="H1456" s="21"/>
      <c r="I1456" s="21">
        <f>IFERROR(VLOOKUP(Tabell1[[#This Row],[Date]],EURIBOR!A1456:B3243,2),"")</f>
        <v>-0.16700000000000001</v>
      </c>
      <c r="J1456" s="21">
        <f>IFERROR(VLOOKUP(Tabell1[[#This Row],[Date]],Oil!A1456:B3273,2),"")</f>
        <v>67.8</v>
      </c>
      <c r="K1456" s="21">
        <f>IFERROR(VLOOKUP(Tabell1[[#This Row],[Date]],'Electricity Spot'!A1457:B4060,2,FALSE),"")</f>
        <v>47.37</v>
      </c>
      <c r="L1456" s="21">
        <f>IFERROR((VLOOKUP(Tabell1[[#This Row],[Date]],Coal!$B$2:$C$1858,2,FALSE)),"")</f>
        <v>88.87697</v>
      </c>
      <c r="M1456" s="21">
        <f>IFERROR(VLOOKUP(Tabell1[[#This Row],[Date]],Table3[[Date]:[Price]],2,FALSE),"")</f>
        <v>12219.02</v>
      </c>
      <c r="N1456" s="21">
        <f>IFERROR(VLOOKUP(Tabell1[[#This Row],[Date]],NG!$A$4:$B$1754,2,FALSE),"")</f>
        <v>2.6619999999999999</v>
      </c>
    </row>
    <row r="1457" spans="1:14" x14ac:dyDescent="0.2">
      <c r="A1457" s="1">
        <v>43363</v>
      </c>
      <c r="B1457" s="21">
        <v>21.98</v>
      </c>
      <c r="C1457" s="21">
        <v>22.46</v>
      </c>
      <c r="D1457" s="21">
        <v>22.03</v>
      </c>
      <c r="E1457" s="21"/>
      <c r="F1457" s="21"/>
      <c r="G1457" s="21"/>
      <c r="H1457" s="21"/>
      <c r="I1457" s="21">
        <f>IFERROR(VLOOKUP(Tabell1[[#This Row],[Date]],EURIBOR!A1457:B3244,2),"")</f>
        <v>-0.16800000000000001</v>
      </c>
      <c r="J1457" s="21">
        <f>IFERROR(VLOOKUP(Tabell1[[#This Row],[Date]],Oil!A1457:B3274,2),"")</f>
        <v>66.72</v>
      </c>
      <c r="K1457" s="21">
        <f>IFERROR(VLOOKUP(Tabell1[[#This Row],[Date]],'Electricity Spot'!A1458:B4061,2,FALSE),"")</f>
        <v>43.86</v>
      </c>
      <c r="L1457" s="21">
        <f>IFERROR((VLOOKUP(Tabell1[[#This Row],[Date]],Coal!$B$2:$C$1858,2,FALSE)),"")</f>
        <v>88.87697</v>
      </c>
      <c r="M1457" s="21">
        <f>IFERROR(VLOOKUP(Tabell1[[#This Row],[Date]],Table3[[Date]:[Price]],2,FALSE),"")</f>
        <v>12326.48</v>
      </c>
      <c r="N1457" s="21">
        <f>IFERROR(VLOOKUP(Tabell1[[#This Row],[Date]],NG!$A$4:$B$1754,2,FALSE),"")</f>
        <v>2.6109999999999998</v>
      </c>
    </row>
    <row r="1458" spans="1:14" x14ac:dyDescent="0.2">
      <c r="A1458" s="1">
        <v>43364</v>
      </c>
      <c r="B1458" s="21">
        <v>22.08</v>
      </c>
      <c r="C1458" s="21">
        <v>22.57</v>
      </c>
      <c r="D1458" s="21">
        <v>22.13</v>
      </c>
      <c r="E1458" s="21"/>
      <c r="F1458" s="21"/>
      <c r="G1458" s="21"/>
      <c r="H1458" s="21"/>
      <c r="I1458" s="21">
        <f>IFERROR(VLOOKUP(Tabell1[[#This Row],[Date]],EURIBOR!A1458:B3245,2),"")</f>
        <v>-0.16800000000000001</v>
      </c>
      <c r="J1458" s="21">
        <f>IFERROR(VLOOKUP(Tabell1[[#This Row],[Date]],Oil!A1458:B3275,2),"")</f>
        <v>66.569999999999993</v>
      </c>
      <c r="K1458" s="21">
        <f>IFERROR(VLOOKUP(Tabell1[[#This Row],[Date]],'Electricity Spot'!A1459:B4062,2,FALSE),"")</f>
        <v>36.94</v>
      </c>
      <c r="L1458" s="21">
        <f>IFERROR((VLOOKUP(Tabell1[[#This Row],[Date]],Coal!$B$2:$C$1858,2,FALSE)),"")</f>
        <v>88.922925000000006</v>
      </c>
      <c r="M1458" s="21">
        <f>IFERROR(VLOOKUP(Tabell1[[#This Row],[Date]],Table3[[Date]:[Price]],2,FALSE),"")</f>
        <v>12430.88</v>
      </c>
      <c r="N1458" s="21">
        <f>IFERROR(VLOOKUP(Tabell1[[#This Row],[Date]],NG!$A$4:$B$1754,2,FALSE),"")</f>
        <v>2.5720000000000001</v>
      </c>
    </row>
    <row r="1459" spans="1:14" x14ac:dyDescent="0.2">
      <c r="A1459" s="1">
        <v>43367</v>
      </c>
      <c r="B1459" s="21">
        <v>22.37</v>
      </c>
      <c r="C1459" s="21">
        <v>22.91</v>
      </c>
      <c r="D1459" s="21">
        <v>22.43</v>
      </c>
      <c r="E1459" s="21"/>
      <c r="F1459" s="21"/>
      <c r="G1459" s="21"/>
      <c r="H1459" s="21"/>
      <c r="I1459" s="21">
        <f>IFERROR(VLOOKUP(Tabell1[[#This Row],[Date]],EURIBOR!A1459:B3246,2),"")</f>
        <v>-0.16700000000000001</v>
      </c>
      <c r="J1459" s="21">
        <f>IFERROR(VLOOKUP(Tabell1[[#This Row],[Date]],Oil!A1459:B3276,2),"")</f>
        <v>68.650000000000006</v>
      </c>
      <c r="K1459" s="21">
        <f>IFERROR(VLOOKUP(Tabell1[[#This Row],[Date]],'Electricity Spot'!A1460:B4063,2,FALSE),"")</f>
        <v>37.19</v>
      </c>
      <c r="L1459" s="21">
        <f>IFERROR((VLOOKUP(Tabell1[[#This Row],[Date]],Coal!$B$2:$C$1858,2,FALSE)),"")</f>
        <v>89.750114999999994</v>
      </c>
      <c r="M1459" s="21">
        <f>IFERROR(VLOOKUP(Tabell1[[#This Row],[Date]],Table3[[Date]:[Price]],2,FALSE),"")</f>
        <v>12350.82</v>
      </c>
      <c r="N1459" s="21">
        <f>IFERROR(VLOOKUP(Tabell1[[#This Row],[Date]],NG!$A$4:$B$1754,2,FALSE),"")</f>
        <v>2.5838999999999999</v>
      </c>
    </row>
    <row r="1460" spans="1:14" x14ac:dyDescent="0.2">
      <c r="A1460" s="1">
        <v>43368</v>
      </c>
      <c r="B1460" s="21">
        <v>21.18</v>
      </c>
      <c r="C1460" s="21">
        <v>21.8</v>
      </c>
      <c r="D1460" s="21">
        <v>21.25</v>
      </c>
      <c r="E1460" s="21"/>
      <c r="F1460" s="21"/>
      <c r="G1460" s="21"/>
      <c r="H1460" s="21"/>
      <c r="I1460" s="21">
        <f>IFERROR(VLOOKUP(Tabell1[[#This Row],[Date]],EURIBOR!A1460:B3247,2),"")</f>
        <v>-0.16500000000000001</v>
      </c>
      <c r="J1460" s="21">
        <f>IFERROR(VLOOKUP(Tabell1[[#This Row],[Date]],Oil!A1460:B3277,2),"")</f>
        <v>68.98</v>
      </c>
      <c r="K1460" s="21">
        <f>IFERROR(VLOOKUP(Tabell1[[#This Row],[Date]],'Electricity Spot'!A1461:B4064,2,FALSE),"")</f>
        <v>43.6</v>
      </c>
      <c r="L1460" s="21">
        <f>IFERROR((VLOOKUP(Tabell1[[#This Row],[Date]],Coal!$B$2:$C$1858,2,FALSE)),"")</f>
        <v>88.417420000000007</v>
      </c>
      <c r="M1460" s="21">
        <f>IFERROR(VLOOKUP(Tabell1[[#This Row],[Date]],Table3[[Date]:[Price]],2,FALSE),"")</f>
        <v>12374.66</v>
      </c>
      <c r="N1460" s="21">
        <f>IFERROR(VLOOKUP(Tabell1[[#This Row],[Date]],NG!$A$4:$B$1754,2,FALSE),"")</f>
        <v>2.6616999999999997</v>
      </c>
    </row>
    <row r="1461" spans="1:14" x14ac:dyDescent="0.2">
      <c r="A1461" s="1">
        <v>43369</v>
      </c>
      <c r="B1461" s="21">
        <v>20.190000000000001</v>
      </c>
      <c r="C1461" s="21">
        <v>20.83</v>
      </c>
      <c r="D1461" s="21">
        <v>20.23</v>
      </c>
      <c r="E1461" s="21"/>
      <c r="F1461" s="21"/>
      <c r="G1461" s="21"/>
      <c r="H1461" s="21"/>
      <c r="I1461" s="21">
        <f>IFERROR(VLOOKUP(Tabell1[[#This Row],[Date]],EURIBOR!A1461:B3248,2),"")</f>
        <v>-0.16400000000000001</v>
      </c>
      <c r="J1461" s="21">
        <f>IFERROR(VLOOKUP(Tabell1[[#This Row],[Date]],Oil!A1461:B3278,2),"")</f>
        <v>69.16</v>
      </c>
      <c r="K1461" s="21">
        <f>IFERROR(VLOOKUP(Tabell1[[#This Row],[Date]],'Electricity Spot'!A1462:B4065,2,FALSE),"")</f>
        <v>29.7</v>
      </c>
      <c r="L1461" s="21">
        <f>IFERROR((VLOOKUP(Tabell1[[#This Row],[Date]],Coal!$B$2:$C$1858,2,FALSE)),"")</f>
        <v>88.279555000000002</v>
      </c>
      <c r="M1461" s="21">
        <f>IFERROR(VLOOKUP(Tabell1[[#This Row],[Date]],Table3[[Date]:[Price]],2,FALSE),"")</f>
        <v>12385.89</v>
      </c>
      <c r="N1461" s="21">
        <f>IFERROR(VLOOKUP(Tabell1[[#This Row],[Date]],NG!$A$4:$B$1754,2,FALSE),"")</f>
        <v>2.6413000000000002</v>
      </c>
    </row>
    <row r="1462" spans="1:14" x14ac:dyDescent="0.2">
      <c r="A1462" s="1">
        <v>43370</v>
      </c>
      <c r="B1462" s="21">
        <v>20.77</v>
      </c>
      <c r="C1462" s="21">
        <v>21.42</v>
      </c>
      <c r="D1462" s="21">
        <v>20.83</v>
      </c>
      <c r="E1462" s="21"/>
      <c r="F1462" s="21"/>
      <c r="G1462" s="21"/>
      <c r="H1462" s="21"/>
      <c r="I1462" s="21">
        <f>IFERROR(VLOOKUP(Tabell1[[#This Row],[Date]],EURIBOR!A1462:B3249,2),"")</f>
        <v>-0.161</v>
      </c>
      <c r="J1462" s="21">
        <f>IFERROR(VLOOKUP(Tabell1[[#This Row],[Date]],Oil!A1462:B3279,2),"")</f>
        <v>69.790000000000006</v>
      </c>
      <c r="K1462" s="21">
        <f>IFERROR(VLOOKUP(Tabell1[[#This Row],[Date]],'Electricity Spot'!A1463:B4066,2,FALSE),"")</f>
        <v>35.21</v>
      </c>
      <c r="L1462" s="21">
        <f>IFERROR((VLOOKUP(Tabell1[[#This Row],[Date]],Coal!$B$2:$C$1858,2,FALSE)),"")</f>
        <v>87.95787</v>
      </c>
      <c r="M1462" s="21">
        <f>IFERROR(VLOOKUP(Tabell1[[#This Row],[Date]],Table3[[Date]:[Price]],2,FALSE),"")</f>
        <v>12435.59</v>
      </c>
      <c r="N1462" s="21">
        <f>IFERROR(VLOOKUP(Tabell1[[#This Row],[Date]],NG!$A$4:$B$1754,2,FALSE),"")</f>
        <v>2.6093999999999999</v>
      </c>
    </row>
    <row r="1463" spans="1:14" x14ac:dyDescent="0.2">
      <c r="A1463" s="1">
        <v>43371</v>
      </c>
      <c r="B1463" s="21">
        <v>21.15</v>
      </c>
      <c r="C1463" s="21">
        <v>21.82</v>
      </c>
      <c r="D1463" s="21">
        <v>21.22</v>
      </c>
      <c r="E1463" s="21"/>
      <c r="F1463" s="21"/>
      <c r="G1463" s="21"/>
      <c r="H1463" s="21"/>
      <c r="I1463" s="21">
        <f>IFERROR(VLOOKUP(Tabell1[[#This Row],[Date]],EURIBOR!A1463:B3250,2),"")</f>
        <v>-0.159</v>
      </c>
      <c r="J1463" s="21">
        <f>IFERROR(VLOOKUP(Tabell1[[#This Row],[Date]],Oil!A1463:B3280,2),"")</f>
        <v>71.42</v>
      </c>
      <c r="K1463" s="21">
        <f>IFERROR(VLOOKUP(Tabell1[[#This Row],[Date]],'Electricity Spot'!A1464:B4067,2,FALSE),"")</f>
        <v>40.86</v>
      </c>
      <c r="L1463" s="21">
        <f>IFERROR((VLOOKUP(Tabell1[[#This Row],[Date]],Coal!$B$2:$C$1858,2,FALSE)),"")</f>
        <v>88.87697</v>
      </c>
      <c r="M1463" s="21">
        <f>IFERROR(VLOOKUP(Tabell1[[#This Row],[Date]],Table3[[Date]:[Price]],2,FALSE),"")</f>
        <v>12246.73</v>
      </c>
      <c r="N1463" s="21">
        <f>IFERROR(VLOOKUP(Tabell1[[#This Row],[Date]],NG!$A$4:$B$1754,2,FALSE),"")</f>
        <v>2.5994000000000002</v>
      </c>
    </row>
    <row r="1464" spans="1:14" x14ac:dyDescent="0.2">
      <c r="A1464" s="1">
        <v>43374</v>
      </c>
      <c r="B1464" s="21">
        <v>21.31</v>
      </c>
      <c r="C1464" s="21">
        <v>22.05</v>
      </c>
      <c r="D1464" s="21">
        <v>21.37</v>
      </c>
      <c r="E1464" s="21"/>
      <c r="F1464" s="21"/>
      <c r="G1464" s="21"/>
      <c r="H1464" s="21"/>
      <c r="I1464" s="21">
        <f>IFERROR(VLOOKUP(Tabell1[[#This Row],[Date]],EURIBOR!A1464:B3251,2),"")</f>
        <v>-0.158</v>
      </c>
      <c r="J1464" s="21">
        <f>IFERROR(VLOOKUP(Tabell1[[#This Row],[Date]],Oil!A1464:B3281,2),"")</f>
        <v>73.56</v>
      </c>
      <c r="K1464" s="21">
        <f>IFERROR(VLOOKUP(Tabell1[[#This Row],[Date]],'Electricity Spot'!A1465:B4068,2,FALSE),"")</f>
        <v>47.16</v>
      </c>
      <c r="L1464" s="21">
        <f>IFERROR((VLOOKUP(Tabell1[[#This Row],[Date]],Coal!$B$2:$C$1858,2,FALSE)),"")</f>
        <v>90.393484999999998</v>
      </c>
      <c r="M1464" s="21">
        <f>IFERROR(VLOOKUP(Tabell1[[#This Row],[Date]],Table3[[Date]:[Price]],2,FALSE),"")</f>
        <v>12339.03</v>
      </c>
      <c r="N1464" s="21">
        <f>IFERROR(VLOOKUP(Tabell1[[#This Row],[Date]],NG!$A$4:$B$1754,2,FALSE),"")</f>
        <v>2.7141000000000002</v>
      </c>
    </row>
    <row r="1465" spans="1:14" x14ac:dyDescent="0.2">
      <c r="A1465" s="1">
        <v>43375</v>
      </c>
      <c r="B1465" s="21">
        <v>20.93</v>
      </c>
      <c r="C1465" s="21">
        <v>21.67</v>
      </c>
      <c r="D1465" s="21">
        <v>20.98</v>
      </c>
      <c r="E1465" s="21"/>
      <c r="F1465" s="21"/>
      <c r="G1465" s="21"/>
      <c r="H1465" s="21"/>
      <c r="I1465" s="21">
        <f>IFERROR(VLOOKUP(Tabell1[[#This Row],[Date]],EURIBOR!A1465:B3252,2),"")</f>
        <v>-0.157</v>
      </c>
      <c r="J1465" s="21">
        <f>IFERROR(VLOOKUP(Tabell1[[#This Row],[Date]],Oil!A1465:B3282,2),"")</f>
        <v>73.36</v>
      </c>
      <c r="K1465" s="21">
        <f>IFERROR(VLOOKUP(Tabell1[[#This Row],[Date]],'Electricity Spot'!A1466:B4069,2,FALSE),"")</f>
        <v>46.92</v>
      </c>
      <c r="L1465" s="21">
        <f>IFERROR((VLOOKUP(Tabell1[[#This Row],[Date]],Coal!$B$2:$C$1858,2,FALSE)),"")</f>
        <v>89.933935000000005</v>
      </c>
      <c r="M1465" s="21">
        <f>IFERROR(VLOOKUP(Tabell1[[#This Row],[Date]],Table3[[Date]:[Price]],2,FALSE),"")</f>
        <v>12287.58</v>
      </c>
      <c r="N1465" s="21">
        <f>IFERROR(VLOOKUP(Tabell1[[#This Row],[Date]],NG!$A$4:$B$1754,2,FALSE),"")</f>
        <v>2.7269999999999999</v>
      </c>
    </row>
    <row r="1466" spans="1:14" x14ac:dyDescent="0.2">
      <c r="A1466" s="1">
        <v>43376</v>
      </c>
      <c r="B1466" s="21">
        <v>21.13</v>
      </c>
      <c r="C1466" s="21">
        <v>21.9</v>
      </c>
      <c r="D1466" s="21">
        <v>21.19</v>
      </c>
      <c r="E1466" s="21"/>
      <c r="F1466" s="21"/>
      <c r="G1466" s="21"/>
      <c r="H1466" s="21"/>
      <c r="I1466" s="21">
        <f>IFERROR(VLOOKUP(Tabell1[[#This Row],[Date]],EURIBOR!A1466:B3253,2),"")</f>
        <v>-0.157</v>
      </c>
      <c r="J1466" s="21">
        <f>IFERROR(VLOOKUP(Tabell1[[#This Row],[Date]],Oil!A1466:B3283,2),"")</f>
        <v>74.77</v>
      </c>
      <c r="K1466" s="21">
        <f>IFERROR(VLOOKUP(Tabell1[[#This Row],[Date]],'Electricity Spot'!A1467:B4070,2,FALSE),"")</f>
        <v>45.59</v>
      </c>
      <c r="L1466" s="21">
        <f>IFERROR((VLOOKUP(Tabell1[[#This Row],[Date]],Coal!$B$2:$C$1858,2,FALSE)),"")</f>
        <v>90.898989999999998</v>
      </c>
      <c r="M1466" s="21" t="str">
        <f>IFERROR(VLOOKUP(Tabell1[[#This Row],[Date]],Table3[[Date]:[Price]],2,FALSE),"")</f>
        <v/>
      </c>
      <c r="N1466" s="21">
        <f>IFERROR(VLOOKUP(Tabell1[[#This Row],[Date]],NG!$A$4:$B$1754,2,FALSE),"")</f>
        <v>2.8311000000000002</v>
      </c>
    </row>
    <row r="1467" spans="1:14" x14ac:dyDescent="0.2">
      <c r="A1467" s="1">
        <v>43377</v>
      </c>
      <c r="B1467" s="21">
        <v>21.29</v>
      </c>
      <c r="C1467" s="21">
        <v>22.08</v>
      </c>
      <c r="D1467" s="21">
        <v>21.34</v>
      </c>
      <c r="E1467" s="21"/>
      <c r="F1467" s="21"/>
      <c r="G1467" s="21"/>
      <c r="H1467" s="21"/>
      <c r="I1467" s="21">
        <f>IFERROR(VLOOKUP(Tabell1[[#This Row],[Date]],EURIBOR!A1467:B3254,2),"")</f>
        <v>-0.159</v>
      </c>
      <c r="J1467" s="21">
        <f>IFERROR(VLOOKUP(Tabell1[[#This Row],[Date]],Oil!A1467:B3284,2),"")</f>
        <v>73.95</v>
      </c>
      <c r="K1467" s="21">
        <f>IFERROR(VLOOKUP(Tabell1[[#This Row],[Date]],'Electricity Spot'!A1468:B4071,2,FALSE),"")</f>
        <v>49.34</v>
      </c>
      <c r="L1467" s="21">
        <f>IFERROR((VLOOKUP(Tabell1[[#This Row],[Date]],Coal!$B$2:$C$1858,2,FALSE)),"")</f>
        <v>90.944945000000004</v>
      </c>
      <c r="M1467" s="21">
        <f>IFERROR(VLOOKUP(Tabell1[[#This Row],[Date]],Table3[[Date]:[Price]],2,FALSE),"")</f>
        <v>12244.14</v>
      </c>
      <c r="N1467" s="21">
        <f>IFERROR(VLOOKUP(Tabell1[[#This Row],[Date]],NG!$A$4:$B$1754,2,FALSE),"")</f>
        <v>2.9468000000000001</v>
      </c>
    </row>
    <row r="1468" spans="1:14" x14ac:dyDescent="0.2">
      <c r="A1468" s="1">
        <v>43378</v>
      </c>
      <c r="B1468" s="21">
        <v>22.11</v>
      </c>
      <c r="C1468" s="21">
        <v>22.94</v>
      </c>
      <c r="D1468" s="21">
        <v>22.15</v>
      </c>
      <c r="E1468" s="21"/>
      <c r="F1468" s="21"/>
      <c r="G1468" s="21"/>
      <c r="H1468" s="21"/>
      <c r="I1468" s="21">
        <f>IFERROR(VLOOKUP(Tabell1[[#This Row],[Date]],EURIBOR!A1468:B3255,2),"")</f>
        <v>-0.158</v>
      </c>
      <c r="J1468" s="21">
        <f>IFERROR(VLOOKUP(Tabell1[[#This Row],[Date]],Oil!A1468:B3285,2),"")</f>
        <v>73.13</v>
      </c>
      <c r="K1468" s="21">
        <f>IFERROR(VLOOKUP(Tabell1[[#This Row],[Date]],'Electricity Spot'!A1469:B4072,2,FALSE),"")</f>
        <v>47.25</v>
      </c>
      <c r="L1468" s="21">
        <f>IFERROR((VLOOKUP(Tabell1[[#This Row],[Date]],Coal!$B$2:$C$1858,2,FALSE)),"")</f>
        <v>90.577304999999996</v>
      </c>
      <c r="M1468" s="21">
        <f>IFERROR(VLOOKUP(Tabell1[[#This Row],[Date]],Table3[[Date]:[Price]],2,FALSE),"")</f>
        <v>12111.9</v>
      </c>
      <c r="N1468" s="21">
        <f>IFERROR(VLOOKUP(Tabell1[[#This Row],[Date]],NG!$A$4:$B$1754,2,FALSE),"")</f>
        <v>2.8490000000000002</v>
      </c>
    </row>
    <row r="1469" spans="1:14" x14ac:dyDescent="0.2">
      <c r="A1469" s="1">
        <v>43381</v>
      </c>
      <c r="B1469" s="21">
        <v>21.87</v>
      </c>
      <c r="C1469" s="21">
        <v>22.84</v>
      </c>
      <c r="D1469" s="21">
        <v>21.93</v>
      </c>
      <c r="E1469" s="21"/>
      <c r="F1469" s="21"/>
      <c r="G1469" s="21"/>
      <c r="H1469" s="21"/>
      <c r="I1469" s="21">
        <f>IFERROR(VLOOKUP(Tabell1[[#This Row],[Date]],EURIBOR!A1469:B3256,2),"")</f>
        <v>-0.158</v>
      </c>
      <c r="J1469" s="21">
        <f>IFERROR(VLOOKUP(Tabell1[[#This Row],[Date]],Oil!A1469:B3286,2),"")</f>
        <v>72.989999999999995</v>
      </c>
      <c r="K1469" s="21">
        <f>IFERROR(VLOOKUP(Tabell1[[#This Row],[Date]],'Electricity Spot'!A1470:B4073,2,FALSE),"")</f>
        <v>46.65</v>
      </c>
      <c r="L1469" s="21">
        <f>IFERROR((VLOOKUP(Tabell1[[#This Row],[Date]],Coal!$B$2:$C$1858,2,FALSE)),"")</f>
        <v>89.520340000000004</v>
      </c>
      <c r="M1469" s="21">
        <f>IFERROR(VLOOKUP(Tabell1[[#This Row],[Date]],Table3[[Date]:[Price]],2,FALSE),"")</f>
        <v>11947.16</v>
      </c>
      <c r="N1469" s="21">
        <f>IFERROR(VLOOKUP(Tabell1[[#This Row],[Date]],NG!$A$4:$B$1754,2,FALSE),"")</f>
        <v>2.8833000000000002</v>
      </c>
    </row>
    <row r="1470" spans="1:14" x14ac:dyDescent="0.2">
      <c r="A1470" s="1">
        <v>43382</v>
      </c>
      <c r="B1470" s="21">
        <v>20.75</v>
      </c>
      <c r="C1470" s="21">
        <v>21.74</v>
      </c>
      <c r="D1470" s="21">
        <v>20.8</v>
      </c>
      <c r="E1470" s="21"/>
      <c r="F1470" s="21"/>
      <c r="G1470" s="21"/>
      <c r="H1470" s="21"/>
      <c r="I1470" s="21">
        <f>IFERROR(VLOOKUP(Tabell1[[#This Row],[Date]],EURIBOR!A1470:B3257,2),"")</f>
        <v>-0.156</v>
      </c>
      <c r="J1470" s="21">
        <f>IFERROR(VLOOKUP(Tabell1[[#This Row],[Date]],Oil!A1470:B3287,2),"")</f>
        <v>74.05</v>
      </c>
      <c r="K1470" s="21">
        <f>IFERROR(VLOOKUP(Tabell1[[#This Row],[Date]],'Electricity Spot'!A1471:B4074,2,FALSE),"")</f>
        <v>44.79</v>
      </c>
      <c r="L1470" s="21">
        <f>IFERROR((VLOOKUP(Tabell1[[#This Row],[Date]],Coal!$B$2:$C$1858,2,FALSE)),"")</f>
        <v>88.049779999999998</v>
      </c>
      <c r="M1470" s="21">
        <f>IFERROR(VLOOKUP(Tabell1[[#This Row],[Date]],Table3[[Date]:[Price]],2,FALSE),"")</f>
        <v>11977.22</v>
      </c>
      <c r="N1470" s="21">
        <f>IFERROR(VLOOKUP(Tabell1[[#This Row],[Date]],NG!$A$4:$B$1754,2,FALSE),"")</f>
        <v>2.9617</v>
      </c>
    </row>
    <row r="1471" spans="1:14" x14ac:dyDescent="0.2">
      <c r="A1471" s="1">
        <v>43383</v>
      </c>
      <c r="B1471" s="21">
        <v>19.43</v>
      </c>
      <c r="C1471" s="21">
        <v>20.2</v>
      </c>
      <c r="D1471" s="21">
        <v>19.46</v>
      </c>
      <c r="E1471" s="21"/>
      <c r="F1471" s="21"/>
      <c r="G1471" s="21"/>
      <c r="H1471" s="21"/>
      <c r="I1471" s="21">
        <f>IFERROR(VLOOKUP(Tabell1[[#This Row],[Date]],EURIBOR!A1471:B3258,2),"")</f>
        <v>-0.156</v>
      </c>
      <c r="J1471" s="21">
        <f>IFERROR(VLOOKUP(Tabell1[[#This Row],[Date]],Oil!A1471:B3288,2),"")</f>
        <v>71.78</v>
      </c>
      <c r="K1471" s="21">
        <f>IFERROR(VLOOKUP(Tabell1[[#This Row],[Date]],'Electricity Spot'!A1472:B4075,2,FALSE),"")</f>
        <v>46.76</v>
      </c>
      <c r="L1471" s="21">
        <f>IFERROR((VLOOKUP(Tabell1[[#This Row],[Date]],Coal!$B$2:$C$1858,2,FALSE)),"")</f>
        <v>85.889894999999996</v>
      </c>
      <c r="M1471" s="21">
        <f>IFERROR(VLOOKUP(Tabell1[[#This Row],[Date]],Table3[[Date]:[Price]],2,FALSE),"")</f>
        <v>11712.5</v>
      </c>
      <c r="N1471" s="21">
        <f>IFERROR(VLOOKUP(Tabell1[[#This Row],[Date]],NG!$A$4:$B$1754,2,FALSE),"")</f>
        <v>2.9899</v>
      </c>
    </row>
    <row r="1472" spans="1:14" x14ac:dyDescent="0.2">
      <c r="A1472" s="1">
        <v>43384</v>
      </c>
      <c r="B1472" s="21">
        <v>19.850000000000001</v>
      </c>
      <c r="C1472" s="21">
        <v>20.56</v>
      </c>
      <c r="D1472" s="21">
        <v>19.89</v>
      </c>
      <c r="E1472" s="21"/>
      <c r="F1472" s="21"/>
      <c r="G1472" s="21"/>
      <c r="H1472" s="21"/>
      <c r="I1472" s="21">
        <f>IFERROR(VLOOKUP(Tabell1[[#This Row],[Date]],EURIBOR!A1472:B3259,2),"")</f>
        <v>-0.156</v>
      </c>
      <c r="J1472" s="21">
        <f>IFERROR(VLOOKUP(Tabell1[[#This Row],[Date]],Oil!A1472:B3289,2),"")</f>
        <v>69.56</v>
      </c>
      <c r="K1472" s="21">
        <f>IFERROR(VLOOKUP(Tabell1[[#This Row],[Date]],'Electricity Spot'!A1473:B4076,2,FALSE),"")</f>
        <v>43.69</v>
      </c>
      <c r="L1472" s="21">
        <f>IFERROR((VLOOKUP(Tabell1[[#This Row],[Date]],Coal!$B$2:$C$1858,2,FALSE)),"")</f>
        <v>85.706074999999998</v>
      </c>
      <c r="M1472" s="21">
        <f>IFERROR(VLOOKUP(Tabell1[[#This Row],[Date]],Table3[[Date]:[Price]],2,FALSE),"")</f>
        <v>11539.35</v>
      </c>
      <c r="N1472" s="21">
        <f>IFERROR(VLOOKUP(Tabell1[[#This Row],[Date]],NG!$A$4:$B$1754,2,FALSE),"")</f>
        <v>2.7473000000000001</v>
      </c>
    </row>
    <row r="1473" spans="1:14" x14ac:dyDescent="0.2">
      <c r="A1473" s="1">
        <v>43385</v>
      </c>
      <c r="B1473" s="21">
        <v>20.36</v>
      </c>
      <c r="C1473" s="21">
        <v>21.02</v>
      </c>
      <c r="D1473" s="21">
        <v>20.39</v>
      </c>
      <c r="E1473" s="21"/>
      <c r="F1473" s="21"/>
      <c r="G1473" s="21"/>
      <c r="H1473" s="21"/>
      <c r="I1473" s="21">
        <f>IFERROR(VLOOKUP(Tabell1[[#This Row],[Date]],EURIBOR!A1473:B3260,2),"")</f>
        <v>-0.157</v>
      </c>
      <c r="J1473" s="21">
        <f>IFERROR(VLOOKUP(Tabell1[[#This Row],[Date]],Oil!A1473:B3290,2),"")</f>
        <v>69.94</v>
      </c>
      <c r="K1473" s="21">
        <f>IFERROR(VLOOKUP(Tabell1[[#This Row],[Date]],'Electricity Spot'!A1474:B4077,2,FALSE),"")</f>
        <v>44.35</v>
      </c>
      <c r="L1473" s="21">
        <f>IFERROR((VLOOKUP(Tabell1[[#This Row],[Date]],Coal!$B$2:$C$1858,2,FALSE)),"")</f>
        <v>86.625174999999999</v>
      </c>
      <c r="M1473" s="21">
        <f>IFERROR(VLOOKUP(Tabell1[[#This Row],[Date]],Table3[[Date]:[Price]],2,FALSE),"")</f>
        <v>11523.81</v>
      </c>
      <c r="N1473" s="21">
        <f>IFERROR(VLOOKUP(Tabell1[[#This Row],[Date]],NG!$A$4:$B$1754,2,FALSE),"")</f>
        <v>2.7847</v>
      </c>
    </row>
    <row r="1474" spans="1:14" x14ac:dyDescent="0.2">
      <c r="A1474" s="1">
        <v>43388</v>
      </c>
      <c r="B1474" s="21">
        <v>18.579999999999998</v>
      </c>
      <c r="C1474" s="21">
        <v>19.11</v>
      </c>
      <c r="D1474" s="21">
        <v>18.59</v>
      </c>
      <c r="E1474" s="21"/>
      <c r="F1474" s="21"/>
      <c r="G1474" s="21"/>
      <c r="H1474" s="21"/>
      <c r="I1474" s="21">
        <f>IFERROR(VLOOKUP(Tabell1[[#This Row],[Date]],EURIBOR!A1474:B3261,2),"")</f>
        <v>-0.156</v>
      </c>
      <c r="J1474" s="21">
        <f>IFERROR(VLOOKUP(Tabell1[[#This Row],[Date]],Oil!A1474:B3291,2),"")</f>
        <v>69.97</v>
      </c>
      <c r="K1474" s="21">
        <f>IFERROR(VLOOKUP(Tabell1[[#This Row],[Date]],'Electricity Spot'!A1475:B4078,2,FALSE),"")</f>
        <v>37.270000000000003</v>
      </c>
      <c r="L1474" s="21">
        <f>IFERROR((VLOOKUP(Tabell1[[#This Row],[Date]],Coal!$B$2:$C$1858,2,FALSE)),"")</f>
        <v>86.349445000000003</v>
      </c>
      <c r="M1474" s="21">
        <f>IFERROR(VLOOKUP(Tabell1[[#This Row],[Date]],Table3[[Date]:[Price]],2,FALSE),"")</f>
        <v>11614.16</v>
      </c>
      <c r="N1474" s="21">
        <f>IFERROR(VLOOKUP(Tabell1[[#This Row],[Date]],NG!$A$4:$B$1754,2,FALSE),"")</f>
        <v>2.8315000000000001</v>
      </c>
    </row>
    <row r="1475" spans="1:14" x14ac:dyDescent="0.2">
      <c r="A1475" s="1">
        <v>43389</v>
      </c>
      <c r="B1475" s="21">
        <v>19.28</v>
      </c>
      <c r="C1475" s="21">
        <v>19.8</v>
      </c>
      <c r="D1475" s="21">
        <v>19.3</v>
      </c>
      <c r="E1475" s="21"/>
      <c r="F1475" s="21"/>
      <c r="G1475" s="21"/>
      <c r="H1475" s="21"/>
      <c r="I1475" s="21">
        <f>IFERROR(VLOOKUP(Tabell1[[#This Row],[Date]],EURIBOR!A1475:B3262,2),"")</f>
        <v>-0.156</v>
      </c>
      <c r="J1475" s="21">
        <f>IFERROR(VLOOKUP(Tabell1[[#This Row],[Date]],Oil!A1475:B3292,2),"")</f>
        <v>70.489999999999995</v>
      </c>
      <c r="K1475" s="21">
        <f>IFERROR(VLOOKUP(Tabell1[[#This Row],[Date]],'Electricity Spot'!A1476:B4079,2,FALSE),"")</f>
        <v>44.26</v>
      </c>
      <c r="L1475" s="21">
        <f>IFERROR((VLOOKUP(Tabell1[[#This Row],[Date]],Coal!$B$2:$C$1858,2,FALSE)),"")</f>
        <v>87.636184999999998</v>
      </c>
      <c r="M1475" s="21">
        <f>IFERROR(VLOOKUP(Tabell1[[#This Row],[Date]],Table3[[Date]:[Price]],2,FALSE),"")</f>
        <v>11776.55</v>
      </c>
      <c r="N1475" s="21">
        <f>IFERROR(VLOOKUP(Tabell1[[#This Row],[Date]],NG!$A$4:$B$1754,2,FALSE),"")</f>
        <v>2.8395999999999999</v>
      </c>
    </row>
    <row r="1476" spans="1:14" x14ac:dyDescent="0.2">
      <c r="A1476" s="1">
        <v>43390</v>
      </c>
      <c r="B1476" s="21">
        <v>19.239999999999998</v>
      </c>
      <c r="C1476" s="21">
        <v>19.7</v>
      </c>
      <c r="D1476" s="21">
        <v>19.25</v>
      </c>
      <c r="E1476" s="21"/>
      <c r="F1476" s="21"/>
      <c r="G1476" s="21"/>
      <c r="H1476" s="21"/>
      <c r="I1476" s="21">
        <f>IFERROR(VLOOKUP(Tabell1[[#This Row],[Date]],EURIBOR!A1476:B3263,2),"")</f>
        <v>-0.156</v>
      </c>
      <c r="J1476" s="21">
        <f>IFERROR(VLOOKUP(Tabell1[[#This Row],[Date]],Oil!A1476:B3293,2),"")</f>
        <v>69.77</v>
      </c>
      <c r="K1476" s="21">
        <f>IFERROR(VLOOKUP(Tabell1[[#This Row],[Date]],'Electricity Spot'!A1477:B4080,2,FALSE),"")</f>
        <v>43.52</v>
      </c>
      <c r="L1476" s="21">
        <f>IFERROR((VLOOKUP(Tabell1[[#This Row],[Date]],Coal!$B$2:$C$1858,2,FALSE)),"")</f>
        <v>87.590230000000005</v>
      </c>
      <c r="M1476" s="21">
        <f>IFERROR(VLOOKUP(Tabell1[[#This Row],[Date]],Table3[[Date]:[Price]],2,FALSE),"")</f>
        <v>11715.03</v>
      </c>
      <c r="N1476" s="21">
        <f>IFERROR(VLOOKUP(Tabell1[[#This Row],[Date]],NG!$A$4:$B$1754,2,FALSE),"")</f>
        <v>2.8799000000000001</v>
      </c>
    </row>
    <row r="1477" spans="1:14" x14ac:dyDescent="0.2">
      <c r="A1477" s="1">
        <v>43391</v>
      </c>
      <c r="B1477" s="21">
        <v>19.73</v>
      </c>
      <c r="C1477" s="21">
        <v>20.190000000000001</v>
      </c>
      <c r="D1477" s="21">
        <v>19.739999999999998</v>
      </c>
      <c r="E1477" s="21"/>
      <c r="F1477" s="21"/>
      <c r="G1477" s="21"/>
      <c r="H1477" s="21"/>
      <c r="I1477" s="21">
        <f>IFERROR(VLOOKUP(Tabell1[[#This Row],[Date]],EURIBOR!A1477:B3264,2),"")</f>
        <v>-0.155</v>
      </c>
      <c r="J1477" s="21">
        <f>IFERROR(VLOOKUP(Tabell1[[#This Row],[Date]],Oil!A1477:B3294,2),"")</f>
        <v>69.19</v>
      </c>
      <c r="K1477" s="21">
        <f>IFERROR(VLOOKUP(Tabell1[[#This Row],[Date]],'Electricity Spot'!A1478:B4081,2,FALSE),"")</f>
        <v>43.25</v>
      </c>
      <c r="L1477" s="21">
        <f>IFERROR((VLOOKUP(Tabell1[[#This Row],[Date]],Coal!$B$2:$C$1858,2,FALSE)),"")</f>
        <v>88.785060000000001</v>
      </c>
      <c r="M1477" s="21">
        <f>IFERROR(VLOOKUP(Tabell1[[#This Row],[Date]],Table3[[Date]:[Price]],2,FALSE),"")</f>
        <v>11589.21</v>
      </c>
      <c r="N1477" s="21">
        <f>IFERROR(VLOOKUP(Tabell1[[#This Row],[Date]],NG!$A$4:$B$1754,2,FALSE),"")</f>
        <v>2.8765999999999998</v>
      </c>
    </row>
    <row r="1478" spans="1:14" x14ac:dyDescent="0.2">
      <c r="A1478" s="1">
        <v>43392</v>
      </c>
      <c r="B1478" s="21">
        <v>19.7</v>
      </c>
      <c r="C1478" s="21">
        <v>20.14</v>
      </c>
      <c r="D1478" s="21">
        <v>19.71</v>
      </c>
      <c r="E1478" s="21"/>
      <c r="F1478" s="21"/>
      <c r="G1478" s="21"/>
      <c r="H1478" s="21"/>
      <c r="I1478" s="21">
        <f>IFERROR(VLOOKUP(Tabell1[[#This Row],[Date]],EURIBOR!A1478:B3265,2),"")</f>
        <v>-0.154</v>
      </c>
      <c r="J1478" s="21">
        <f>IFERROR(VLOOKUP(Tabell1[[#This Row],[Date]],Oil!A1478:B3295,2),"")</f>
        <v>69.55</v>
      </c>
      <c r="K1478" s="21">
        <f>IFERROR(VLOOKUP(Tabell1[[#This Row],[Date]],'Electricity Spot'!A1479:B4082,2,FALSE),"")</f>
        <v>43.33</v>
      </c>
      <c r="L1478" s="21">
        <f>IFERROR((VLOOKUP(Tabell1[[#This Row],[Date]],Coal!$B$2:$C$1858,2,FALSE)),"")</f>
        <v>89.79607</v>
      </c>
      <c r="M1478" s="21">
        <f>IFERROR(VLOOKUP(Tabell1[[#This Row],[Date]],Table3[[Date]:[Price]],2,FALSE),"")</f>
        <v>11553.83</v>
      </c>
      <c r="N1478" s="21">
        <f>IFERROR(VLOOKUP(Tabell1[[#This Row],[Date]],NG!$A$4:$B$1754,2,FALSE),"")</f>
        <v>2.7951000000000001</v>
      </c>
    </row>
    <row r="1479" spans="1:14" x14ac:dyDescent="0.2">
      <c r="A1479" s="1">
        <v>43395</v>
      </c>
      <c r="B1479" s="21">
        <v>19</v>
      </c>
      <c r="C1479" s="21">
        <v>19.43</v>
      </c>
      <c r="D1479" s="21">
        <v>19.010000000000002</v>
      </c>
      <c r="E1479" s="21"/>
      <c r="F1479" s="21"/>
      <c r="G1479" s="21"/>
      <c r="H1479" s="21"/>
      <c r="I1479" s="21">
        <f>IFERROR(VLOOKUP(Tabell1[[#This Row],[Date]],EURIBOR!A1479:B3266,2),"")</f>
        <v>-0.151</v>
      </c>
      <c r="J1479" s="21">
        <f>IFERROR(VLOOKUP(Tabell1[[#This Row],[Date]],Oil!A1479:B3296,2),"")</f>
        <v>69.33</v>
      </c>
      <c r="K1479" s="21">
        <f>IFERROR(VLOOKUP(Tabell1[[#This Row],[Date]],'Electricity Spot'!A1480:B4083,2,FALSE),"")</f>
        <v>38.049999999999997</v>
      </c>
      <c r="L1479" s="21">
        <f>IFERROR((VLOOKUP(Tabell1[[#This Row],[Date]],Coal!$B$2:$C$1858,2,FALSE)),"")</f>
        <v>89.612250000000003</v>
      </c>
      <c r="M1479" s="21">
        <f>IFERROR(VLOOKUP(Tabell1[[#This Row],[Date]],Table3[[Date]:[Price]],2,FALSE),"")</f>
        <v>11524.34</v>
      </c>
      <c r="N1479" s="21">
        <f>IFERROR(VLOOKUP(Tabell1[[#This Row],[Date]],NG!$A$4:$B$1754,2,FALSE),"")</f>
        <v>2.8250000000000002</v>
      </c>
    </row>
    <row r="1480" spans="1:14" x14ac:dyDescent="0.2">
      <c r="A1480" s="1">
        <v>43396</v>
      </c>
      <c r="B1480" s="21">
        <v>19.23</v>
      </c>
      <c r="C1480" s="21">
        <v>19.68</v>
      </c>
      <c r="D1480" s="21">
        <v>19.260000000000002</v>
      </c>
      <c r="E1480" s="21"/>
      <c r="F1480" s="21"/>
      <c r="G1480" s="21"/>
      <c r="H1480" s="21"/>
      <c r="I1480" s="21">
        <f>IFERROR(VLOOKUP(Tabell1[[#This Row],[Date]],EURIBOR!A1480:B3267,2),"")</f>
        <v>-0.14899999999999999</v>
      </c>
      <c r="J1480" s="21">
        <f>IFERROR(VLOOKUP(Tabell1[[#This Row],[Date]],Oil!A1480:B3297,2),"")</f>
        <v>65.92</v>
      </c>
      <c r="K1480" s="21">
        <f>IFERROR(VLOOKUP(Tabell1[[#This Row],[Date]],'Electricity Spot'!A1481:B4084,2,FALSE),"")</f>
        <v>36.04</v>
      </c>
      <c r="L1480" s="21">
        <f>IFERROR((VLOOKUP(Tabell1[[#This Row],[Date]],Coal!$B$2:$C$1858,2,FALSE)),"")</f>
        <v>88.647194999999996</v>
      </c>
      <c r="M1480" s="21">
        <f>IFERROR(VLOOKUP(Tabell1[[#This Row],[Date]],Table3[[Date]:[Price]],2,FALSE),"")</f>
        <v>11274.28</v>
      </c>
      <c r="N1480" s="21">
        <f>IFERROR(VLOOKUP(Tabell1[[#This Row],[Date]],NG!$A$4:$B$1754,2,FALSE),"")</f>
        <v>2.8914999999999997</v>
      </c>
    </row>
    <row r="1481" spans="1:14" x14ac:dyDescent="0.2">
      <c r="A1481" s="1">
        <v>43397</v>
      </c>
      <c r="B1481" s="21">
        <v>19.61</v>
      </c>
      <c r="C1481" s="21">
        <v>20.04</v>
      </c>
      <c r="D1481" s="21">
        <v>19.63</v>
      </c>
      <c r="E1481" s="21"/>
      <c r="F1481" s="21"/>
      <c r="G1481" s="21"/>
      <c r="H1481" s="21"/>
      <c r="I1481" s="21">
        <f>IFERROR(VLOOKUP(Tabell1[[#This Row],[Date]],EURIBOR!A1481:B3268,2),"")</f>
        <v>-0.14699999999999999</v>
      </c>
      <c r="J1481" s="21">
        <f>IFERROR(VLOOKUP(Tabell1[[#This Row],[Date]],Oil!A1481:B3298,2),"")</f>
        <v>66.28</v>
      </c>
      <c r="K1481" s="21">
        <f>IFERROR(VLOOKUP(Tabell1[[#This Row],[Date]],'Electricity Spot'!A1482:B4085,2,FALSE),"")</f>
        <v>41.65</v>
      </c>
      <c r="L1481" s="21">
        <f>IFERROR((VLOOKUP(Tabell1[[#This Row],[Date]],Coal!$B$2:$C$1858,2,FALSE)),"")</f>
        <v>88.325509999999994</v>
      </c>
      <c r="M1481" s="21">
        <f>IFERROR(VLOOKUP(Tabell1[[#This Row],[Date]],Table3[[Date]:[Price]],2,FALSE),"")</f>
        <v>11191.63</v>
      </c>
      <c r="N1481" s="21">
        <f>IFERROR(VLOOKUP(Tabell1[[#This Row],[Date]],NG!$A$4:$B$1754,2,FALSE),"")</f>
        <v>3.0106000000000002</v>
      </c>
    </row>
    <row r="1482" spans="1:14" x14ac:dyDescent="0.2">
      <c r="A1482" s="1">
        <v>43398</v>
      </c>
      <c r="B1482" s="21">
        <v>19.07</v>
      </c>
      <c r="C1482" s="21">
        <v>19.47</v>
      </c>
      <c r="D1482" s="21">
        <v>19.09</v>
      </c>
      <c r="E1482" s="21"/>
      <c r="F1482" s="21"/>
      <c r="G1482" s="21"/>
      <c r="H1482" s="21"/>
      <c r="I1482" s="21">
        <f>IFERROR(VLOOKUP(Tabell1[[#This Row],[Date]],EURIBOR!A1482:B3269,2),"")</f>
        <v>-0.14699999999999999</v>
      </c>
      <c r="J1482" s="21">
        <f>IFERROR(VLOOKUP(Tabell1[[#This Row],[Date]],Oil!A1482:B3299,2),"")</f>
        <v>66.959999999999994</v>
      </c>
      <c r="K1482" s="21">
        <f>IFERROR(VLOOKUP(Tabell1[[#This Row],[Date]],'Electricity Spot'!A1483:B4086,2,FALSE),"")</f>
        <v>44.46</v>
      </c>
      <c r="L1482" s="21">
        <f>IFERROR((VLOOKUP(Tabell1[[#This Row],[Date]],Coal!$B$2:$C$1858,2,FALSE)),"")</f>
        <v>87.406409999999994</v>
      </c>
      <c r="M1482" s="21">
        <f>IFERROR(VLOOKUP(Tabell1[[#This Row],[Date]],Table3[[Date]:[Price]],2,FALSE),"")</f>
        <v>11307.12</v>
      </c>
      <c r="N1482" s="21">
        <f>IFERROR(VLOOKUP(Tabell1[[#This Row],[Date]],NG!$A$4:$B$1754,2,FALSE),"")</f>
        <v>2.9722</v>
      </c>
    </row>
    <row r="1483" spans="1:14" x14ac:dyDescent="0.2">
      <c r="A1483" s="1">
        <v>43399</v>
      </c>
      <c r="B1483" s="21">
        <v>18.27</v>
      </c>
      <c r="C1483" s="21">
        <v>18.649999999999999</v>
      </c>
      <c r="D1483" s="21">
        <v>18.28</v>
      </c>
      <c r="E1483" s="21"/>
      <c r="F1483" s="21"/>
      <c r="G1483" s="21"/>
      <c r="H1483" s="21"/>
      <c r="I1483" s="21">
        <f>IFERROR(VLOOKUP(Tabell1[[#This Row],[Date]],EURIBOR!A1483:B3270,2),"")</f>
        <v>-0.14799999999999999</v>
      </c>
      <c r="J1483" s="21">
        <f>IFERROR(VLOOKUP(Tabell1[[#This Row],[Date]],Oil!A1483:B3300,2),"")</f>
        <v>67.790000000000006</v>
      </c>
      <c r="K1483" s="21">
        <f>IFERROR(VLOOKUP(Tabell1[[#This Row],[Date]],'Electricity Spot'!A1484:B4087,2,FALSE),"")</f>
        <v>49.04</v>
      </c>
      <c r="L1483" s="21">
        <f>IFERROR((VLOOKUP(Tabell1[[#This Row],[Date]],Coal!$B$2:$C$1858,2,FALSE)),"")</f>
        <v>86.303489999999996</v>
      </c>
      <c r="M1483" s="21">
        <f>IFERROR(VLOOKUP(Tabell1[[#This Row],[Date]],Table3[[Date]:[Price]],2,FALSE),"")</f>
        <v>11200.62</v>
      </c>
      <c r="N1483" s="21">
        <f>IFERROR(VLOOKUP(Tabell1[[#This Row],[Date]],NG!$A$4:$B$1754,2,FALSE),"")</f>
        <v>2.8693999999999997</v>
      </c>
    </row>
    <row r="1484" spans="1:14" x14ac:dyDescent="0.2">
      <c r="A1484" s="1">
        <v>43402</v>
      </c>
      <c r="B1484" s="21">
        <v>16.68</v>
      </c>
      <c r="C1484" s="21">
        <v>17.010000000000002</v>
      </c>
      <c r="D1484" s="21">
        <v>16.690000000000001</v>
      </c>
      <c r="E1484" s="21"/>
      <c r="F1484" s="21"/>
      <c r="G1484" s="21"/>
      <c r="H1484" s="21"/>
      <c r="I1484" s="21">
        <f>IFERROR(VLOOKUP(Tabell1[[#This Row],[Date]],EURIBOR!A1484:B3271,2),"")</f>
        <v>-0.14899999999999999</v>
      </c>
      <c r="J1484" s="21">
        <f>IFERROR(VLOOKUP(Tabell1[[#This Row],[Date]],Oil!A1484:B3301,2),"")</f>
        <v>67.010000000000005</v>
      </c>
      <c r="K1484" s="21">
        <f>IFERROR(VLOOKUP(Tabell1[[#This Row],[Date]],'Electricity Spot'!A1485:B4088,2,FALSE),"")</f>
        <v>44.93</v>
      </c>
      <c r="L1484" s="21">
        <f>IFERROR((VLOOKUP(Tabell1[[#This Row],[Date]],Coal!$B$2:$C$1858,2,FALSE)),"")</f>
        <v>86.808994999999996</v>
      </c>
      <c r="M1484" s="21">
        <f>IFERROR(VLOOKUP(Tabell1[[#This Row],[Date]],Table3[[Date]:[Price]],2,FALSE),"")</f>
        <v>11335.48</v>
      </c>
      <c r="N1484" s="21">
        <f>IFERROR(VLOOKUP(Tabell1[[#This Row],[Date]],NG!$A$4:$B$1754,2,FALSE),"")</f>
        <v>2.8275000000000001</v>
      </c>
    </row>
    <row r="1485" spans="1:14" x14ac:dyDescent="0.2">
      <c r="A1485" s="1">
        <v>43403</v>
      </c>
      <c r="B1485" s="21">
        <v>16.68</v>
      </c>
      <c r="C1485" s="21">
        <v>16.32</v>
      </c>
      <c r="D1485" s="21">
        <v>16.02</v>
      </c>
      <c r="E1485" s="21"/>
      <c r="F1485" s="21"/>
      <c r="G1485" s="21"/>
      <c r="H1485" s="21"/>
      <c r="I1485" s="21">
        <f>IFERROR(VLOOKUP(Tabell1[[#This Row],[Date]],EURIBOR!A1485:B3272,2),"")</f>
        <v>-0.14899999999999999</v>
      </c>
      <c r="J1485" s="21">
        <f>IFERROR(VLOOKUP(Tabell1[[#This Row],[Date]],Oil!A1485:B3302,2),"")</f>
        <v>66.7</v>
      </c>
      <c r="K1485" s="21">
        <f>IFERROR(VLOOKUP(Tabell1[[#This Row],[Date]],'Electricity Spot'!A1486:B4089,2,FALSE),"")</f>
        <v>42.78</v>
      </c>
      <c r="L1485" s="21">
        <f>IFERROR((VLOOKUP(Tabell1[[#This Row],[Date]],Coal!$B$2:$C$1858,2,FALSE)),"")</f>
        <v>86.303489999999996</v>
      </c>
      <c r="M1485" s="21">
        <f>IFERROR(VLOOKUP(Tabell1[[#This Row],[Date]],Table3[[Date]:[Price]],2,FALSE),"")</f>
        <v>11287.39</v>
      </c>
      <c r="N1485" s="21">
        <f>IFERROR(VLOOKUP(Tabell1[[#This Row],[Date]],NG!$A$4:$B$1754,2,FALSE),"")</f>
        <v>2.8813</v>
      </c>
    </row>
    <row r="1486" spans="1:14" x14ac:dyDescent="0.2">
      <c r="A1486" s="1">
        <v>43404</v>
      </c>
      <c r="B1486" s="21">
        <v>16.02</v>
      </c>
      <c r="C1486" s="21">
        <v>16.7</v>
      </c>
      <c r="D1486" s="21">
        <v>16.37</v>
      </c>
      <c r="E1486" s="21"/>
      <c r="F1486" s="21"/>
      <c r="G1486" s="21"/>
      <c r="H1486" s="21"/>
      <c r="I1486" s="21">
        <f>IFERROR(VLOOKUP(Tabell1[[#This Row],[Date]],EURIBOR!A1486:B3273,2),"")</f>
        <v>-0.14899999999999999</v>
      </c>
      <c r="J1486" s="21">
        <f>IFERROR(VLOOKUP(Tabell1[[#This Row],[Date]],Oil!A1486:B3303,2),"")</f>
        <v>65.33</v>
      </c>
      <c r="K1486" s="21">
        <f>IFERROR(VLOOKUP(Tabell1[[#This Row],[Date]],'Electricity Spot'!A1487:B4090,2,FALSE),"")</f>
        <v>43.16</v>
      </c>
      <c r="L1486" s="21">
        <f>IFERROR((VLOOKUP(Tabell1[[#This Row],[Date]],Coal!$B$2:$C$1858,2,FALSE)),"")</f>
        <v>85.797984999999997</v>
      </c>
      <c r="M1486" s="21">
        <f>IFERROR(VLOOKUP(Tabell1[[#This Row],[Date]],Table3[[Date]:[Price]],2,FALSE),"")</f>
        <v>11447.51</v>
      </c>
      <c r="N1486" s="21">
        <f>IFERROR(VLOOKUP(Tabell1[[#This Row],[Date]],NG!$A$4:$B$1754,2,FALSE),"")</f>
        <v>2.9276</v>
      </c>
    </row>
    <row r="1487" spans="1:14" x14ac:dyDescent="0.2">
      <c r="A1487" s="1">
        <v>43405</v>
      </c>
      <c r="B1487" s="21">
        <v>16.37</v>
      </c>
      <c r="C1487" s="21">
        <v>15.93</v>
      </c>
      <c r="D1487" s="21">
        <v>15.63</v>
      </c>
      <c r="E1487" s="21"/>
      <c r="F1487" s="21"/>
      <c r="G1487" s="21"/>
      <c r="H1487" s="21"/>
      <c r="I1487" s="21">
        <f>IFERROR(VLOOKUP(Tabell1[[#This Row],[Date]],EURIBOR!A1487:B3274,2),"")</f>
        <v>-0.14799999999999999</v>
      </c>
      <c r="J1487" s="21">
        <f>IFERROR(VLOOKUP(Tabell1[[#This Row],[Date]],Oil!A1487:B3304,2),"")</f>
        <v>63.16</v>
      </c>
      <c r="K1487" s="21">
        <f>IFERROR(VLOOKUP(Tabell1[[#This Row],[Date]],'Electricity Spot'!A1488:B4091,2,FALSE),"")</f>
        <v>44.67</v>
      </c>
      <c r="L1487" s="21">
        <f>IFERROR((VLOOKUP(Tabell1[[#This Row],[Date]],Coal!$B$2:$C$1858,2,FALSE)),"")</f>
        <v>83.775964999999999</v>
      </c>
      <c r="M1487" s="21">
        <f>IFERROR(VLOOKUP(Tabell1[[#This Row],[Date]],Table3[[Date]:[Price]],2,FALSE),"")</f>
        <v>11468.54</v>
      </c>
      <c r="N1487" s="21">
        <f>IFERROR(VLOOKUP(Tabell1[[#This Row],[Date]],NG!$A$4:$B$1754,2,FALSE),"")</f>
        <v>2.9358</v>
      </c>
    </row>
    <row r="1488" spans="1:14" x14ac:dyDescent="0.2">
      <c r="A1488" s="1">
        <v>43406</v>
      </c>
      <c r="B1488" s="21">
        <v>17.07</v>
      </c>
      <c r="C1488" s="21">
        <v>17.420000000000002</v>
      </c>
      <c r="D1488" s="21">
        <v>17.079999999999998</v>
      </c>
      <c r="E1488" s="21"/>
      <c r="F1488" s="21"/>
      <c r="G1488" s="21"/>
      <c r="H1488" s="21"/>
      <c r="I1488" s="21">
        <f>IFERROR(VLOOKUP(Tabell1[[#This Row],[Date]],EURIBOR!A1488:B3275,2),"")</f>
        <v>-0.14799999999999999</v>
      </c>
      <c r="J1488" s="21">
        <f>IFERROR(VLOOKUP(Tabell1[[#This Row],[Date]],Oil!A1488:B3305,2),"")</f>
        <v>63.22</v>
      </c>
      <c r="K1488" s="21">
        <f>IFERROR(VLOOKUP(Tabell1[[#This Row],[Date]],'Electricity Spot'!A1489:B4092,2,FALSE),"")</f>
        <v>44.5</v>
      </c>
      <c r="L1488" s="21">
        <f>IFERROR((VLOOKUP(Tabell1[[#This Row],[Date]],Coal!$B$2:$C$1858,2,FALSE)),"")</f>
        <v>85.016750000000002</v>
      </c>
      <c r="M1488" s="21">
        <f>IFERROR(VLOOKUP(Tabell1[[#This Row],[Date]],Table3[[Date]:[Price]],2,FALSE),"")</f>
        <v>11518.99</v>
      </c>
      <c r="N1488" s="21">
        <f>IFERROR(VLOOKUP(Tabell1[[#This Row],[Date]],NG!$A$4:$B$1754,2,FALSE),"")</f>
        <v>2.8639000000000001</v>
      </c>
    </row>
    <row r="1489" spans="1:14" x14ac:dyDescent="0.2">
      <c r="A1489" s="1">
        <v>43409</v>
      </c>
      <c r="B1489" s="21">
        <v>17.23</v>
      </c>
      <c r="C1489" s="21">
        <v>17.59</v>
      </c>
      <c r="D1489" s="21">
        <v>17.239999999999998</v>
      </c>
      <c r="E1489" s="21"/>
      <c r="F1489" s="21"/>
      <c r="G1489" s="21"/>
      <c r="H1489" s="21"/>
      <c r="I1489" s="21">
        <f>IFERROR(VLOOKUP(Tabell1[[#This Row],[Date]],EURIBOR!A1489:B3276,2),"")</f>
        <v>-0.14799999999999999</v>
      </c>
      <c r="J1489" s="21">
        <f>IFERROR(VLOOKUP(Tabell1[[#This Row],[Date]],Oil!A1489:B3306,2),"")</f>
        <v>63.31</v>
      </c>
      <c r="K1489" s="21">
        <f>IFERROR(VLOOKUP(Tabell1[[#This Row],[Date]],'Electricity Spot'!A1490:B4093,2,FALSE),"")</f>
        <v>45.83</v>
      </c>
      <c r="L1489" s="21">
        <f>IFERROR((VLOOKUP(Tabell1[[#This Row],[Date]],Coal!$B$2:$C$1858,2,FALSE)),"")</f>
        <v>82.856864999999999</v>
      </c>
      <c r="M1489" s="21">
        <f>IFERROR(VLOOKUP(Tabell1[[#This Row],[Date]],Table3[[Date]:[Price]],2,FALSE),"")</f>
        <v>11494.96</v>
      </c>
      <c r="N1489" s="21">
        <f>IFERROR(VLOOKUP(Tabell1[[#This Row],[Date]],NG!$A$4:$B$1754,2,FALSE),"")</f>
        <v>3.0977999999999999</v>
      </c>
    </row>
    <row r="1490" spans="1:14" x14ac:dyDescent="0.2">
      <c r="A1490" s="1">
        <v>43410</v>
      </c>
      <c r="B1490" s="21">
        <v>17.559999999999999</v>
      </c>
      <c r="C1490" s="21">
        <v>17.93</v>
      </c>
      <c r="D1490" s="21">
        <v>17.559999999999999</v>
      </c>
      <c r="E1490" s="21"/>
      <c r="F1490" s="21"/>
      <c r="G1490" s="21"/>
      <c r="H1490" s="21"/>
      <c r="I1490" s="21">
        <f>IFERROR(VLOOKUP(Tabell1[[#This Row],[Date]],EURIBOR!A1490:B3277,2),"")</f>
        <v>-0.14899999999999999</v>
      </c>
      <c r="J1490" s="21">
        <f>IFERROR(VLOOKUP(Tabell1[[#This Row],[Date]],Oil!A1490:B3307,2),"")</f>
        <v>62.33</v>
      </c>
      <c r="K1490" s="21">
        <f>IFERROR(VLOOKUP(Tabell1[[#This Row],[Date]],'Electricity Spot'!A1491:B4094,2,FALSE),"")</f>
        <v>48.19</v>
      </c>
      <c r="L1490" s="21">
        <f>IFERROR((VLOOKUP(Tabell1[[#This Row],[Date]],Coal!$B$2:$C$1858,2,FALSE)),"")</f>
        <v>81.662035000000003</v>
      </c>
      <c r="M1490" s="21">
        <f>IFERROR(VLOOKUP(Tabell1[[#This Row],[Date]],Table3[[Date]:[Price]],2,FALSE),"")</f>
        <v>11484.34</v>
      </c>
      <c r="N1490" s="21">
        <f>IFERROR(VLOOKUP(Tabell1[[#This Row],[Date]],NG!$A$4:$B$1754,2,FALSE),"")</f>
        <v>3.0931999999999999</v>
      </c>
    </row>
    <row r="1491" spans="1:14" x14ac:dyDescent="0.2">
      <c r="A1491" s="1">
        <v>43411</v>
      </c>
      <c r="B1491" s="21">
        <v>18.600000000000001</v>
      </c>
      <c r="C1491" s="21">
        <v>18.989999999999998</v>
      </c>
      <c r="D1491" s="21">
        <v>18.61</v>
      </c>
      <c r="E1491" s="21"/>
      <c r="F1491" s="21"/>
      <c r="G1491" s="21"/>
      <c r="H1491" s="21"/>
      <c r="I1491" s="21">
        <f>IFERROR(VLOOKUP(Tabell1[[#This Row],[Date]],EURIBOR!A1491:B3278,2),"")</f>
        <v>-0.14899999999999999</v>
      </c>
      <c r="J1491" s="21">
        <f>IFERROR(VLOOKUP(Tabell1[[#This Row],[Date]],Oil!A1491:B3308,2),"")</f>
        <v>62.21</v>
      </c>
      <c r="K1491" s="21">
        <f>IFERROR(VLOOKUP(Tabell1[[#This Row],[Date]],'Electricity Spot'!A1492:B4095,2,FALSE),"")</f>
        <v>48.07</v>
      </c>
      <c r="L1491" s="21">
        <f>IFERROR((VLOOKUP(Tabell1[[#This Row],[Date]],Coal!$B$2:$C$1858,2,FALSE)),"")</f>
        <v>84.281469999999999</v>
      </c>
      <c r="M1491" s="21">
        <f>IFERROR(VLOOKUP(Tabell1[[#This Row],[Date]],Table3[[Date]:[Price]],2,FALSE),"")</f>
        <v>11579.1</v>
      </c>
      <c r="N1491" s="21">
        <f>IFERROR(VLOOKUP(Tabell1[[#This Row],[Date]],NG!$A$4:$B$1754,2,FALSE),"")</f>
        <v>3.0878999999999999</v>
      </c>
    </row>
    <row r="1492" spans="1:14" x14ac:dyDescent="0.2">
      <c r="A1492" s="1">
        <v>43412</v>
      </c>
      <c r="B1492" s="21">
        <v>19.57</v>
      </c>
      <c r="C1492" s="21">
        <v>19.940000000000001</v>
      </c>
      <c r="D1492" s="21">
        <v>19.57</v>
      </c>
      <c r="E1492" s="21"/>
      <c r="F1492" s="21"/>
      <c r="G1492" s="21"/>
      <c r="H1492" s="21"/>
      <c r="I1492" s="21">
        <f>IFERROR(VLOOKUP(Tabell1[[#This Row],[Date]],EURIBOR!A1492:B3279,2),"")</f>
        <v>-0.14799999999999999</v>
      </c>
      <c r="J1492" s="21">
        <f>IFERROR(VLOOKUP(Tabell1[[#This Row],[Date]],Oil!A1492:B3309,2),"")</f>
        <v>61.54</v>
      </c>
      <c r="K1492" s="21">
        <f>IFERROR(VLOOKUP(Tabell1[[#This Row],[Date]],'Electricity Spot'!A1493:B4096,2,FALSE),"")</f>
        <v>48.68</v>
      </c>
      <c r="L1492" s="21">
        <f>IFERROR((VLOOKUP(Tabell1[[#This Row],[Date]],Coal!$B$2:$C$1858,2,FALSE)),"")</f>
        <v>81.662035000000003</v>
      </c>
      <c r="M1492" s="21">
        <f>IFERROR(VLOOKUP(Tabell1[[#This Row],[Date]],Table3[[Date]:[Price]],2,FALSE),"")</f>
        <v>11527.32</v>
      </c>
      <c r="N1492" s="21">
        <f>IFERROR(VLOOKUP(Tabell1[[#This Row],[Date]],NG!$A$4:$B$1754,2,FALSE),"")</f>
        <v>3.1511</v>
      </c>
    </row>
    <row r="1493" spans="1:14" x14ac:dyDescent="0.2">
      <c r="A1493" s="1">
        <v>43413</v>
      </c>
      <c r="B1493" s="21">
        <v>19.5</v>
      </c>
      <c r="C1493" s="21">
        <v>19.87</v>
      </c>
      <c r="D1493" s="21">
        <v>19.5</v>
      </c>
      <c r="E1493" s="21"/>
      <c r="F1493" s="21"/>
      <c r="G1493" s="21"/>
      <c r="H1493" s="21"/>
      <c r="I1493" s="21">
        <f>IFERROR(VLOOKUP(Tabell1[[#This Row],[Date]],EURIBOR!A1493:B3280,2),"")</f>
        <v>-0.14799999999999999</v>
      </c>
      <c r="J1493" s="21">
        <f>IFERROR(VLOOKUP(Tabell1[[#This Row],[Date]],Oil!A1493:B3310,2),"")</f>
        <v>60.65</v>
      </c>
      <c r="K1493" s="21">
        <f>IFERROR(VLOOKUP(Tabell1[[#This Row],[Date]],'Electricity Spot'!A1494:B4097,2,FALSE),"")</f>
        <v>47.92</v>
      </c>
      <c r="L1493" s="21">
        <f>IFERROR((VLOOKUP(Tabell1[[#This Row],[Date]],Coal!$B$2:$C$1858,2,FALSE)),"")</f>
        <v>80.926755</v>
      </c>
      <c r="M1493" s="21">
        <f>IFERROR(VLOOKUP(Tabell1[[#This Row],[Date]],Table3[[Date]:[Price]],2,FALSE),"")</f>
        <v>11529.16</v>
      </c>
      <c r="N1493" s="21">
        <f>IFERROR(VLOOKUP(Tabell1[[#This Row],[Date]],NG!$A$4:$B$1754,2,FALSE),"")</f>
        <v>3.3797999999999999</v>
      </c>
    </row>
    <row r="1494" spans="1:14" x14ac:dyDescent="0.2">
      <c r="A1494" s="1">
        <v>43416</v>
      </c>
      <c r="B1494" s="21">
        <v>20.49</v>
      </c>
      <c r="C1494" s="21">
        <v>20.87</v>
      </c>
      <c r="D1494" s="21">
        <v>20.49</v>
      </c>
      <c r="E1494" s="21"/>
      <c r="F1494" s="21"/>
      <c r="G1494" s="21"/>
      <c r="H1494" s="21"/>
      <c r="I1494" s="21">
        <f>IFERROR(VLOOKUP(Tabell1[[#This Row],[Date]],EURIBOR!A1494:B3281,2),"")</f>
        <v>-0.14799999999999999</v>
      </c>
      <c r="J1494" s="21">
        <f>IFERROR(VLOOKUP(Tabell1[[#This Row],[Date]],Oil!A1494:B3311,2),"")</f>
        <v>60.47</v>
      </c>
      <c r="K1494" s="21">
        <f>IFERROR(VLOOKUP(Tabell1[[#This Row],[Date]],'Electricity Spot'!A1495:B4098,2,FALSE),"")</f>
        <v>45.38</v>
      </c>
      <c r="L1494" s="21">
        <f>IFERROR((VLOOKUP(Tabell1[[#This Row],[Date]],Coal!$B$2:$C$1858,2,FALSE)),"")</f>
        <v>82.856864999999999</v>
      </c>
      <c r="M1494" s="21">
        <f>IFERROR(VLOOKUP(Tabell1[[#This Row],[Date]],Table3[[Date]:[Price]],2,FALSE),"")</f>
        <v>11325.44</v>
      </c>
      <c r="N1494" s="21">
        <f>IFERROR(VLOOKUP(Tabell1[[#This Row],[Date]],NG!$A$4:$B$1754,2,FALSE),"")</f>
        <v>3.5215999999999998</v>
      </c>
    </row>
    <row r="1495" spans="1:14" x14ac:dyDescent="0.2">
      <c r="A1495" s="1">
        <v>43417</v>
      </c>
      <c r="B1495" s="21">
        <v>20.14</v>
      </c>
      <c r="C1495" s="21">
        <v>20.51</v>
      </c>
      <c r="D1495" s="21">
        <v>20.14</v>
      </c>
      <c r="E1495" s="21"/>
      <c r="F1495" s="21"/>
      <c r="G1495" s="21"/>
      <c r="H1495" s="21"/>
      <c r="I1495" s="21">
        <f>IFERROR(VLOOKUP(Tabell1[[#This Row],[Date]],EURIBOR!A1495:B3282,2),"")</f>
        <v>-0.14699999999999999</v>
      </c>
      <c r="J1495" s="21">
        <f>IFERROR(VLOOKUP(Tabell1[[#This Row],[Date]],Oil!A1495:B3312,2),"")</f>
        <v>56.9</v>
      </c>
      <c r="K1495" s="21">
        <f>IFERROR(VLOOKUP(Tabell1[[#This Row],[Date]],'Electricity Spot'!A1496:B4099,2,FALSE),"")</f>
        <v>47.85</v>
      </c>
      <c r="L1495" s="21">
        <f>IFERROR((VLOOKUP(Tabell1[[#This Row],[Date]],Coal!$B$2:$C$1858,2,FALSE)),"")</f>
        <v>81.248440000000002</v>
      </c>
      <c r="M1495" s="21">
        <f>IFERROR(VLOOKUP(Tabell1[[#This Row],[Date]],Table3[[Date]:[Price]],2,FALSE),"")</f>
        <v>11472.22</v>
      </c>
      <c r="N1495" s="21">
        <f>IFERROR(VLOOKUP(Tabell1[[#This Row],[Date]],NG!$A$4:$B$1754,2,FALSE),"")</f>
        <v>3.6351</v>
      </c>
    </row>
    <row r="1496" spans="1:14" x14ac:dyDescent="0.2">
      <c r="A1496" s="1">
        <v>43418</v>
      </c>
      <c r="B1496" s="21">
        <v>19.739999999999998</v>
      </c>
      <c r="C1496" s="21">
        <v>20.11</v>
      </c>
      <c r="D1496" s="21">
        <v>19.739999999999998</v>
      </c>
      <c r="E1496" s="21"/>
      <c r="F1496" s="21"/>
      <c r="G1496" s="21"/>
      <c r="H1496" s="21"/>
      <c r="I1496" s="21">
        <f>IFERROR(VLOOKUP(Tabell1[[#This Row],[Date]],EURIBOR!A1496:B3283,2),"")</f>
        <v>-0.14699999999999999</v>
      </c>
      <c r="J1496" s="21">
        <f>IFERROR(VLOOKUP(Tabell1[[#This Row],[Date]],Oil!A1496:B3313,2),"")</f>
        <v>57.26</v>
      </c>
      <c r="K1496" s="21">
        <f>IFERROR(VLOOKUP(Tabell1[[#This Row],[Date]],'Electricity Spot'!A1497:B4100,2,FALSE),"")</f>
        <v>50.39</v>
      </c>
      <c r="L1496" s="21">
        <f>IFERROR((VLOOKUP(Tabell1[[#This Row],[Date]],Coal!$B$2:$C$1858,2,FALSE)),"")</f>
        <v>79.456194999999994</v>
      </c>
      <c r="M1496" s="21">
        <f>IFERROR(VLOOKUP(Tabell1[[#This Row],[Date]],Table3[[Date]:[Price]],2,FALSE),"")</f>
        <v>11412.53</v>
      </c>
      <c r="N1496" s="21">
        <f>IFERROR(VLOOKUP(Tabell1[[#This Row],[Date]],NG!$A$4:$B$1754,2,FALSE),"")</f>
        <v>4.0468000000000002</v>
      </c>
    </row>
    <row r="1497" spans="1:14" x14ac:dyDescent="0.2">
      <c r="A1497" s="1">
        <v>43419</v>
      </c>
      <c r="B1497" s="21">
        <v>18.98</v>
      </c>
      <c r="C1497" s="21">
        <v>19.38</v>
      </c>
      <c r="D1497" s="21">
        <v>18.989999999999998</v>
      </c>
      <c r="E1497" s="21"/>
      <c r="F1497" s="21"/>
      <c r="G1497" s="21"/>
      <c r="H1497" s="21"/>
      <c r="I1497" s="21">
        <f>IFERROR(VLOOKUP(Tabell1[[#This Row],[Date]],EURIBOR!A1497:B3284,2),"")</f>
        <v>-0.14699999999999999</v>
      </c>
      <c r="J1497" s="21">
        <f>IFERROR(VLOOKUP(Tabell1[[#This Row],[Date]],Oil!A1497:B3314,2),"")</f>
        <v>58.14</v>
      </c>
      <c r="K1497" s="21">
        <f>IFERROR(VLOOKUP(Tabell1[[#This Row],[Date]],'Electricity Spot'!A1498:B4101,2,FALSE),"")</f>
        <v>47.76</v>
      </c>
      <c r="L1497" s="21">
        <f>IFERROR((VLOOKUP(Tabell1[[#This Row],[Date]],Coal!$B$2:$C$1858,2,FALSE)),"")</f>
        <v>80.880799999999994</v>
      </c>
      <c r="M1497" s="21">
        <f>IFERROR(VLOOKUP(Tabell1[[#This Row],[Date]],Table3[[Date]:[Price]],2,FALSE),"")</f>
        <v>11353.67</v>
      </c>
      <c r="N1497" s="21">
        <f>IFERROR(VLOOKUP(Tabell1[[#This Row],[Date]],NG!$A$4:$B$1754,2,FALSE),"")</f>
        <v>4.1448999999999998</v>
      </c>
    </row>
    <row r="1498" spans="1:14" x14ac:dyDescent="0.2">
      <c r="A1498" s="1">
        <v>43420</v>
      </c>
      <c r="B1498" s="21">
        <v>19.100000000000001</v>
      </c>
      <c r="C1498" s="21">
        <v>19.5</v>
      </c>
      <c r="D1498" s="21">
        <v>19.11</v>
      </c>
      <c r="E1498" s="21"/>
      <c r="F1498" s="21"/>
      <c r="G1498" s="21"/>
      <c r="H1498" s="21"/>
      <c r="I1498" s="21">
        <f>IFERROR(VLOOKUP(Tabell1[[#This Row],[Date]],EURIBOR!A1498:B3285,2),"")</f>
        <v>-0.14699999999999999</v>
      </c>
      <c r="J1498" s="21">
        <f>IFERROR(VLOOKUP(Tabell1[[#This Row],[Date]],Oil!A1498:B3315,2),"")</f>
        <v>58.12</v>
      </c>
      <c r="K1498" s="21">
        <f>IFERROR(VLOOKUP(Tabell1[[#This Row],[Date]],'Electricity Spot'!A1499:B4102,2,FALSE),"")</f>
        <v>47.18</v>
      </c>
      <c r="L1498" s="21">
        <f>IFERROR((VLOOKUP(Tabell1[[#This Row],[Date]],Coal!$B$2:$C$1858,2,FALSE)),"")</f>
        <v>78.169454999999999</v>
      </c>
      <c r="M1498" s="21">
        <f>IFERROR(VLOOKUP(Tabell1[[#This Row],[Date]],Table3[[Date]:[Price]],2,FALSE),"")</f>
        <v>11341</v>
      </c>
      <c r="N1498" s="21">
        <f>IFERROR(VLOOKUP(Tabell1[[#This Row],[Date]],NG!$A$4:$B$1754,2,FALSE),"")</f>
        <v>3.7679999999999998</v>
      </c>
    </row>
    <row r="1499" spans="1:14" x14ac:dyDescent="0.2">
      <c r="A1499" s="1">
        <v>43423</v>
      </c>
      <c r="B1499" s="21">
        <v>18.940000000000001</v>
      </c>
      <c r="C1499" s="21">
        <v>19.32</v>
      </c>
      <c r="D1499" s="21">
        <v>18.940000000000001</v>
      </c>
      <c r="E1499" s="21"/>
      <c r="F1499" s="21"/>
      <c r="G1499" s="21"/>
      <c r="H1499" s="21"/>
      <c r="I1499" s="21">
        <f>IFERROR(VLOOKUP(Tabell1[[#This Row],[Date]],EURIBOR!A1499:B3286,2),"")</f>
        <v>-0.14799999999999999</v>
      </c>
      <c r="J1499" s="21">
        <f>IFERROR(VLOOKUP(Tabell1[[#This Row],[Date]],Oil!A1499:B3316,2),"")</f>
        <v>57.88</v>
      </c>
      <c r="K1499" s="21">
        <f>IFERROR(VLOOKUP(Tabell1[[#This Row],[Date]],'Electricity Spot'!A1500:B4103,2,FALSE),"")</f>
        <v>48.52</v>
      </c>
      <c r="L1499" s="21">
        <f>IFERROR((VLOOKUP(Tabell1[[#This Row],[Date]],Coal!$B$2:$C$1858,2,FALSE)),"")</f>
        <v>77.66395</v>
      </c>
      <c r="M1499" s="21">
        <f>IFERROR(VLOOKUP(Tabell1[[#This Row],[Date]],Table3[[Date]:[Price]],2,FALSE),"")</f>
        <v>11244.54</v>
      </c>
      <c r="N1499" s="21">
        <f>IFERROR(VLOOKUP(Tabell1[[#This Row],[Date]],NG!$A$4:$B$1754,2,FALSE),"")</f>
        <v>4.0583</v>
      </c>
    </row>
    <row r="1500" spans="1:14" x14ac:dyDescent="0.2">
      <c r="A1500" s="1">
        <v>43424</v>
      </c>
      <c r="B1500" s="21">
        <v>19.45</v>
      </c>
      <c r="C1500" s="21">
        <v>19.829999999999998</v>
      </c>
      <c r="D1500" s="21">
        <v>19.45</v>
      </c>
      <c r="E1500" s="21"/>
      <c r="F1500" s="21"/>
      <c r="G1500" s="21"/>
      <c r="H1500" s="21"/>
      <c r="I1500" s="21">
        <f>IFERROR(VLOOKUP(Tabell1[[#This Row],[Date]],EURIBOR!A1500:B3287,2),"")</f>
        <v>-0.14799999999999999</v>
      </c>
      <c r="J1500" s="21">
        <f>IFERROR(VLOOKUP(Tabell1[[#This Row],[Date]],Oil!A1500:B3317,2),"")</f>
        <v>54.33</v>
      </c>
      <c r="K1500" s="21">
        <f>IFERROR(VLOOKUP(Tabell1[[#This Row],[Date]],'Electricity Spot'!A1501:B4104,2,FALSE),"")</f>
        <v>47.72</v>
      </c>
      <c r="L1500" s="21">
        <f>IFERROR((VLOOKUP(Tabell1[[#This Row],[Date]],Coal!$B$2:$C$1858,2,FALSE)),"")</f>
        <v>77.112489999999994</v>
      </c>
      <c r="M1500" s="21">
        <f>IFERROR(VLOOKUP(Tabell1[[#This Row],[Date]],Table3[[Date]:[Price]],2,FALSE),"")</f>
        <v>11066.41</v>
      </c>
      <c r="N1500" s="21">
        <f>IFERROR(VLOOKUP(Tabell1[[#This Row],[Date]],NG!$A$4:$B$1754,2,FALSE),"")</f>
        <v>4.2194000000000003</v>
      </c>
    </row>
    <row r="1501" spans="1:14" x14ac:dyDescent="0.2">
      <c r="A1501" s="1">
        <v>43425</v>
      </c>
      <c r="B1501" s="21">
        <v>20.49</v>
      </c>
      <c r="C1501" s="21">
        <v>20.87</v>
      </c>
      <c r="D1501" s="21">
        <v>20.5</v>
      </c>
      <c r="E1501" s="21"/>
      <c r="F1501" s="21"/>
      <c r="G1501" s="21"/>
      <c r="H1501" s="21"/>
      <c r="I1501" s="21">
        <f>IFERROR(VLOOKUP(Tabell1[[#This Row],[Date]],EURIBOR!A1501:B3288,2),"")</f>
        <v>-0.14799999999999999</v>
      </c>
      <c r="J1501" s="21">
        <f>IFERROR(VLOOKUP(Tabell1[[#This Row],[Date]],Oil!A1501:B3318,2),"")</f>
        <v>55.23</v>
      </c>
      <c r="K1501" s="21">
        <f>IFERROR(VLOOKUP(Tabell1[[#This Row],[Date]],'Electricity Spot'!A1502:B4105,2,FALSE),"")</f>
        <v>50.19</v>
      </c>
      <c r="L1501" s="21">
        <f>IFERROR((VLOOKUP(Tabell1[[#This Row],[Date]],Coal!$B$2:$C$1858,2,FALSE)),"")</f>
        <v>77.526084999999995</v>
      </c>
      <c r="M1501" s="21">
        <f>IFERROR(VLOOKUP(Tabell1[[#This Row],[Date]],Table3[[Date]:[Price]],2,FALSE),"")</f>
        <v>11244.17</v>
      </c>
      <c r="N1501" s="21">
        <f>IFERROR(VLOOKUP(Tabell1[[#This Row],[Date]],NG!$A$4:$B$1754,2,FALSE),"")</f>
        <v>4.1242999999999999</v>
      </c>
    </row>
    <row r="1502" spans="1:14" x14ac:dyDescent="0.2">
      <c r="A1502" s="1">
        <v>43426</v>
      </c>
      <c r="B1502" s="21">
        <v>20.91</v>
      </c>
      <c r="C1502" s="21">
        <v>21.29</v>
      </c>
      <c r="D1502" s="21">
        <v>20.92</v>
      </c>
      <c r="E1502" s="21"/>
      <c r="F1502" s="21"/>
      <c r="G1502" s="21"/>
      <c r="H1502" s="21"/>
      <c r="I1502" s="21">
        <f>IFERROR(VLOOKUP(Tabell1[[#This Row],[Date]],EURIBOR!A1502:B3289,2),"")</f>
        <v>-0.14799999999999999</v>
      </c>
      <c r="J1502" s="21">
        <f>IFERROR(VLOOKUP(Tabell1[[#This Row],[Date]],Oil!A1502:B3319,2),"")</f>
        <v>54.29</v>
      </c>
      <c r="K1502" s="21">
        <f>IFERROR(VLOOKUP(Tabell1[[#This Row],[Date]],'Electricity Spot'!A1503:B4106,2,FALSE),"")</f>
        <v>59.36</v>
      </c>
      <c r="L1502" s="21">
        <f>IFERROR((VLOOKUP(Tabell1[[#This Row],[Date]],Coal!$B$2:$C$1858,2,FALSE)),"")</f>
        <v>78.077545000000001</v>
      </c>
      <c r="M1502" s="21">
        <f>IFERROR(VLOOKUP(Tabell1[[#This Row],[Date]],Table3[[Date]:[Price]],2,FALSE),"")</f>
        <v>11138.49</v>
      </c>
      <c r="N1502" s="21" t="str">
        <f>IFERROR(VLOOKUP(Tabell1[[#This Row],[Date]],NG!$A$4:$B$1754,2,FALSE),"")</f>
        <v/>
      </c>
    </row>
    <row r="1503" spans="1:14" x14ac:dyDescent="0.2">
      <c r="A1503" s="1">
        <v>43427</v>
      </c>
      <c r="B1503" s="21">
        <v>20.190000000000001</v>
      </c>
      <c r="C1503" s="21">
        <v>20.56</v>
      </c>
      <c r="D1503" s="21">
        <v>20.2</v>
      </c>
      <c r="E1503" s="21"/>
      <c r="F1503" s="21"/>
      <c r="G1503" s="21"/>
      <c r="H1503" s="21"/>
      <c r="I1503" s="21">
        <f>IFERROR(VLOOKUP(Tabell1[[#This Row],[Date]],EURIBOR!A1503:B3290,2),"")</f>
        <v>-0.14699999999999999</v>
      </c>
      <c r="J1503" s="21">
        <f>IFERROR(VLOOKUP(Tabell1[[#This Row],[Date]],Oil!A1503:B3320,2),"")</f>
        <v>51.68</v>
      </c>
      <c r="K1503" s="21">
        <f>IFERROR(VLOOKUP(Tabell1[[#This Row],[Date]],'Electricity Spot'!A1504:B4107,2,FALSE),"")</f>
        <v>52.63</v>
      </c>
      <c r="L1503" s="21">
        <f>IFERROR((VLOOKUP(Tabell1[[#This Row],[Date]],Coal!$B$2:$C$1858,2,FALSE)),"")</f>
        <v>77.388220000000004</v>
      </c>
      <c r="M1503" s="21">
        <f>IFERROR(VLOOKUP(Tabell1[[#This Row],[Date]],Table3[[Date]:[Price]],2,FALSE),"")</f>
        <v>11192.69</v>
      </c>
      <c r="N1503" s="21" t="str">
        <f>IFERROR(VLOOKUP(Tabell1[[#This Row],[Date]],NG!$A$4:$B$1754,2,FALSE),"")</f>
        <v/>
      </c>
    </row>
    <row r="1504" spans="1:14" x14ac:dyDescent="0.2">
      <c r="A1504" s="1">
        <v>43430</v>
      </c>
      <c r="B1504" s="21">
        <v>19.82</v>
      </c>
      <c r="C1504" s="21">
        <v>20.190000000000001</v>
      </c>
      <c r="D1504" s="21">
        <v>19.829999999999998</v>
      </c>
      <c r="E1504" s="21"/>
      <c r="F1504" s="21"/>
      <c r="G1504" s="21"/>
      <c r="H1504" s="21"/>
      <c r="I1504" s="21">
        <f>IFERROR(VLOOKUP(Tabell1[[#This Row],[Date]],EURIBOR!A1504:B3291,2),"")</f>
        <v>-0.14599999999999999</v>
      </c>
      <c r="J1504" s="21">
        <f>IFERROR(VLOOKUP(Tabell1[[#This Row],[Date]],Oil!A1504:B3321,2),"")</f>
        <v>52.91</v>
      </c>
      <c r="K1504" s="21">
        <f>IFERROR(VLOOKUP(Tabell1[[#This Row],[Date]],'Electricity Spot'!A1505:B4108,2,FALSE),"")</f>
        <v>57.17</v>
      </c>
      <c r="L1504" s="21">
        <f>IFERROR((VLOOKUP(Tabell1[[#This Row],[Date]],Coal!$B$2:$C$1858,2,FALSE)),"")</f>
        <v>78.399230000000003</v>
      </c>
      <c r="M1504" s="21">
        <f>IFERROR(VLOOKUP(Tabell1[[#This Row],[Date]],Table3[[Date]:[Price]],2,FALSE),"")</f>
        <v>11354.72</v>
      </c>
      <c r="N1504" s="21">
        <f>IFERROR(VLOOKUP(Tabell1[[#This Row],[Date]],NG!$A$4:$B$1754,2,FALSE),"")</f>
        <v>3.7746</v>
      </c>
    </row>
    <row r="1505" spans="1:14" x14ac:dyDescent="0.2">
      <c r="A1505" s="1">
        <v>43431</v>
      </c>
      <c r="B1505" s="21">
        <v>19.61</v>
      </c>
      <c r="C1505" s="21">
        <v>19.97</v>
      </c>
      <c r="D1505" s="21">
        <v>19.61</v>
      </c>
      <c r="E1505" s="21"/>
      <c r="F1505" s="21"/>
      <c r="G1505" s="21"/>
      <c r="H1505" s="21"/>
      <c r="I1505" s="21">
        <f>IFERROR(VLOOKUP(Tabell1[[#This Row],[Date]],EURIBOR!A1505:B3292,2),"")</f>
        <v>-0.14599999999999999</v>
      </c>
      <c r="J1505" s="21">
        <f>IFERROR(VLOOKUP(Tabell1[[#This Row],[Date]],Oil!A1505:B3322,2),"")</f>
        <v>53.52</v>
      </c>
      <c r="K1505" s="21">
        <f>IFERROR(VLOOKUP(Tabell1[[#This Row],[Date]],'Electricity Spot'!A1506:B4109,2,FALSE),"")</f>
        <v>64.290000000000006</v>
      </c>
      <c r="L1505" s="21">
        <f>IFERROR((VLOOKUP(Tabell1[[#This Row],[Date]],Coal!$B$2:$C$1858,2,FALSE)),"")</f>
        <v>78.904735000000002</v>
      </c>
      <c r="M1505" s="21">
        <f>IFERROR(VLOOKUP(Tabell1[[#This Row],[Date]],Table3[[Date]:[Price]],2,FALSE),"")</f>
        <v>11309.11</v>
      </c>
      <c r="N1505" s="21">
        <f>IFERROR(VLOOKUP(Tabell1[[#This Row],[Date]],NG!$A$4:$B$1754,2,FALSE),"")</f>
        <v>3.9077999999999999</v>
      </c>
    </row>
    <row r="1506" spans="1:14" x14ac:dyDescent="0.2">
      <c r="A1506" s="1">
        <v>43432</v>
      </c>
      <c r="B1506" s="21">
        <v>19.29</v>
      </c>
      <c r="C1506" s="21">
        <v>19.649999999999999</v>
      </c>
      <c r="D1506" s="21">
        <v>19.29</v>
      </c>
      <c r="E1506" s="21"/>
      <c r="F1506" s="21"/>
      <c r="G1506" s="21"/>
      <c r="H1506" s="21"/>
      <c r="I1506" s="21">
        <f>IFERROR(VLOOKUP(Tabell1[[#This Row],[Date]],EURIBOR!A1506:B3293,2),"")</f>
        <v>-0.14599999999999999</v>
      </c>
      <c r="J1506" s="21">
        <f>IFERROR(VLOOKUP(Tabell1[[#This Row],[Date]],Oil!A1506:B3323,2),"")</f>
        <v>51.17</v>
      </c>
      <c r="K1506" s="21">
        <f>IFERROR(VLOOKUP(Tabell1[[#This Row],[Date]],'Electricity Spot'!A1507:B4110,2,FALSE),"")</f>
        <v>50.47</v>
      </c>
      <c r="L1506" s="21">
        <f>IFERROR((VLOOKUP(Tabell1[[#This Row],[Date]],Coal!$B$2:$C$1858,2,FALSE)),"")</f>
        <v>78.720915000000005</v>
      </c>
      <c r="M1506" s="21">
        <f>IFERROR(VLOOKUP(Tabell1[[#This Row],[Date]],Table3[[Date]:[Price]],2,FALSE),"")</f>
        <v>11298.88</v>
      </c>
      <c r="N1506" s="21">
        <f>IFERROR(VLOOKUP(Tabell1[[#This Row],[Date]],NG!$A$4:$B$1754,2,FALSE),"")</f>
        <v>3.9668999999999999</v>
      </c>
    </row>
    <row r="1507" spans="1:14" x14ac:dyDescent="0.2">
      <c r="A1507" s="1">
        <v>43433</v>
      </c>
      <c r="B1507" s="21">
        <v>20.02</v>
      </c>
      <c r="C1507" s="21">
        <v>20.36</v>
      </c>
      <c r="D1507" s="21">
        <v>20.02</v>
      </c>
      <c r="E1507" s="21"/>
      <c r="F1507" s="21"/>
      <c r="G1507" s="21"/>
      <c r="H1507" s="21"/>
      <c r="I1507" s="21">
        <f>IFERROR(VLOOKUP(Tabell1[[#This Row],[Date]],EURIBOR!A1507:B3294,2),"")</f>
        <v>-0.14599999999999999</v>
      </c>
      <c r="J1507" s="21">
        <f>IFERROR(VLOOKUP(Tabell1[[#This Row],[Date]],Oil!A1507:B3324,2),"")</f>
        <v>51.82</v>
      </c>
      <c r="K1507" s="21">
        <f>IFERROR(VLOOKUP(Tabell1[[#This Row],[Date]],'Electricity Spot'!A1508:B4111,2,FALSE),"")</f>
        <v>46.48</v>
      </c>
      <c r="L1507" s="21">
        <f>IFERROR((VLOOKUP(Tabell1[[#This Row],[Date]],Coal!$B$2:$C$1858,2,FALSE)),"")</f>
        <v>79.226420000000005</v>
      </c>
      <c r="M1507" s="21">
        <f>IFERROR(VLOOKUP(Tabell1[[#This Row],[Date]],Table3[[Date]:[Price]],2,FALSE),"")</f>
        <v>11298.23</v>
      </c>
      <c r="N1507" s="21">
        <f>IFERROR(VLOOKUP(Tabell1[[#This Row],[Date]],NG!$A$4:$B$1754,2,FALSE),"")</f>
        <v>3.9567000000000001</v>
      </c>
    </row>
    <row r="1508" spans="1:14" x14ac:dyDescent="0.2">
      <c r="A1508" s="1">
        <v>43434</v>
      </c>
      <c r="B1508" s="21">
        <v>20.49</v>
      </c>
      <c r="C1508" s="21">
        <v>20.83</v>
      </c>
      <c r="D1508" s="21">
        <v>20.49</v>
      </c>
      <c r="E1508" s="21"/>
      <c r="F1508" s="21"/>
      <c r="G1508" s="21"/>
      <c r="H1508" s="21"/>
      <c r="I1508" s="21">
        <f>IFERROR(VLOOKUP(Tabell1[[#This Row],[Date]],EURIBOR!A1508:B3295,2),"")</f>
        <v>-0.14599999999999999</v>
      </c>
      <c r="J1508" s="21">
        <f>IFERROR(VLOOKUP(Tabell1[[#This Row],[Date]],Oil!A1508:B3325,2),"")</f>
        <v>51.65</v>
      </c>
      <c r="K1508" s="21">
        <f>IFERROR(VLOOKUP(Tabell1[[#This Row],[Date]],'Electricity Spot'!A1509:B4112,2,FALSE),"")</f>
        <v>45.99</v>
      </c>
      <c r="L1508" s="21">
        <f>IFERROR((VLOOKUP(Tabell1[[#This Row],[Date]],Coal!$B$2:$C$1858,2,FALSE)),"")</f>
        <v>79.318330000000003</v>
      </c>
      <c r="M1508" s="21">
        <f>IFERROR(VLOOKUP(Tabell1[[#This Row],[Date]],Table3[[Date]:[Price]],2,FALSE),"")</f>
        <v>11257.24</v>
      </c>
      <c r="N1508" s="21">
        <f>IFERROR(VLOOKUP(Tabell1[[#This Row],[Date]],NG!$A$4:$B$1754,2,FALSE),"")</f>
        <v>4.0742000000000003</v>
      </c>
    </row>
    <row r="1509" spans="1:14" x14ac:dyDescent="0.2">
      <c r="A1509" s="1">
        <v>43437</v>
      </c>
      <c r="B1509" s="21">
        <v>20.64</v>
      </c>
      <c r="C1509" s="21">
        <v>20.99</v>
      </c>
      <c r="D1509" s="21">
        <v>20.64</v>
      </c>
      <c r="E1509" s="21"/>
      <c r="F1509" s="21"/>
      <c r="G1509" s="21"/>
      <c r="H1509" s="21"/>
      <c r="I1509" s="21">
        <f>IFERROR(VLOOKUP(Tabell1[[#This Row],[Date]],EURIBOR!A1509:B3296,2),"")</f>
        <v>-0.14299999999999999</v>
      </c>
      <c r="J1509" s="21">
        <f>IFERROR(VLOOKUP(Tabell1[[#This Row],[Date]],Oil!A1509:B3326,2),"")</f>
        <v>53.81</v>
      </c>
      <c r="K1509" s="21">
        <f>IFERROR(VLOOKUP(Tabell1[[#This Row],[Date]],'Electricity Spot'!A1510:B4113,2,FALSE),"")</f>
        <v>47.48</v>
      </c>
      <c r="L1509" s="21">
        <f>IFERROR((VLOOKUP(Tabell1[[#This Row],[Date]],Coal!$B$2:$C$1858,2,FALSE)),"")</f>
        <v>78.169454999999999</v>
      </c>
      <c r="M1509" s="21">
        <f>IFERROR(VLOOKUP(Tabell1[[#This Row],[Date]],Table3[[Date]:[Price]],2,FALSE),"")</f>
        <v>11465.46</v>
      </c>
      <c r="N1509" s="21">
        <f>IFERROR(VLOOKUP(Tabell1[[#This Row],[Date]],NG!$A$4:$B$1754,2,FALSE),"")</f>
        <v>3.8491999999999997</v>
      </c>
    </row>
    <row r="1510" spans="1:14" x14ac:dyDescent="0.2">
      <c r="A1510" s="1">
        <v>43438</v>
      </c>
      <c r="B1510" s="21">
        <v>20.73</v>
      </c>
      <c r="C1510" s="21">
        <v>21.09</v>
      </c>
      <c r="D1510" s="21">
        <v>20.73</v>
      </c>
      <c r="E1510" s="21"/>
      <c r="F1510" s="21"/>
      <c r="G1510" s="21"/>
      <c r="H1510" s="21"/>
      <c r="I1510" s="21">
        <f>IFERROR(VLOOKUP(Tabell1[[#This Row],[Date]],EURIBOR!A1510:B3297,2),"")</f>
        <v>-0.14199999999999999</v>
      </c>
      <c r="J1510" s="21">
        <f>IFERROR(VLOOKUP(Tabell1[[#This Row],[Date]],Oil!A1510:B3327,2),"")</f>
        <v>53.23</v>
      </c>
      <c r="K1510" s="21">
        <f>IFERROR(VLOOKUP(Tabell1[[#This Row],[Date]],'Electricity Spot'!A1511:B4114,2,FALSE),"")</f>
        <v>46.41</v>
      </c>
      <c r="L1510" s="21">
        <f>IFERROR((VLOOKUP(Tabell1[[#This Row],[Date]],Coal!$B$2:$C$1858,2,FALSE)),"")</f>
        <v>78.812825000000004</v>
      </c>
      <c r="M1510" s="21">
        <f>IFERROR(VLOOKUP(Tabell1[[#This Row],[Date]],Table3[[Date]:[Price]],2,FALSE),"")</f>
        <v>11335.32</v>
      </c>
      <c r="N1510" s="21">
        <f>IFERROR(VLOOKUP(Tabell1[[#This Row],[Date]],NG!$A$4:$B$1754,2,FALSE),"")</f>
        <v>4.1435000000000004</v>
      </c>
    </row>
    <row r="1511" spans="1:14" x14ac:dyDescent="0.2">
      <c r="A1511" s="1">
        <v>43439</v>
      </c>
      <c r="B1511" s="21">
        <v>19.68</v>
      </c>
      <c r="C1511" s="21">
        <v>20.04</v>
      </c>
      <c r="D1511" s="21">
        <v>19.68</v>
      </c>
      <c r="E1511" s="21"/>
      <c r="F1511" s="21"/>
      <c r="G1511" s="21"/>
      <c r="H1511" s="21"/>
      <c r="I1511" s="21">
        <f>IFERROR(VLOOKUP(Tabell1[[#This Row],[Date]],EURIBOR!A1511:B3298,2),"")</f>
        <v>-0.14099999999999999</v>
      </c>
      <c r="J1511" s="21">
        <f>IFERROR(VLOOKUP(Tabell1[[#This Row],[Date]],Oil!A1511:B3328,2),"")</f>
        <v>53.38</v>
      </c>
      <c r="K1511" s="21">
        <f>IFERROR(VLOOKUP(Tabell1[[#This Row],[Date]],'Electricity Spot'!A1512:B4115,2,FALSE),"")</f>
        <v>51.38</v>
      </c>
      <c r="L1511" s="21">
        <f>IFERROR((VLOOKUP(Tabell1[[#This Row],[Date]],Coal!$B$2:$C$1858,2,FALSE)),"")</f>
        <v>78.491140000000001</v>
      </c>
      <c r="M1511" s="21">
        <f>IFERROR(VLOOKUP(Tabell1[[#This Row],[Date]],Table3[[Date]:[Price]],2,FALSE),"")</f>
        <v>11200.24</v>
      </c>
      <c r="N1511" s="21">
        <f>IFERROR(VLOOKUP(Tabell1[[#This Row],[Date]],NG!$A$4:$B$1754,2,FALSE),"")</f>
        <v>4.1322000000000001</v>
      </c>
    </row>
    <row r="1512" spans="1:14" x14ac:dyDescent="0.2">
      <c r="A1512" s="1">
        <v>43440</v>
      </c>
      <c r="B1512" s="21">
        <v>19.989999999999998</v>
      </c>
      <c r="C1512" s="21">
        <v>20.34</v>
      </c>
      <c r="D1512" s="21">
        <v>19.989999999999998</v>
      </c>
      <c r="E1512" s="21"/>
      <c r="F1512" s="21"/>
      <c r="G1512" s="21"/>
      <c r="H1512" s="21"/>
      <c r="I1512" s="21">
        <f>IFERROR(VLOOKUP(Tabell1[[#This Row],[Date]],EURIBOR!A1512:B3299,2),"")</f>
        <v>-0.14000000000000001</v>
      </c>
      <c r="J1512" s="21">
        <f>IFERROR(VLOOKUP(Tabell1[[#This Row],[Date]],Oil!A1512:B3329,2),"")</f>
        <v>52</v>
      </c>
      <c r="K1512" s="21">
        <f>IFERROR(VLOOKUP(Tabell1[[#This Row],[Date]],'Electricity Spot'!A1513:B4116,2,FALSE),"")</f>
        <v>52.56</v>
      </c>
      <c r="L1512" s="21">
        <f>IFERROR((VLOOKUP(Tabell1[[#This Row],[Date]],Coal!$B$2:$C$1858,2,FALSE)),"")</f>
        <v>78.950689999999994</v>
      </c>
      <c r="M1512" s="21">
        <f>IFERROR(VLOOKUP(Tabell1[[#This Row],[Date]],Table3[[Date]:[Price]],2,FALSE),"")</f>
        <v>10810.98</v>
      </c>
      <c r="N1512" s="21">
        <f>IFERROR(VLOOKUP(Tabell1[[#This Row],[Date]],NG!$A$4:$B$1754,2,FALSE),"")</f>
        <v>3.8992</v>
      </c>
    </row>
    <row r="1513" spans="1:14" x14ac:dyDescent="0.2">
      <c r="A1513" s="1">
        <v>43441</v>
      </c>
      <c r="B1513" s="21">
        <v>20.3</v>
      </c>
      <c r="C1513" s="21">
        <v>20.65</v>
      </c>
      <c r="D1513" s="21">
        <v>20.3</v>
      </c>
      <c r="E1513" s="21"/>
      <c r="F1513" s="21"/>
      <c r="G1513" s="21"/>
      <c r="H1513" s="21"/>
      <c r="I1513" s="21">
        <f>IFERROR(VLOOKUP(Tabell1[[#This Row],[Date]],EURIBOR!A1513:B3300,2),"")</f>
        <v>-0.13700000000000001</v>
      </c>
      <c r="J1513" s="21">
        <f>IFERROR(VLOOKUP(Tabell1[[#This Row],[Date]],Oil!A1513:B3330,2),"")</f>
        <v>52.89</v>
      </c>
      <c r="K1513" s="21">
        <f>IFERROR(VLOOKUP(Tabell1[[#This Row],[Date]],'Electricity Spot'!A1514:B4117,2,FALSE),"")</f>
        <v>48.65</v>
      </c>
      <c r="L1513" s="21">
        <f>IFERROR((VLOOKUP(Tabell1[[#This Row],[Date]],Coal!$B$2:$C$1858,2,FALSE)),"")</f>
        <v>79.823835000000003</v>
      </c>
      <c r="M1513" s="21">
        <f>IFERROR(VLOOKUP(Tabell1[[#This Row],[Date]],Table3[[Date]:[Price]],2,FALSE),"")</f>
        <v>10788.09</v>
      </c>
      <c r="N1513" s="21">
        <f>IFERROR(VLOOKUP(Tabell1[[#This Row],[Date]],NG!$A$4:$B$1754,2,FALSE),"")</f>
        <v>3.9579</v>
      </c>
    </row>
    <row r="1514" spans="1:14" x14ac:dyDescent="0.2">
      <c r="A1514" s="1">
        <v>43444</v>
      </c>
      <c r="B1514" s="21">
        <v>20.86</v>
      </c>
      <c r="C1514" s="21">
        <v>21.21</v>
      </c>
      <c r="D1514" s="21">
        <v>20.86</v>
      </c>
      <c r="E1514" s="21"/>
      <c r="F1514" s="21"/>
      <c r="G1514" s="21"/>
      <c r="H1514" s="21"/>
      <c r="I1514" s="21">
        <f>IFERROR(VLOOKUP(Tabell1[[#This Row],[Date]],EURIBOR!A1514:B3301,2),"")</f>
        <v>-0.13400000000000001</v>
      </c>
      <c r="J1514" s="21">
        <f>IFERROR(VLOOKUP(Tabell1[[#This Row],[Date]],Oil!A1514:B3331,2),"")</f>
        <v>51.74</v>
      </c>
      <c r="K1514" s="21">
        <f>IFERROR(VLOOKUP(Tabell1[[#This Row],[Date]],'Electricity Spot'!A1515:B4118,2,FALSE),"")</f>
        <v>47.62</v>
      </c>
      <c r="L1514" s="21">
        <f>IFERROR((VLOOKUP(Tabell1[[#This Row],[Date]],Coal!$B$2:$C$1858,2,FALSE)),"")</f>
        <v>80.099564999999998</v>
      </c>
      <c r="M1514" s="21">
        <f>IFERROR(VLOOKUP(Tabell1[[#This Row],[Date]],Table3[[Date]:[Price]],2,FALSE),"")</f>
        <v>10622.07</v>
      </c>
      <c r="N1514" s="21">
        <f>IFERROR(VLOOKUP(Tabell1[[#This Row],[Date]],NG!$A$4:$B$1754,2,FALSE),"")</f>
        <v>3.9965000000000002</v>
      </c>
    </row>
    <row r="1515" spans="1:14" x14ac:dyDescent="0.2">
      <c r="A1515" s="1">
        <v>43445</v>
      </c>
      <c r="B1515" s="21">
        <v>20.16</v>
      </c>
      <c r="C1515" s="21">
        <v>20.49</v>
      </c>
      <c r="D1515" s="21">
        <v>20.16</v>
      </c>
      <c r="E1515" s="21"/>
      <c r="F1515" s="21"/>
      <c r="G1515" s="21"/>
      <c r="H1515" s="21"/>
      <c r="I1515" s="21">
        <f>IFERROR(VLOOKUP(Tabell1[[#This Row],[Date]],EURIBOR!A1515:B3302,2),"")</f>
        <v>-0.13100000000000001</v>
      </c>
      <c r="J1515" s="21">
        <f>IFERROR(VLOOKUP(Tabell1[[#This Row],[Date]],Oil!A1515:B3332,2),"")</f>
        <v>52.6</v>
      </c>
      <c r="K1515" s="21">
        <f>IFERROR(VLOOKUP(Tabell1[[#This Row],[Date]],'Electricity Spot'!A1516:B4119,2,FALSE),"")</f>
        <v>51.74</v>
      </c>
      <c r="L1515" s="21">
        <f>IFERROR((VLOOKUP(Tabell1[[#This Row],[Date]],Coal!$B$2:$C$1858,2,FALSE)),"")</f>
        <v>80.375294999999994</v>
      </c>
      <c r="M1515" s="21">
        <f>IFERROR(VLOOKUP(Tabell1[[#This Row],[Date]],Table3[[Date]:[Price]],2,FALSE),"")</f>
        <v>10780.51</v>
      </c>
      <c r="N1515" s="21">
        <f>IFERROR(VLOOKUP(Tabell1[[#This Row],[Date]],NG!$A$4:$B$1754,2,FALSE),"")</f>
        <v>3.9668000000000001</v>
      </c>
    </row>
    <row r="1516" spans="1:14" x14ac:dyDescent="0.2">
      <c r="A1516" s="1">
        <v>43446</v>
      </c>
      <c r="B1516" s="21">
        <v>21.47</v>
      </c>
      <c r="C1516" s="21">
        <v>21.83</v>
      </c>
      <c r="D1516" s="21">
        <v>21.47</v>
      </c>
      <c r="E1516" s="21"/>
      <c r="F1516" s="21"/>
      <c r="G1516" s="21"/>
      <c r="H1516" s="21"/>
      <c r="I1516" s="21">
        <f>IFERROR(VLOOKUP(Tabell1[[#This Row],[Date]],EURIBOR!A1516:B3303,2),"")</f>
        <v>-0.13100000000000001</v>
      </c>
      <c r="J1516" s="21">
        <f>IFERROR(VLOOKUP(Tabell1[[#This Row],[Date]],Oil!A1516:B3333,2),"")</f>
        <v>51.99</v>
      </c>
      <c r="K1516" s="21">
        <f>IFERROR(VLOOKUP(Tabell1[[#This Row],[Date]],'Electricity Spot'!A1517:B4120,2,FALSE),"")</f>
        <v>61.59</v>
      </c>
      <c r="L1516" s="21">
        <f>IFERROR((VLOOKUP(Tabell1[[#This Row],[Date]],Coal!$B$2:$C$1858,2,FALSE)),"")</f>
        <v>81.478215000000006</v>
      </c>
      <c r="M1516" s="21">
        <f>IFERROR(VLOOKUP(Tabell1[[#This Row],[Date]],Table3[[Date]:[Price]],2,FALSE),"")</f>
        <v>10929.43</v>
      </c>
      <c r="N1516" s="21">
        <f>IFERROR(VLOOKUP(Tabell1[[#This Row],[Date]],NG!$A$4:$B$1754,2,FALSE),"")</f>
        <v>3.762</v>
      </c>
    </row>
    <row r="1517" spans="1:14" x14ac:dyDescent="0.2">
      <c r="A1517" s="1">
        <v>43447</v>
      </c>
      <c r="B1517" s="21">
        <v>22.32</v>
      </c>
      <c r="C1517" s="21">
        <v>22.67</v>
      </c>
      <c r="D1517" s="21">
        <v>22.32</v>
      </c>
      <c r="E1517" s="21"/>
      <c r="F1517" s="21"/>
      <c r="G1517" s="21"/>
      <c r="H1517" s="21"/>
      <c r="I1517" s="21">
        <f>IFERROR(VLOOKUP(Tabell1[[#This Row],[Date]],EURIBOR!A1517:B3304,2),"")</f>
        <v>-0.129</v>
      </c>
      <c r="J1517" s="21">
        <f>IFERROR(VLOOKUP(Tabell1[[#This Row],[Date]],Oil!A1517:B3334,2),"")</f>
        <v>53.42</v>
      </c>
      <c r="K1517" s="21">
        <f>IFERROR(VLOOKUP(Tabell1[[#This Row],[Date]],'Electricity Spot'!A1518:B4121,2,FALSE),"")</f>
        <v>57.89</v>
      </c>
      <c r="L1517" s="21">
        <f>IFERROR((VLOOKUP(Tabell1[[#This Row],[Date]],Coal!$B$2:$C$1858,2,FALSE)),"")</f>
        <v>81.662035000000003</v>
      </c>
      <c r="M1517" s="21">
        <f>IFERROR(VLOOKUP(Tabell1[[#This Row],[Date]],Table3[[Date]:[Price]],2,FALSE),"")</f>
        <v>10924.7</v>
      </c>
      <c r="N1517" s="21">
        <f>IFERROR(VLOOKUP(Tabell1[[#This Row],[Date]],NG!$A$4:$B$1754,2,FALSE),"")</f>
        <v>3.7949999999999999</v>
      </c>
    </row>
    <row r="1518" spans="1:14" x14ac:dyDescent="0.2">
      <c r="A1518" s="1">
        <v>43448</v>
      </c>
      <c r="B1518" s="21">
        <v>23.38</v>
      </c>
      <c r="C1518" s="21">
        <v>23.73</v>
      </c>
      <c r="D1518" s="21">
        <v>23.37</v>
      </c>
      <c r="E1518" s="21"/>
      <c r="F1518" s="21"/>
      <c r="G1518" s="21"/>
      <c r="H1518" s="21"/>
      <c r="I1518" s="21">
        <f>IFERROR(VLOOKUP(Tabell1[[#This Row],[Date]],EURIBOR!A1518:B3305,2),"")</f>
        <v>-0.128</v>
      </c>
      <c r="J1518" s="21">
        <f>IFERROR(VLOOKUP(Tabell1[[#This Row],[Date]],Oil!A1518:B3335,2),"")</f>
        <v>52.49</v>
      </c>
      <c r="K1518" s="21">
        <f>IFERROR(VLOOKUP(Tabell1[[#This Row],[Date]],'Electricity Spot'!A1519:B4122,2,FALSE),"")</f>
        <v>59.29</v>
      </c>
      <c r="L1518" s="21">
        <f>IFERROR((VLOOKUP(Tabell1[[#This Row],[Date]],Coal!$B$2:$C$1858,2,FALSE)),"")</f>
        <v>82.029674999999997</v>
      </c>
      <c r="M1518" s="21">
        <f>IFERROR(VLOOKUP(Tabell1[[#This Row],[Date]],Table3[[Date]:[Price]],2,FALSE),"")</f>
        <v>10865.77</v>
      </c>
      <c r="N1518" s="21">
        <f>IFERROR(VLOOKUP(Tabell1[[#This Row],[Date]],NG!$A$4:$B$1754,2,FALSE),"")</f>
        <v>3.5306999999999999</v>
      </c>
    </row>
    <row r="1519" spans="1:14" x14ac:dyDescent="0.2">
      <c r="A1519" s="1">
        <v>43451</v>
      </c>
      <c r="B1519" s="21">
        <v>24.26</v>
      </c>
      <c r="C1519" s="21">
        <v>24.61</v>
      </c>
      <c r="D1519" s="21">
        <v>24.26</v>
      </c>
      <c r="E1519" s="21"/>
      <c r="F1519" s="21"/>
      <c r="G1519" s="21"/>
      <c r="H1519" s="21"/>
      <c r="I1519" s="21">
        <f>IFERROR(VLOOKUP(Tabell1[[#This Row],[Date]],EURIBOR!A1519:B3306,2),"")</f>
        <v>-0.127</v>
      </c>
      <c r="J1519" s="21">
        <f>IFERROR(VLOOKUP(Tabell1[[#This Row],[Date]],Oil!A1519:B3336,2),"")</f>
        <v>50.94</v>
      </c>
      <c r="K1519" s="21">
        <f>IFERROR(VLOOKUP(Tabell1[[#This Row],[Date]],'Electricity Spot'!A1520:B4123,2,FALSE),"")</f>
        <v>65.150000000000006</v>
      </c>
      <c r="L1519" s="21">
        <f>IFERROR((VLOOKUP(Tabell1[[#This Row],[Date]],Coal!$B$2:$C$1858,2,FALSE)),"")</f>
        <v>82.259450000000001</v>
      </c>
      <c r="M1519" s="21">
        <f>IFERROR(VLOOKUP(Tabell1[[#This Row],[Date]],Table3[[Date]:[Price]],2,FALSE),"")</f>
        <v>10772.2</v>
      </c>
      <c r="N1519" s="21">
        <f>IFERROR(VLOOKUP(Tabell1[[#This Row],[Date]],NG!$A$4:$B$1754,2,FALSE),"")</f>
        <v>3.3477000000000001</v>
      </c>
    </row>
    <row r="1520" spans="1:14" x14ac:dyDescent="0.2">
      <c r="A1520" s="1">
        <v>43452</v>
      </c>
      <c r="B1520" s="21">
        <v>23.99</v>
      </c>
      <c r="C1520" s="21">
        <v>24.32</v>
      </c>
      <c r="D1520" s="21"/>
      <c r="E1520" s="21"/>
      <c r="F1520" s="21"/>
      <c r="G1520" s="21"/>
      <c r="H1520" s="21"/>
      <c r="I1520" s="21">
        <f>IFERROR(VLOOKUP(Tabell1[[#This Row],[Date]],EURIBOR!A1520:B3307,2),"")</f>
        <v>-0.125</v>
      </c>
      <c r="J1520" s="21">
        <f>IFERROR(VLOOKUP(Tabell1[[#This Row],[Date]],Oil!A1520:B3337,2),"")</f>
        <v>48.54</v>
      </c>
      <c r="K1520" s="21">
        <f>IFERROR(VLOOKUP(Tabell1[[#This Row],[Date]],'Electricity Spot'!A1521:B4124,2,FALSE),"")</f>
        <v>60</v>
      </c>
      <c r="L1520" s="21">
        <f>IFERROR((VLOOKUP(Tabell1[[#This Row],[Date]],Coal!$B$2:$C$1858,2,FALSE)),"")</f>
        <v>81.478215000000006</v>
      </c>
      <c r="M1520" s="21">
        <f>IFERROR(VLOOKUP(Tabell1[[#This Row],[Date]],Table3[[Date]:[Price]],2,FALSE),"")</f>
        <v>10740.89</v>
      </c>
      <c r="N1520" s="21">
        <f>IFERROR(VLOOKUP(Tabell1[[#This Row],[Date]],NG!$A$4:$B$1754,2,FALSE),"")</f>
        <v>3.2570000000000001</v>
      </c>
    </row>
    <row r="1521" spans="1:14" x14ac:dyDescent="0.2">
      <c r="A1521" s="1">
        <v>43453</v>
      </c>
      <c r="B1521" s="21">
        <v>24.32</v>
      </c>
      <c r="C1521" s="21">
        <v>24.62</v>
      </c>
      <c r="D1521" s="21"/>
      <c r="E1521" s="21"/>
      <c r="F1521" s="21"/>
      <c r="G1521" s="21"/>
      <c r="H1521" s="21"/>
      <c r="I1521" s="21">
        <f>IFERROR(VLOOKUP(Tabell1[[#This Row],[Date]],EURIBOR!A1521:B3308,2),"")</f>
        <v>-0.124</v>
      </c>
      <c r="J1521" s="21">
        <f>IFERROR(VLOOKUP(Tabell1[[#This Row],[Date]],Oil!A1521:B3338,2),"")</f>
        <v>48.79</v>
      </c>
      <c r="K1521" s="21">
        <f>IFERROR(VLOOKUP(Tabell1[[#This Row],[Date]],'Electricity Spot'!A1522:B4125,2,FALSE),"")</f>
        <v>53.31</v>
      </c>
      <c r="L1521" s="21">
        <f>IFERROR((VLOOKUP(Tabell1[[#This Row],[Date]],Coal!$B$2:$C$1858,2,FALSE)),"")</f>
        <v>81.156530000000004</v>
      </c>
      <c r="M1521" s="21">
        <f>IFERROR(VLOOKUP(Tabell1[[#This Row],[Date]],Table3[[Date]:[Price]],2,FALSE),"")</f>
        <v>10766.21</v>
      </c>
      <c r="N1521" s="21">
        <f>IFERROR(VLOOKUP(Tabell1[[#This Row],[Date]],NG!$A$4:$B$1754,2,FALSE),"")</f>
        <v>3.1509999999999998</v>
      </c>
    </row>
    <row r="1522" spans="1:14" x14ac:dyDescent="0.2">
      <c r="A1522" s="1">
        <v>43454</v>
      </c>
      <c r="B1522" s="21">
        <v>24.16</v>
      </c>
      <c r="C1522" s="21">
        <v>24.47</v>
      </c>
      <c r="D1522" s="21"/>
      <c r="E1522" s="21"/>
      <c r="F1522" s="21"/>
      <c r="G1522" s="21"/>
      <c r="H1522" s="21"/>
      <c r="I1522" s="21">
        <f>IFERROR(VLOOKUP(Tabell1[[#This Row],[Date]],EURIBOR!A1522:B3309,2),"")</f>
        <v>-0.121</v>
      </c>
      <c r="J1522" s="21">
        <f>IFERROR(VLOOKUP(Tabell1[[#This Row],[Date]],Oil!A1522:B3339,2),"")</f>
        <v>47.11</v>
      </c>
      <c r="K1522" s="21">
        <f>IFERROR(VLOOKUP(Tabell1[[#This Row],[Date]],'Electricity Spot'!A1523:B4126,2,FALSE),"")</f>
        <v>53.69</v>
      </c>
      <c r="L1522" s="21">
        <f>IFERROR((VLOOKUP(Tabell1[[#This Row],[Date]],Coal!$B$2:$C$1858,2,FALSE)),"")</f>
        <v>80.559115000000006</v>
      </c>
      <c r="M1522" s="21">
        <f>IFERROR(VLOOKUP(Tabell1[[#This Row],[Date]],Table3[[Date]:[Price]],2,FALSE),"")</f>
        <v>10611.1</v>
      </c>
      <c r="N1522" s="21">
        <f>IFERROR(VLOOKUP(Tabell1[[#This Row],[Date]],NG!$A$4:$B$1754,2,FALSE),"")</f>
        <v>3.2136</v>
      </c>
    </row>
    <row r="1523" spans="1:14" x14ac:dyDescent="0.2">
      <c r="A1523" s="1">
        <v>43455</v>
      </c>
      <c r="B1523" s="21">
        <v>24.59</v>
      </c>
      <c r="C1523" s="21">
        <v>24.91</v>
      </c>
      <c r="D1523" s="21"/>
      <c r="E1523" s="21"/>
      <c r="F1523" s="21"/>
      <c r="G1523" s="21"/>
      <c r="H1523" s="21"/>
      <c r="I1523" s="21">
        <f>IFERROR(VLOOKUP(Tabell1[[#This Row],[Date]],EURIBOR!A1523:B3310,2),"")</f>
        <v>-0.11899999999999999</v>
      </c>
      <c r="J1523" s="21">
        <f>IFERROR(VLOOKUP(Tabell1[[#This Row],[Date]],Oil!A1523:B3340,2),"")</f>
        <v>46.25</v>
      </c>
      <c r="K1523" s="21">
        <f>IFERROR(VLOOKUP(Tabell1[[#This Row],[Date]],'Electricity Spot'!A1524:B4127,2,FALSE),"")</f>
        <v>52.37</v>
      </c>
      <c r="L1523" s="21">
        <f>IFERROR((VLOOKUP(Tabell1[[#This Row],[Date]],Coal!$B$2:$C$1858,2,FALSE)),"")</f>
        <v>80.513159999999999</v>
      </c>
      <c r="M1523" s="21">
        <f>IFERROR(VLOOKUP(Tabell1[[#This Row],[Date]],Table3[[Date]:[Price]],2,FALSE),"")</f>
        <v>10633.82</v>
      </c>
      <c r="N1523" s="21">
        <f>IFERROR(VLOOKUP(Tabell1[[#This Row],[Date]],NG!$A$4:$B$1754,2,FALSE),"")</f>
        <v>3.0335000000000001</v>
      </c>
    </row>
    <row r="1524" spans="1:14" x14ac:dyDescent="0.2">
      <c r="A1524" s="1">
        <v>43458</v>
      </c>
      <c r="B1524" s="21"/>
      <c r="C1524" s="21">
        <v>24.91</v>
      </c>
      <c r="D1524" s="21"/>
      <c r="E1524" s="21"/>
      <c r="F1524" s="21"/>
      <c r="G1524" s="21"/>
      <c r="H1524" s="21"/>
      <c r="I1524" s="21">
        <f>IFERROR(VLOOKUP(Tabell1[[#This Row],[Date]],EURIBOR!A1524:B3311,2),"")</f>
        <v>-0.11799999999999999</v>
      </c>
      <c r="J1524" s="21">
        <f>IFERROR(VLOOKUP(Tabell1[[#This Row],[Date]],Oil!A1524:B3341,2),"")</f>
        <v>43.58</v>
      </c>
      <c r="K1524" s="21">
        <f>IFERROR(VLOOKUP(Tabell1[[#This Row],[Date]],'Electricity Spot'!A1525:B4128,2,FALSE),"")</f>
        <v>51.01</v>
      </c>
      <c r="L1524" s="21">
        <f>IFERROR((VLOOKUP(Tabell1[[#This Row],[Date]],Coal!$B$2:$C$1858,2,FALSE)),"")</f>
        <v>80.329340000000002</v>
      </c>
      <c r="M1524" s="21" t="str">
        <f>IFERROR(VLOOKUP(Tabell1[[#This Row],[Date]],Table3[[Date]:[Price]],2,FALSE),"")</f>
        <v/>
      </c>
      <c r="N1524" s="21">
        <f>IFERROR(VLOOKUP(Tabell1[[#This Row],[Date]],NG!$A$4:$B$1754,2,FALSE),"")</f>
        <v>3.1288</v>
      </c>
    </row>
    <row r="1525" spans="1:14" x14ac:dyDescent="0.2">
      <c r="A1525" s="1">
        <v>43461</v>
      </c>
      <c r="B1525" s="21">
        <v>24.66</v>
      </c>
      <c r="C1525" s="21">
        <v>25</v>
      </c>
      <c r="D1525" s="21"/>
      <c r="E1525" s="21"/>
      <c r="F1525" s="21"/>
      <c r="G1525" s="21"/>
      <c r="H1525" s="21"/>
      <c r="I1525" s="21">
        <f>IFERROR(VLOOKUP(Tabell1[[#This Row],[Date]],EURIBOR!A1525:B3312,2),"")</f>
        <v>-0.11899999999999999</v>
      </c>
      <c r="J1525" s="21">
        <f>IFERROR(VLOOKUP(Tabell1[[#This Row],[Date]],Oil!A1525:B3342,2),"")</f>
        <v>46.03</v>
      </c>
      <c r="K1525" s="21">
        <f>IFERROR(VLOOKUP(Tabell1[[#This Row],[Date]],'Electricity Spot'!A1526:B4129,2,FALSE),"")</f>
        <v>51.64</v>
      </c>
      <c r="L1525" s="21">
        <f>IFERROR((VLOOKUP(Tabell1[[#This Row],[Date]],Coal!$B$2:$C$1858,2,FALSE)),"")</f>
        <v>79.042599999999993</v>
      </c>
      <c r="M1525" s="21">
        <f>IFERROR(VLOOKUP(Tabell1[[#This Row],[Date]],Table3[[Date]:[Price]],2,FALSE),"")</f>
        <v>10381.51</v>
      </c>
      <c r="N1525" s="21">
        <f>IFERROR(VLOOKUP(Tabell1[[#This Row],[Date]],NG!$A$4:$B$1754,2,FALSE),"")</f>
        <v>2.7107000000000001</v>
      </c>
    </row>
    <row r="1526" spans="1:14" x14ac:dyDescent="0.2">
      <c r="A1526" s="1">
        <v>43462</v>
      </c>
      <c r="B1526" s="21">
        <v>24.63</v>
      </c>
      <c r="C1526" s="21">
        <v>24.98</v>
      </c>
      <c r="D1526" s="21"/>
      <c r="E1526" s="21"/>
      <c r="F1526" s="21"/>
      <c r="G1526" s="21"/>
      <c r="H1526" s="21"/>
      <c r="I1526" s="21">
        <f>IFERROR(VLOOKUP(Tabell1[[#This Row],[Date]],EURIBOR!A1526:B3313,2),"")</f>
        <v>-0.11899999999999999</v>
      </c>
      <c r="J1526" s="21">
        <f>IFERROR(VLOOKUP(Tabell1[[#This Row],[Date]],Oil!A1526:B3343,2),"")</f>
        <v>45.35</v>
      </c>
      <c r="K1526" s="21">
        <f>IFERROR(VLOOKUP(Tabell1[[#This Row],[Date]],'Electricity Spot'!A1527:B4130,2,FALSE),"")</f>
        <v>53</v>
      </c>
      <c r="L1526" s="21">
        <f>IFERROR((VLOOKUP(Tabell1[[#This Row],[Date]],Coal!$B$2:$C$1858,2,FALSE)),"")</f>
        <v>79.456194999999994</v>
      </c>
      <c r="M1526" s="21">
        <f>IFERROR(VLOOKUP(Tabell1[[#This Row],[Date]],Table3[[Date]:[Price]],2,FALSE),"")</f>
        <v>10558.96</v>
      </c>
      <c r="N1526" s="21">
        <f>IFERROR(VLOOKUP(Tabell1[[#This Row],[Date]],NG!$A$4:$B$1754,2,FALSE),"")</f>
        <v>2.8407</v>
      </c>
    </row>
    <row r="1527" spans="1:14" x14ac:dyDescent="0.2">
      <c r="A1527" s="1">
        <v>43465</v>
      </c>
      <c r="B1527" s="21"/>
      <c r="C1527" s="21">
        <v>24.98</v>
      </c>
      <c r="D1527" s="21"/>
      <c r="E1527" s="21"/>
      <c r="F1527" s="21"/>
      <c r="G1527" s="21"/>
      <c r="H1527" s="21"/>
      <c r="I1527" s="21">
        <f>IFERROR(VLOOKUP(Tabell1[[#This Row],[Date]],EURIBOR!A1527:B3314,2),"")</f>
        <v>-0.11700000000000001</v>
      </c>
      <c r="J1527" s="21">
        <f>IFERROR(VLOOKUP(Tabell1[[#This Row],[Date]],Oil!A1527:B3344,2),"")</f>
        <v>46.43</v>
      </c>
      <c r="K1527" s="21">
        <f>IFERROR(VLOOKUP(Tabell1[[#This Row],[Date]],'Electricity Spot'!A1528:B4131,2,FALSE),"")</f>
        <v>48.88</v>
      </c>
      <c r="L1527" s="21">
        <f>IFERROR((VLOOKUP(Tabell1[[#This Row],[Date]],Coal!$B$2:$C$1858,2,FALSE)),"")</f>
        <v>79.042599999999993</v>
      </c>
      <c r="M1527" s="21" t="str">
        <f>IFERROR(VLOOKUP(Tabell1[[#This Row],[Date]],Table3[[Date]:[Price]],2,FALSE),"")</f>
        <v/>
      </c>
      <c r="N1527" s="21">
        <f>IFERROR(VLOOKUP(Tabell1[[#This Row],[Date]],NG!$A$4:$B$1754,2,FALSE),"")</f>
        <v>2.7833999999999999</v>
      </c>
    </row>
    <row r="1528" spans="1:14" x14ac:dyDescent="0.2">
      <c r="A1528" s="1">
        <v>43467</v>
      </c>
      <c r="B1528" s="21">
        <v>25.02</v>
      </c>
      <c r="C1528" s="21">
        <v>25.33</v>
      </c>
      <c r="D1528" s="21"/>
      <c r="E1528" s="21"/>
      <c r="F1528" s="21"/>
      <c r="G1528" s="21"/>
      <c r="H1528" s="21"/>
      <c r="I1528" s="21">
        <f>IFERROR(VLOOKUP(Tabell1[[#This Row],[Date]],EURIBOR!A1528:B3315,2),"")</f>
        <v>-0.121</v>
      </c>
      <c r="J1528" s="21">
        <f>IFERROR(VLOOKUP(Tabell1[[#This Row],[Date]],Oil!A1528:B3345,2),"")</f>
        <v>47.49</v>
      </c>
      <c r="K1528" s="21">
        <f>IFERROR(VLOOKUP(Tabell1[[#This Row],[Date]],'Electricity Spot'!A1529:B4132,2,FALSE),"")</f>
        <v>47.53</v>
      </c>
      <c r="L1528" s="21">
        <f>IFERROR((VLOOKUP(Tabell1[[#This Row],[Date]],Coal!$B$2:$C$1858,2,FALSE)),"")</f>
        <v>78.077545000000001</v>
      </c>
      <c r="M1528" s="21">
        <f>IFERROR(VLOOKUP(Tabell1[[#This Row],[Date]],Table3[[Date]:[Price]],2,FALSE),"")</f>
        <v>10580.19</v>
      </c>
      <c r="N1528" s="21">
        <f>IFERROR(VLOOKUP(Tabell1[[#This Row],[Date]],NG!$A$4:$B$1754,2,FALSE),"")</f>
        <v>2.4878999999999998</v>
      </c>
    </row>
    <row r="1529" spans="1:14" x14ac:dyDescent="0.2">
      <c r="A1529" s="1">
        <v>43468</v>
      </c>
      <c r="B1529" s="21">
        <v>23.04</v>
      </c>
      <c r="C1529" s="21">
        <v>23.32</v>
      </c>
      <c r="D1529" s="21"/>
      <c r="E1529" s="21"/>
      <c r="F1529" s="21"/>
      <c r="G1529" s="21"/>
      <c r="H1529" s="21"/>
      <c r="I1529" s="21">
        <f>IFERROR(VLOOKUP(Tabell1[[#This Row],[Date]],EURIBOR!A1529:B3316,2),"")</f>
        <v>-0.11899999999999999</v>
      </c>
      <c r="J1529" s="21">
        <f>IFERROR(VLOOKUP(Tabell1[[#This Row],[Date]],Oil!A1529:B3346,2),"")</f>
        <v>47.91</v>
      </c>
      <c r="K1529" s="21">
        <f>IFERROR(VLOOKUP(Tabell1[[#This Row],[Date]],'Electricity Spot'!A1530:B4133,2,FALSE),"")</f>
        <v>53.91</v>
      </c>
      <c r="L1529" s="21">
        <f>IFERROR((VLOOKUP(Tabell1[[#This Row],[Date]],Coal!$B$2:$C$1858,2,FALSE)),"")</f>
        <v>76.147435000000002</v>
      </c>
      <c r="M1529" s="21">
        <f>IFERROR(VLOOKUP(Tabell1[[#This Row],[Date]],Table3[[Date]:[Price]],2,FALSE),"")</f>
        <v>10416.66</v>
      </c>
      <c r="N1529" s="21">
        <f>IFERROR(VLOOKUP(Tabell1[[#This Row],[Date]],NG!$A$4:$B$1754,2,FALSE),"")</f>
        <v>2.3862000000000001</v>
      </c>
    </row>
    <row r="1530" spans="1:14" x14ac:dyDescent="0.2">
      <c r="A1530" s="1">
        <v>43469</v>
      </c>
      <c r="B1530" s="21">
        <v>23.49</v>
      </c>
      <c r="C1530" s="21">
        <v>23.73</v>
      </c>
      <c r="D1530" s="21"/>
      <c r="E1530" s="21"/>
      <c r="F1530" s="21"/>
      <c r="G1530" s="21"/>
      <c r="H1530" s="21"/>
      <c r="I1530" s="21">
        <f>IFERROR(VLOOKUP(Tabell1[[#This Row],[Date]],EURIBOR!A1530:B3317,2),"")</f>
        <v>-0.11899999999999999</v>
      </c>
      <c r="J1530" s="21">
        <f>IFERROR(VLOOKUP(Tabell1[[#This Row],[Date]],Oil!A1530:B3347,2),"")</f>
        <v>49.61</v>
      </c>
      <c r="K1530" s="21">
        <f>IFERROR(VLOOKUP(Tabell1[[#This Row],[Date]],'Electricity Spot'!A1531:B4134,2,FALSE),"")</f>
        <v>51.1</v>
      </c>
      <c r="L1530" s="21">
        <f>IFERROR((VLOOKUP(Tabell1[[#This Row],[Date]],Coal!$B$2:$C$1858,2,FALSE)),"")</f>
        <v>76.147435000000002</v>
      </c>
      <c r="M1530" s="21">
        <f>IFERROR(VLOOKUP(Tabell1[[#This Row],[Date]],Table3[[Date]:[Price]],2,FALSE),"")</f>
        <v>10767.69</v>
      </c>
      <c r="N1530" s="21">
        <f>IFERROR(VLOOKUP(Tabell1[[#This Row],[Date]],NG!$A$4:$B$1754,2,FALSE),"")</f>
        <v>2.4548000000000001</v>
      </c>
    </row>
    <row r="1531" spans="1:14" x14ac:dyDescent="0.2">
      <c r="A1531" s="1">
        <v>43472</v>
      </c>
      <c r="B1531" s="21">
        <v>22.07</v>
      </c>
      <c r="C1531" s="21">
        <v>22.26</v>
      </c>
      <c r="D1531" s="21"/>
      <c r="E1531" s="21"/>
      <c r="F1531" s="21"/>
      <c r="G1531" s="21"/>
      <c r="H1531" s="21"/>
      <c r="I1531" s="21">
        <f>IFERROR(VLOOKUP(Tabell1[[#This Row],[Date]],EURIBOR!A1531:B3318,2),"")</f>
        <v>-0.11899999999999999</v>
      </c>
      <c r="J1531" s="21">
        <f>IFERROR(VLOOKUP(Tabell1[[#This Row],[Date]],Oil!A1531:B3348,2),"")</f>
        <v>49.64</v>
      </c>
      <c r="K1531" s="21">
        <f>IFERROR(VLOOKUP(Tabell1[[#This Row],[Date]],'Electricity Spot'!A1532:B4135,2,FALSE),"")</f>
        <v>51.83</v>
      </c>
      <c r="L1531" s="21">
        <f>IFERROR((VLOOKUP(Tabell1[[#This Row],[Date]],Coal!$B$2:$C$1858,2,FALSE)),"")</f>
        <v>74.952605000000005</v>
      </c>
      <c r="M1531" s="21">
        <f>IFERROR(VLOOKUP(Tabell1[[#This Row],[Date]],Table3[[Date]:[Price]],2,FALSE),"")</f>
        <v>10747.81</v>
      </c>
      <c r="N1531" s="21">
        <f>IFERROR(VLOOKUP(Tabell1[[#This Row],[Date]],NG!$A$4:$B$1754,2,FALSE),"")</f>
        <v>2.3890000000000002</v>
      </c>
    </row>
    <row r="1532" spans="1:14" x14ac:dyDescent="0.2">
      <c r="A1532" s="1">
        <v>43473</v>
      </c>
      <c r="B1532" s="21">
        <v>22.65</v>
      </c>
      <c r="C1532" s="21">
        <v>22.84</v>
      </c>
      <c r="D1532" s="21"/>
      <c r="E1532" s="21"/>
      <c r="F1532" s="21"/>
      <c r="G1532" s="21"/>
      <c r="H1532" s="21"/>
      <c r="I1532" s="21">
        <f>IFERROR(VLOOKUP(Tabell1[[#This Row],[Date]],EURIBOR!A1532:B3319,2),"")</f>
        <v>-0.11799999999999999</v>
      </c>
      <c r="J1532" s="21">
        <f>IFERROR(VLOOKUP(Tabell1[[#This Row],[Date]],Oil!A1532:B3349,2),"")</f>
        <v>50.43</v>
      </c>
      <c r="K1532" s="21">
        <f>IFERROR(VLOOKUP(Tabell1[[#This Row],[Date]],'Electricity Spot'!A1533:B4136,2,FALSE),"")</f>
        <v>49.5</v>
      </c>
      <c r="L1532" s="21">
        <f>IFERROR((VLOOKUP(Tabell1[[#This Row],[Date]],Coal!$B$2:$C$1858,2,FALSE)),"")</f>
        <v>75.871705000000006</v>
      </c>
      <c r="M1532" s="21">
        <f>IFERROR(VLOOKUP(Tabell1[[#This Row],[Date]],Table3[[Date]:[Price]],2,FALSE),"")</f>
        <v>10803.98</v>
      </c>
      <c r="N1532" s="21">
        <f>IFERROR(VLOOKUP(Tabell1[[#This Row],[Date]],NG!$A$4:$B$1754,2,FALSE),"")</f>
        <v>2.5230999999999999</v>
      </c>
    </row>
    <row r="1533" spans="1:14" x14ac:dyDescent="0.2">
      <c r="A1533" s="1">
        <v>43474</v>
      </c>
      <c r="B1533" s="21">
        <v>21.86</v>
      </c>
      <c r="C1533" s="21">
        <v>22.04</v>
      </c>
      <c r="D1533" s="21"/>
      <c r="E1533" s="21"/>
      <c r="F1533" s="21"/>
      <c r="G1533" s="21"/>
      <c r="H1533" s="21"/>
      <c r="I1533" s="21">
        <f>IFERROR(VLOOKUP(Tabell1[[#This Row],[Date]],EURIBOR!A1533:B3320,2),"")</f>
        <v>-0.11799999999999999</v>
      </c>
      <c r="J1533" s="21">
        <f>IFERROR(VLOOKUP(Tabell1[[#This Row],[Date]],Oil!A1533:B3350,2),"")</f>
        <v>52.49</v>
      </c>
      <c r="K1533" s="21">
        <f>IFERROR(VLOOKUP(Tabell1[[#This Row],[Date]],'Electricity Spot'!A1534:B4137,2,FALSE),"")</f>
        <v>50.31</v>
      </c>
      <c r="L1533" s="21">
        <f>IFERROR((VLOOKUP(Tabell1[[#This Row],[Date]],Coal!$B$2:$C$1858,2,FALSE)),"")</f>
        <v>76.101479999999995</v>
      </c>
      <c r="M1533" s="21">
        <f>IFERROR(VLOOKUP(Tabell1[[#This Row],[Date]],Table3[[Date]:[Price]],2,FALSE),"")</f>
        <v>10893.32</v>
      </c>
      <c r="N1533" s="21">
        <f>IFERROR(VLOOKUP(Tabell1[[#This Row],[Date]],NG!$A$4:$B$1754,2,FALSE),"")</f>
        <v>2.5319000000000003</v>
      </c>
    </row>
    <row r="1534" spans="1:14" x14ac:dyDescent="0.2">
      <c r="A1534" s="1">
        <v>43475</v>
      </c>
      <c r="B1534" s="21">
        <v>21.93</v>
      </c>
      <c r="C1534" s="21">
        <v>22.1</v>
      </c>
      <c r="D1534" s="21"/>
      <c r="E1534" s="21"/>
      <c r="F1534" s="21"/>
      <c r="G1534" s="21"/>
      <c r="H1534" s="21"/>
      <c r="I1534" s="21">
        <f>IFERROR(VLOOKUP(Tabell1[[#This Row],[Date]],EURIBOR!A1534:B3321,2),"")</f>
        <v>-0.11799999999999999</v>
      </c>
      <c r="J1534" s="21">
        <f>IFERROR(VLOOKUP(Tabell1[[#This Row],[Date]],Oil!A1534:B3351,2),"")</f>
        <v>52.54</v>
      </c>
      <c r="K1534" s="21">
        <f>IFERROR(VLOOKUP(Tabell1[[#This Row],[Date]],'Electricity Spot'!A1535:B4138,2,FALSE),"")</f>
        <v>53.8</v>
      </c>
      <c r="L1534" s="21">
        <f>IFERROR((VLOOKUP(Tabell1[[#This Row],[Date]],Coal!$B$2:$C$1858,2,FALSE)),"")</f>
        <v>76.652940000000001</v>
      </c>
      <c r="M1534" s="21">
        <f>IFERROR(VLOOKUP(Tabell1[[#This Row],[Date]],Table3[[Date]:[Price]],2,FALSE),"")</f>
        <v>10921.59</v>
      </c>
      <c r="N1534" s="21">
        <f>IFERROR(VLOOKUP(Tabell1[[#This Row],[Date]],NG!$A$4:$B$1754,2,FALSE),"")</f>
        <v>2.5638999999999998</v>
      </c>
    </row>
    <row r="1535" spans="1:14" x14ac:dyDescent="0.2">
      <c r="A1535" s="1">
        <v>43476</v>
      </c>
      <c r="B1535" s="21">
        <v>22.59</v>
      </c>
      <c r="C1535" s="21">
        <v>22.75</v>
      </c>
      <c r="D1535" s="21"/>
      <c r="E1535" s="21"/>
      <c r="F1535" s="21"/>
      <c r="G1535" s="21"/>
      <c r="H1535" s="21"/>
      <c r="I1535" s="21">
        <f>IFERROR(VLOOKUP(Tabell1[[#This Row],[Date]],EURIBOR!A1535:B3322,2),"")</f>
        <v>-0.11700000000000001</v>
      </c>
      <c r="J1535" s="21">
        <f>IFERROR(VLOOKUP(Tabell1[[#This Row],[Date]],Oil!A1535:B3352,2),"")</f>
        <v>52.09</v>
      </c>
      <c r="K1535" s="21">
        <f>IFERROR(VLOOKUP(Tabell1[[#This Row],[Date]],'Electricity Spot'!A1536:B4139,2,FALSE),"")</f>
        <v>49.31</v>
      </c>
      <c r="L1535" s="21">
        <f>IFERROR((VLOOKUP(Tabell1[[#This Row],[Date]],Coal!$B$2:$C$1858,2,FALSE)),"")</f>
        <v>77.158445</v>
      </c>
      <c r="M1535" s="21">
        <f>IFERROR(VLOOKUP(Tabell1[[#This Row],[Date]],Table3[[Date]:[Price]],2,FALSE),"")</f>
        <v>10887.46</v>
      </c>
      <c r="N1535" s="21">
        <f>IFERROR(VLOOKUP(Tabell1[[#This Row],[Date]],NG!$A$4:$B$1754,2,FALSE),"")</f>
        <v>2.5167999999999999</v>
      </c>
    </row>
    <row r="1536" spans="1:14" x14ac:dyDescent="0.2">
      <c r="A1536" s="1">
        <v>43479</v>
      </c>
      <c r="B1536" s="21">
        <v>22.4</v>
      </c>
      <c r="C1536" s="21">
        <v>22.54</v>
      </c>
      <c r="D1536" s="21"/>
      <c r="E1536" s="21"/>
      <c r="F1536" s="21"/>
      <c r="G1536" s="21"/>
      <c r="H1536" s="21"/>
      <c r="I1536" s="21">
        <f>IFERROR(VLOOKUP(Tabell1[[#This Row],[Date]],EURIBOR!A1536:B3323,2),"")</f>
        <v>-0.11799999999999999</v>
      </c>
      <c r="J1536" s="21">
        <f>IFERROR(VLOOKUP(Tabell1[[#This Row],[Date]],Oil!A1536:B3353,2),"")</f>
        <v>50.94</v>
      </c>
      <c r="K1536" s="21">
        <f>IFERROR(VLOOKUP(Tabell1[[#This Row],[Date]],'Electricity Spot'!A1537:B4140,2,FALSE),"")</f>
        <v>48.48</v>
      </c>
      <c r="L1536" s="21">
        <f>IFERROR((VLOOKUP(Tabell1[[#This Row],[Date]],Coal!$B$2:$C$1858,2,FALSE)),"")</f>
        <v>76.331254999999999</v>
      </c>
      <c r="M1536" s="21">
        <f>IFERROR(VLOOKUP(Tabell1[[#This Row],[Date]],Table3[[Date]:[Price]],2,FALSE),"")</f>
        <v>10855.91</v>
      </c>
      <c r="N1536" s="21">
        <f>IFERROR(VLOOKUP(Tabell1[[#This Row],[Date]],NG!$A$4:$B$1754,2,FALSE),"")</f>
        <v>2.9276</v>
      </c>
    </row>
    <row r="1537" spans="1:14" x14ac:dyDescent="0.2">
      <c r="A1537" s="1">
        <v>43480</v>
      </c>
      <c r="B1537" s="21">
        <v>22.48</v>
      </c>
      <c r="C1537" s="21">
        <v>22.64</v>
      </c>
      <c r="D1537" s="21"/>
      <c r="E1537" s="21"/>
      <c r="F1537" s="21"/>
      <c r="G1537" s="21"/>
      <c r="H1537" s="21"/>
      <c r="I1537" s="21">
        <f>IFERROR(VLOOKUP(Tabell1[[#This Row],[Date]],EURIBOR!A1537:B3324,2),"")</f>
        <v>-0.11700000000000001</v>
      </c>
      <c r="J1537" s="21">
        <f>IFERROR(VLOOKUP(Tabell1[[#This Row],[Date]],Oil!A1537:B3354,2),"")</f>
        <v>52.43</v>
      </c>
      <c r="K1537" s="21">
        <f>IFERROR(VLOOKUP(Tabell1[[#This Row],[Date]],'Electricity Spot'!A1538:B4141,2,FALSE),"")</f>
        <v>51.85</v>
      </c>
      <c r="L1537" s="21">
        <f>IFERROR((VLOOKUP(Tabell1[[#This Row],[Date]],Coal!$B$2:$C$1858,2,FALSE)),"")</f>
        <v>77.617994999999993</v>
      </c>
      <c r="M1537" s="21">
        <f>IFERROR(VLOOKUP(Tabell1[[#This Row],[Date]],Table3[[Date]:[Price]],2,FALSE),"")</f>
        <v>10891.79</v>
      </c>
      <c r="N1537" s="21">
        <f>IFERROR(VLOOKUP(Tabell1[[#This Row],[Date]],NG!$A$4:$B$1754,2,FALSE),"")</f>
        <v>3.1080000000000001</v>
      </c>
    </row>
    <row r="1538" spans="1:14" x14ac:dyDescent="0.2">
      <c r="A1538" s="1">
        <v>43481</v>
      </c>
      <c r="B1538" s="21">
        <v>23.25</v>
      </c>
      <c r="C1538" s="21">
        <v>23.4</v>
      </c>
      <c r="D1538" s="21"/>
      <c r="E1538" s="21"/>
      <c r="F1538" s="21"/>
      <c r="G1538" s="21"/>
      <c r="H1538" s="21"/>
      <c r="I1538" s="21">
        <f>IFERROR(VLOOKUP(Tabell1[[#This Row],[Date]],EURIBOR!A1538:B3325,2),"")</f>
        <v>-0.11700000000000001</v>
      </c>
      <c r="J1538" s="21">
        <f>IFERROR(VLOOKUP(Tabell1[[#This Row],[Date]],Oil!A1538:B3355,2),"")</f>
        <v>53.12</v>
      </c>
      <c r="K1538" s="21">
        <f>IFERROR(VLOOKUP(Tabell1[[#This Row],[Date]],'Electricity Spot'!A1539:B4142,2,FALSE),"")</f>
        <v>52.39</v>
      </c>
      <c r="L1538" s="21">
        <f>IFERROR((VLOOKUP(Tabell1[[#This Row],[Date]],Coal!$B$2:$C$1858,2,FALSE)),"")</f>
        <v>79.640015000000005</v>
      </c>
      <c r="M1538" s="21">
        <f>IFERROR(VLOOKUP(Tabell1[[#This Row],[Date]],Table3[[Date]:[Price]],2,FALSE),"")</f>
        <v>10931.24</v>
      </c>
      <c r="N1538" s="21">
        <f>IFERROR(VLOOKUP(Tabell1[[#This Row],[Date]],NG!$A$4:$B$1754,2,FALSE),"")</f>
        <v>3.1667000000000001</v>
      </c>
    </row>
    <row r="1539" spans="1:14" x14ac:dyDescent="0.2">
      <c r="A1539" s="1">
        <v>43482</v>
      </c>
      <c r="B1539" s="21">
        <v>23.48</v>
      </c>
      <c r="C1539" s="21">
        <v>23.67</v>
      </c>
      <c r="D1539" s="21"/>
      <c r="E1539" s="21"/>
      <c r="F1539" s="21"/>
      <c r="G1539" s="21"/>
      <c r="H1539" s="21"/>
      <c r="I1539" s="21">
        <f>IFERROR(VLOOKUP(Tabell1[[#This Row],[Date]],EURIBOR!A1539:B3326,2),"")</f>
        <v>-0.11799999999999999</v>
      </c>
      <c r="J1539" s="21">
        <f>IFERROR(VLOOKUP(Tabell1[[#This Row],[Date]],Oil!A1539:B3356,2),"")</f>
        <v>53.15</v>
      </c>
      <c r="K1539" s="21">
        <f>IFERROR(VLOOKUP(Tabell1[[#This Row],[Date]],'Electricity Spot'!A1540:B4143,2,FALSE),"")</f>
        <v>52.72</v>
      </c>
      <c r="L1539" s="21">
        <f>IFERROR((VLOOKUP(Tabell1[[#This Row],[Date]],Coal!$B$2:$C$1858,2,FALSE)),"")</f>
        <v>80.375294999999994</v>
      </c>
      <c r="M1539" s="21">
        <f>IFERROR(VLOOKUP(Tabell1[[#This Row],[Date]],Table3[[Date]:[Price]],2,FALSE),"")</f>
        <v>10918.62</v>
      </c>
      <c r="N1539" s="21">
        <f>IFERROR(VLOOKUP(Tabell1[[#This Row],[Date]],NG!$A$4:$B$1754,2,FALSE),"")</f>
        <v>3.1438999999999999</v>
      </c>
    </row>
    <row r="1540" spans="1:14" x14ac:dyDescent="0.2">
      <c r="A1540" s="1">
        <v>43483</v>
      </c>
      <c r="B1540" s="21">
        <v>24.68</v>
      </c>
      <c r="C1540" s="21">
        <v>24.86</v>
      </c>
      <c r="D1540" s="21"/>
      <c r="E1540" s="21"/>
      <c r="F1540" s="21"/>
      <c r="G1540" s="21"/>
      <c r="H1540" s="21"/>
      <c r="I1540" s="21">
        <f>IFERROR(VLOOKUP(Tabell1[[#This Row],[Date]],EURIBOR!A1540:B3327,2),"")</f>
        <v>-0.11600000000000001</v>
      </c>
      <c r="J1540" s="21">
        <f>IFERROR(VLOOKUP(Tabell1[[#This Row],[Date]],Oil!A1540:B3357,2),"")</f>
        <v>54.65</v>
      </c>
      <c r="K1540" s="21">
        <f>IFERROR(VLOOKUP(Tabell1[[#This Row],[Date]],'Electricity Spot'!A1541:B4144,2,FALSE),"")</f>
        <v>57.35</v>
      </c>
      <c r="L1540" s="21">
        <f>IFERROR((VLOOKUP(Tabell1[[#This Row],[Date]],Coal!$B$2:$C$1858,2,FALSE)),"")</f>
        <v>80.972710000000006</v>
      </c>
      <c r="M1540" s="21">
        <f>IFERROR(VLOOKUP(Tabell1[[#This Row],[Date]],Table3[[Date]:[Price]],2,FALSE),"")</f>
        <v>11205.54</v>
      </c>
      <c r="N1540" s="21">
        <f>IFERROR(VLOOKUP(Tabell1[[#This Row],[Date]],NG!$A$4:$B$1754,2,FALSE),"")</f>
        <v>3.0198999999999998</v>
      </c>
    </row>
    <row r="1541" spans="1:14" x14ac:dyDescent="0.2">
      <c r="A1541" s="1">
        <v>43486</v>
      </c>
      <c r="B1541" s="21">
        <v>24.28</v>
      </c>
      <c r="C1541" s="21">
        <v>24.46</v>
      </c>
      <c r="D1541" s="21"/>
      <c r="E1541" s="21"/>
      <c r="F1541" s="21"/>
      <c r="G1541" s="21"/>
      <c r="H1541" s="21"/>
      <c r="I1541" s="21">
        <f>IFERROR(VLOOKUP(Tabell1[[#This Row],[Date]],EURIBOR!A1541:B3328,2),"")</f>
        <v>-0.115</v>
      </c>
      <c r="J1541" s="21">
        <f>IFERROR(VLOOKUP(Tabell1[[#This Row],[Date]],Oil!A1541:B3358,2),"")</f>
        <v>54.86</v>
      </c>
      <c r="K1541" s="21">
        <f>IFERROR(VLOOKUP(Tabell1[[#This Row],[Date]],'Electricity Spot'!A1542:B4145,2,FALSE),"")</f>
        <v>63.09</v>
      </c>
      <c r="L1541" s="21">
        <f>IFERROR((VLOOKUP(Tabell1[[#This Row],[Date]],Coal!$B$2:$C$1858,2,FALSE)),"")</f>
        <v>79.088554999999999</v>
      </c>
      <c r="M1541" s="21">
        <f>IFERROR(VLOOKUP(Tabell1[[#This Row],[Date]],Table3[[Date]:[Price]],2,FALSE),"")</f>
        <v>11136.2</v>
      </c>
      <c r="N1541" s="21" t="str">
        <f>IFERROR(VLOOKUP(Tabell1[[#This Row],[Date]],NG!$A$4:$B$1754,2,FALSE),"")</f>
        <v/>
      </c>
    </row>
    <row r="1542" spans="1:14" x14ac:dyDescent="0.2">
      <c r="A1542" s="1">
        <v>43487</v>
      </c>
      <c r="B1542" s="21">
        <v>25.01</v>
      </c>
      <c r="C1542" s="21">
        <v>25.2</v>
      </c>
      <c r="D1542" s="21"/>
      <c r="E1542" s="21"/>
      <c r="F1542" s="21"/>
      <c r="G1542" s="21"/>
      <c r="H1542" s="21"/>
      <c r="I1542" s="21">
        <f>IFERROR(VLOOKUP(Tabell1[[#This Row],[Date]],EURIBOR!A1542:B3329,2),"")</f>
        <v>-0.115</v>
      </c>
      <c r="J1542" s="21">
        <f>IFERROR(VLOOKUP(Tabell1[[#This Row],[Date]],Oil!A1542:B3359,2),"")</f>
        <v>53.69</v>
      </c>
      <c r="K1542" s="21">
        <f>IFERROR(VLOOKUP(Tabell1[[#This Row],[Date]],'Electricity Spot'!A1543:B4146,2,FALSE),"")</f>
        <v>60.05</v>
      </c>
      <c r="L1542" s="21">
        <f>IFERROR((VLOOKUP(Tabell1[[#This Row],[Date]],Coal!$B$2:$C$1858,2,FALSE)),"")</f>
        <v>80.099564999999998</v>
      </c>
      <c r="M1542" s="21">
        <f>IFERROR(VLOOKUP(Tabell1[[#This Row],[Date]],Table3[[Date]:[Price]],2,FALSE),"")</f>
        <v>11090.11</v>
      </c>
      <c r="N1542" s="21">
        <f>IFERROR(VLOOKUP(Tabell1[[#This Row],[Date]],NG!$A$4:$B$1754,2,FALSE),"")</f>
        <v>2.7795000000000001</v>
      </c>
    </row>
    <row r="1543" spans="1:14" x14ac:dyDescent="0.2">
      <c r="A1543" s="1">
        <v>43488</v>
      </c>
      <c r="B1543" s="21">
        <v>24.53</v>
      </c>
      <c r="C1543" s="21">
        <v>24.71</v>
      </c>
      <c r="D1543" s="21"/>
      <c r="E1543" s="21"/>
      <c r="F1543" s="21"/>
      <c r="G1543" s="21"/>
      <c r="H1543" s="21"/>
      <c r="I1543" s="21">
        <f>IFERROR(VLOOKUP(Tabell1[[#This Row],[Date]],EURIBOR!A1543:B3330,2),"")</f>
        <v>-0.11600000000000001</v>
      </c>
      <c r="J1543" s="21">
        <f>IFERROR(VLOOKUP(Tabell1[[#This Row],[Date]],Oil!A1543:B3360,2),"")</f>
        <v>53.16</v>
      </c>
      <c r="K1543" s="21">
        <f>IFERROR(VLOOKUP(Tabell1[[#This Row],[Date]],'Electricity Spot'!A1544:B4147,2,FALSE),"")</f>
        <v>62.5</v>
      </c>
      <c r="L1543" s="21">
        <f>IFERROR((VLOOKUP(Tabell1[[#This Row],[Date]],Coal!$B$2:$C$1858,2,FALSE)),"")</f>
        <v>80.145520000000005</v>
      </c>
      <c r="M1543" s="21">
        <f>IFERROR(VLOOKUP(Tabell1[[#This Row],[Date]],Table3[[Date]:[Price]],2,FALSE),"")</f>
        <v>11071.54</v>
      </c>
      <c r="N1543" s="21">
        <f>IFERROR(VLOOKUP(Tabell1[[#This Row],[Date]],NG!$A$4:$B$1754,2,FALSE),"")</f>
        <v>2.7473000000000001</v>
      </c>
    </row>
    <row r="1544" spans="1:14" x14ac:dyDescent="0.2">
      <c r="A1544" s="1">
        <v>43489</v>
      </c>
      <c r="B1544" s="21">
        <v>23.89</v>
      </c>
      <c r="C1544" s="21">
        <v>24.08</v>
      </c>
      <c r="D1544" s="21"/>
      <c r="E1544" s="21"/>
      <c r="F1544" s="21"/>
      <c r="G1544" s="21"/>
      <c r="H1544" s="21"/>
      <c r="I1544" s="21">
        <f>IFERROR(VLOOKUP(Tabell1[[#This Row],[Date]],EURIBOR!A1544:B3331,2),"")</f>
        <v>-0.115</v>
      </c>
      <c r="J1544" s="21">
        <f>IFERROR(VLOOKUP(Tabell1[[#This Row],[Date]],Oil!A1544:B3361,2),"")</f>
        <v>53.92</v>
      </c>
      <c r="K1544" s="21">
        <f>IFERROR(VLOOKUP(Tabell1[[#This Row],[Date]],'Electricity Spot'!A1545:B4148,2,FALSE),"")</f>
        <v>68.650000000000006</v>
      </c>
      <c r="L1544" s="21">
        <f>IFERROR((VLOOKUP(Tabell1[[#This Row],[Date]],Coal!$B$2:$C$1858,2,FALSE)),"")</f>
        <v>78.261364999999998</v>
      </c>
      <c r="M1544" s="21">
        <f>IFERROR(VLOOKUP(Tabell1[[#This Row],[Date]],Table3[[Date]:[Price]],2,FALSE),"")</f>
        <v>11130.18</v>
      </c>
      <c r="N1544" s="21">
        <f>IFERROR(VLOOKUP(Tabell1[[#This Row],[Date]],NG!$A$4:$B$1754,2,FALSE),"")</f>
        <v>2.7967</v>
      </c>
    </row>
    <row r="1545" spans="1:14" x14ac:dyDescent="0.2">
      <c r="A1545" s="1">
        <v>43490</v>
      </c>
      <c r="B1545" s="21">
        <v>23.76</v>
      </c>
      <c r="C1545" s="21">
        <v>23.93</v>
      </c>
      <c r="D1545" s="21"/>
      <c r="E1545" s="21"/>
      <c r="F1545" s="21"/>
      <c r="G1545" s="21"/>
      <c r="H1545" s="21"/>
      <c r="I1545" s="21">
        <f>IFERROR(VLOOKUP(Tabell1[[#This Row],[Date]],EURIBOR!A1545:B3332,2),"")</f>
        <v>-0.114</v>
      </c>
      <c r="J1545" s="21">
        <f>IFERROR(VLOOKUP(Tabell1[[#This Row],[Date]],Oil!A1545:B3362,2),"")</f>
        <v>53.62</v>
      </c>
      <c r="K1545" s="21">
        <f>IFERROR(VLOOKUP(Tabell1[[#This Row],[Date]],'Electricity Spot'!A1546:B4149,2,FALSE),"")</f>
        <v>60.66</v>
      </c>
      <c r="L1545" s="21">
        <f>IFERROR((VLOOKUP(Tabell1[[#This Row],[Date]],Coal!$B$2:$C$1858,2,FALSE)),"")</f>
        <v>78.812825000000004</v>
      </c>
      <c r="M1545" s="21">
        <f>IFERROR(VLOOKUP(Tabell1[[#This Row],[Date]],Table3[[Date]:[Price]],2,FALSE),"")</f>
        <v>11281.79</v>
      </c>
      <c r="N1545" s="21">
        <f>IFERROR(VLOOKUP(Tabell1[[#This Row],[Date]],NG!$A$4:$B$1754,2,FALSE),"")</f>
        <v>2.7179000000000002</v>
      </c>
    </row>
    <row r="1546" spans="1:14" x14ac:dyDescent="0.2">
      <c r="A1546" s="1">
        <v>43493</v>
      </c>
      <c r="B1546" s="21">
        <v>22.6</v>
      </c>
      <c r="C1546" s="21">
        <v>22.77</v>
      </c>
      <c r="D1546" s="21"/>
      <c r="E1546" s="21"/>
      <c r="F1546" s="21"/>
      <c r="G1546" s="21"/>
      <c r="H1546" s="21"/>
      <c r="I1546" s="21">
        <f>IFERROR(VLOOKUP(Tabell1[[#This Row],[Date]],EURIBOR!A1546:B3333,2),"")</f>
        <v>-0.112</v>
      </c>
      <c r="J1546" s="21">
        <f>IFERROR(VLOOKUP(Tabell1[[#This Row],[Date]],Oil!A1546:B3363,2),"")</f>
        <v>52.01</v>
      </c>
      <c r="K1546" s="21">
        <f>IFERROR(VLOOKUP(Tabell1[[#This Row],[Date]],'Electricity Spot'!A1547:B4150,2,FALSE),"")</f>
        <v>55.97</v>
      </c>
      <c r="L1546" s="21">
        <f>IFERROR((VLOOKUP(Tabell1[[#This Row],[Date]],Coal!$B$2:$C$1858,2,FALSE)),"")</f>
        <v>78.123500000000007</v>
      </c>
      <c r="M1546" s="21">
        <f>IFERROR(VLOOKUP(Tabell1[[#This Row],[Date]],Table3[[Date]:[Price]],2,FALSE),"")</f>
        <v>11210.31</v>
      </c>
      <c r="N1546" s="21">
        <f>IFERROR(VLOOKUP(Tabell1[[#This Row],[Date]],NG!$A$4:$B$1754,2,FALSE),"")</f>
        <v>2.6760000000000002</v>
      </c>
    </row>
    <row r="1547" spans="1:14" x14ac:dyDescent="0.2">
      <c r="A1547" s="1">
        <v>43494</v>
      </c>
      <c r="B1547" s="21">
        <v>23.21</v>
      </c>
      <c r="C1547" s="21">
        <v>23.38</v>
      </c>
      <c r="D1547" s="21"/>
      <c r="E1547" s="21"/>
      <c r="F1547" s="21"/>
      <c r="G1547" s="21"/>
      <c r="H1547" s="21"/>
      <c r="I1547" s="21">
        <f>IFERROR(VLOOKUP(Tabell1[[#This Row],[Date]],EURIBOR!A1547:B3334,2),"")</f>
        <v>-0.109</v>
      </c>
      <c r="J1547" s="21">
        <f>IFERROR(VLOOKUP(Tabell1[[#This Row],[Date]],Oil!A1547:B3364,2),"")</f>
        <v>53.24</v>
      </c>
      <c r="K1547" s="21">
        <f>IFERROR(VLOOKUP(Tabell1[[#This Row],[Date]],'Electricity Spot'!A1548:B4151,2,FALSE),"")</f>
        <v>58.52</v>
      </c>
      <c r="L1547" s="21">
        <f>IFERROR((VLOOKUP(Tabell1[[#This Row],[Date]],Coal!$B$2:$C$1858,2,FALSE)),"")</f>
        <v>78.537094999999994</v>
      </c>
      <c r="M1547" s="21">
        <f>IFERROR(VLOOKUP(Tabell1[[#This Row],[Date]],Table3[[Date]:[Price]],2,FALSE),"")</f>
        <v>11218.83</v>
      </c>
      <c r="N1547" s="21">
        <f>IFERROR(VLOOKUP(Tabell1[[#This Row],[Date]],NG!$A$4:$B$1754,2,FALSE),"")</f>
        <v>2.5901000000000001</v>
      </c>
    </row>
    <row r="1548" spans="1:14" x14ac:dyDescent="0.2">
      <c r="A1548" s="1">
        <v>43495</v>
      </c>
      <c r="B1548" s="21">
        <v>22.86</v>
      </c>
      <c r="C1548" s="21">
        <v>23.06</v>
      </c>
      <c r="D1548" s="21"/>
      <c r="E1548" s="21"/>
      <c r="F1548" s="21"/>
      <c r="G1548" s="21"/>
      <c r="H1548" s="21"/>
      <c r="I1548" s="21">
        <f>IFERROR(VLOOKUP(Tabell1[[#This Row],[Date]],EURIBOR!A1548:B3335,2),"")</f>
        <v>-0.109</v>
      </c>
      <c r="J1548" s="21">
        <f>IFERROR(VLOOKUP(Tabell1[[#This Row],[Date]],Oil!A1548:B3365,2),"")</f>
        <v>53.71</v>
      </c>
      <c r="K1548" s="21">
        <f>IFERROR(VLOOKUP(Tabell1[[#This Row],[Date]],'Electricity Spot'!A1549:B4152,2,FALSE),"")</f>
        <v>55.77</v>
      </c>
      <c r="L1548" s="21">
        <f>IFERROR((VLOOKUP(Tabell1[[#This Row],[Date]],Coal!$B$2:$C$1858,2,FALSE)),"")</f>
        <v>79.088554999999999</v>
      </c>
      <c r="M1548" s="21">
        <f>IFERROR(VLOOKUP(Tabell1[[#This Row],[Date]],Table3[[Date]:[Price]],2,FALSE),"")</f>
        <v>11181.66</v>
      </c>
      <c r="N1548" s="21">
        <f>IFERROR(VLOOKUP(Tabell1[[#This Row],[Date]],NG!$A$4:$B$1754,2,FALSE),"")</f>
        <v>2.6272000000000002</v>
      </c>
    </row>
    <row r="1549" spans="1:14" x14ac:dyDescent="0.2">
      <c r="A1549" s="1">
        <v>43496</v>
      </c>
      <c r="B1549" s="21">
        <v>22.13</v>
      </c>
      <c r="C1549" s="21">
        <v>22.3</v>
      </c>
      <c r="D1549" s="21"/>
      <c r="E1549" s="21"/>
      <c r="F1549" s="21"/>
      <c r="G1549" s="21"/>
      <c r="H1549" s="21"/>
      <c r="I1549" s="21">
        <f>IFERROR(VLOOKUP(Tabell1[[#This Row],[Date]],EURIBOR!A1549:B3336,2),"")</f>
        <v>-0.109</v>
      </c>
      <c r="J1549" s="21">
        <f>IFERROR(VLOOKUP(Tabell1[[#This Row],[Date]],Oil!A1549:B3366,2),"")</f>
        <v>53.19</v>
      </c>
      <c r="K1549" s="21">
        <f>IFERROR(VLOOKUP(Tabell1[[#This Row],[Date]],'Electricity Spot'!A1550:B4153,2,FALSE),"")</f>
        <v>56.26</v>
      </c>
      <c r="L1549" s="21">
        <f>IFERROR((VLOOKUP(Tabell1[[#This Row],[Date]],Coal!$B$2:$C$1858,2,FALSE)),"")</f>
        <v>78.123500000000007</v>
      </c>
      <c r="M1549" s="21">
        <f>IFERROR(VLOOKUP(Tabell1[[#This Row],[Date]],Table3[[Date]:[Price]],2,FALSE),"")</f>
        <v>11173.1</v>
      </c>
      <c r="N1549" s="21">
        <f>IFERROR(VLOOKUP(Tabell1[[#This Row],[Date]],NG!$A$4:$B$1754,2,FALSE),"")</f>
        <v>2.4891000000000001</v>
      </c>
    </row>
    <row r="1550" spans="1:14" x14ac:dyDescent="0.2">
      <c r="A1550" s="1">
        <v>43497</v>
      </c>
      <c r="B1550" s="21">
        <v>21.84</v>
      </c>
      <c r="C1550" s="21">
        <v>21.99</v>
      </c>
      <c r="D1550" s="21"/>
      <c r="E1550" s="21"/>
      <c r="F1550" s="21"/>
      <c r="G1550" s="21"/>
      <c r="H1550" s="21"/>
      <c r="I1550" s="21">
        <f>IFERROR(VLOOKUP(Tabell1[[#This Row],[Date]],EURIBOR!A1550:B3337,2),"")</f>
        <v>-0.11</v>
      </c>
      <c r="J1550" s="21">
        <f>IFERROR(VLOOKUP(Tabell1[[#This Row],[Date]],Oil!A1550:B3367,2),"")</f>
        <v>54.53</v>
      </c>
      <c r="K1550" s="21">
        <f>IFERROR(VLOOKUP(Tabell1[[#This Row],[Date]],'Electricity Spot'!A1551:B4154,2,FALSE),"")</f>
        <v>54.43</v>
      </c>
      <c r="L1550" s="21">
        <f>IFERROR((VLOOKUP(Tabell1[[#This Row],[Date]],Coal!$B$2:$C$1858,2,FALSE)),"")</f>
        <v>76.101479999999995</v>
      </c>
      <c r="M1550" s="21">
        <f>IFERROR(VLOOKUP(Tabell1[[#This Row],[Date]],Table3[[Date]:[Price]],2,FALSE),"")</f>
        <v>11180.66</v>
      </c>
      <c r="N1550" s="21" t="str">
        <f>IFERROR(VLOOKUP(Tabell1[[#This Row],[Date]],NG!$A$4:$B$1754,2,FALSE),"")</f>
        <v/>
      </c>
    </row>
    <row r="1551" spans="1:14" x14ac:dyDescent="0.2">
      <c r="A1551" s="1">
        <v>43500</v>
      </c>
      <c r="B1551" s="21">
        <v>22.92</v>
      </c>
      <c r="C1551" s="21">
        <v>23.07</v>
      </c>
      <c r="D1551" s="21"/>
      <c r="E1551" s="21"/>
      <c r="F1551" s="21"/>
      <c r="G1551" s="21"/>
      <c r="H1551" s="21"/>
      <c r="I1551" s="21">
        <f>IFERROR(VLOOKUP(Tabell1[[#This Row],[Date]],EURIBOR!A1551:B3338,2),"")</f>
        <v>-0.109</v>
      </c>
      <c r="J1551" s="21">
        <f>IFERROR(VLOOKUP(Tabell1[[#This Row],[Date]],Oil!A1551:B3368,2),"")</f>
        <v>54.74</v>
      </c>
      <c r="K1551" s="21">
        <f>IFERROR(VLOOKUP(Tabell1[[#This Row],[Date]],'Electricity Spot'!A1552:B4155,2,FALSE),"")</f>
        <v>52.79</v>
      </c>
      <c r="L1551" s="21">
        <f>IFERROR((VLOOKUP(Tabell1[[#This Row],[Date]],Coal!$B$2:$C$1858,2,FALSE)),"")</f>
        <v>74.676874999999995</v>
      </c>
      <c r="M1551" s="21">
        <f>IFERROR(VLOOKUP(Tabell1[[#This Row],[Date]],Table3[[Date]:[Price]],2,FALSE),"")</f>
        <v>11176.58</v>
      </c>
      <c r="N1551" s="21">
        <f>IFERROR(VLOOKUP(Tabell1[[#This Row],[Date]],NG!$A$4:$B$1754,2,FALSE),"")</f>
        <v>2.2483</v>
      </c>
    </row>
    <row r="1552" spans="1:14" x14ac:dyDescent="0.2">
      <c r="A1552" s="1">
        <v>43501</v>
      </c>
      <c r="B1552" s="21">
        <v>23.04</v>
      </c>
      <c r="C1552" s="21">
        <v>23.18</v>
      </c>
      <c r="D1552" s="21"/>
      <c r="E1552" s="21"/>
      <c r="F1552" s="21"/>
      <c r="G1552" s="21"/>
      <c r="H1552" s="21"/>
      <c r="I1552" s="21">
        <f>IFERROR(VLOOKUP(Tabell1[[#This Row],[Date]],EURIBOR!A1552:B3339,2),"")</f>
        <v>-0.109</v>
      </c>
      <c r="J1552" s="21">
        <f>IFERROR(VLOOKUP(Tabell1[[#This Row],[Date]],Oil!A1552:B3369,2),"")</f>
        <v>54.09</v>
      </c>
      <c r="K1552" s="21">
        <f>IFERROR(VLOOKUP(Tabell1[[#This Row],[Date]],'Electricity Spot'!A1553:B4156,2,FALSE),"")</f>
        <v>52.58</v>
      </c>
      <c r="L1552" s="21">
        <f>IFERROR((VLOOKUP(Tabell1[[#This Row],[Date]],Coal!$B$2:$C$1858,2,FALSE)),"")</f>
        <v>73.160359999999997</v>
      </c>
      <c r="M1552" s="21">
        <f>IFERROR(VLOOKUP(Tabell1[[#This Row],[Date]],Table3[[Date]:[Price]],2,FALSE),"")</f>
        <v>11367.98</v>
      </c>
      <c r="N1552" s="21">
        <f>IFERROR(VLOOKUP(Tabell1[[#This Row],[Date]],NG!$A$4:$B$1754,2,FALSE),"")</f>
        <v>2.2437999999999998</v>
      </c>
    </row>
    <row r="1553" spans="1:14" x14ac:dyDescent="0.2">
      <c r="A1553" s="1">
        <v>43502</v>
      </c>
      <c r="B1553" s="21">
        <v>23.57</v>
      </c>
      <c r="C1553" s="21">
        <v>23.72</v>
      </c>
      <c r="D1553" s="21"/>
      <c r="E1553" s="21"/>
      <c r="F1553" s="21"/>
      <c r="G1553" s="21"/>
      <c r="H1553" s="21"/>
      <c r="I1553" s="21">
        <f>IFERROR(VLOOKUP(Tabell1[[#This Row],[Date]],EURIBOR!A1553:B3340,2),"")</f>
        <v>-0.108</v>
      </c>
      <c r="J1553" s="21">
        <f>IFERROR(VLOOKUP(Tabell1[[#This Row],[Date]],Oil!A1553:B3370,2),"")</f>
        <v>54.63</v>
      </c>
      <c r="K1553" s="21">
        <f>IFERROR(VLOOKUP(Tabell1[[#This Row],[Date]],'Electricity Spot'!A1554:B4157,2,FALSE),"")</f>
        <v>52.88</v>
      </c>
      <c r="L1553" s="21">
        <f>IFERROR((VLOOKUP(Tabell1[[#This Row],[Date]],Coal!$B$2:$C$1858,2,FALSE)),"")</f>
        <v>74.217325000000002</v>
      </c>
      <c r="M1553" s="21">
        <f>IFERROR(VLOOKUP(Tabell1[[#This Row],[Date]],Table3[[Date]:[Price]],2,FALSE),"")</f>
        <v>11324.72</v>
      </c>
      <c r="N1553" s="21">
        <f>IFERROR(VLOOKUP(Tabell1[[#This Row],[Date]],NG!$A$4:$B$1754,2,FALSE),"")</f>
        <v>2.2679</v>
      </c>
    </row>
    <row r="1554" spans="1:14" x14ac:dyDescent="0.2">
      <c r="A1554" s="1">
        <v>43503</v>
      </c>
      <c r="B1554" s="21">
        <v>23.34</v>
      </c>
      <c r="C1554" s="21">
        <v>23.49</v>
      </c>
      <c r="D1554" s="21"/>
      <c r="E1554" s="21"/>
      <c r="F1554" s="21"/>
      <c r="G1554" s="21"/>
      <c r="H1554" s="21"/>
      <c r="I1554" s="21">
        <f>IFERROR(VLOOKUP(Tabell1[[#This Row],[Date]],EURIBOR!A1554:B3341,2),"")</f>
        <v>-0.108</v>
      </c>
      <c r="J1554" s="21">
        <f>IFERROR(VLOOKUP(Tabell1[[#This Row],[Date]],Oil!A1554:B3371,2),"")</f>
        <v>54.23</v>
      </c>
      <c r="K1554" s="21">
        <f>IFERROR(VLOOKUP(Tabell1[[#This Row],[Date]],'Electricity Spot'!A1555:B4158,2,FALSE),"")</f>
        <v>49.84</v>
      </c>
      <c r="L1554" s="21">
        <f>IFERROR((VLOOKUP(Tabell1[[#This Row],[Date]],Coal!$B$2:$C$1858,2,FALSE)),"")</f>
        <v>71.597890000000007</v>
      </c>
      <c r="M1554" s="21">
        <f>IFERROR(VLOOKUP(Tabell1[[#This Row],[Date]],Table3[[Date]:[Price]],2,FALSE),"")</f>
        <v>11022.02</v>
      </c>
      <c r="N1554" s="21">
        <f>IFERROR(VLOOKUP(Tabell1[[#This Row],[Date]],NG!$A$4:$B$1754,2,FALSE),"")</f>
        <v>2.3086000000000002</v>
      </c>
    </row>
    <row r="1555" spans="1:14" x14ac:dyDescent="0.2">
      <c r="A1555" s="1">
        <v>43504</v>
      </c>
      <c r="B1555" s="21">
        <v>22.22</v>
      </c>
      <c r="C1555" s="21">
        <v>22.37</v>
      </c>
      <c r="D1555" s="21"/>
      <c r="E1555" s="21"/>
      <c r="F1555" s="21"/>
      <c r="G1555" s="21"/>
      <c r="H1555" s="21"/>
      <c r="I1555" s="21">
        <f>IFERROR(VLOOKUP(Tabell1[[#This Row],[Date]],EURIBOR!A1555:B3342,2),"")</f>
        <v>-0.109</v>
      </c>
      <c r="J1555" s="21">
        <f>IFERROR(VLOOKUP(Tabell1[[#This Row],[Date]],Oil!A1555:B3372,2),"")</f>
        <v>54.6</v>
      </c>
      <c r="K1555" s="21">
        <f>IFERROR(VLOOKUP(Tabell1[[#This Row],[Date]],'Electricity Spot'!A1556:B4159,2,FALSE),"")</f>
        <v>49.14</v>
      </c>
      <c r="L1555" s="21">
        <f>IFERROR((VLOOKUP(Tabell1[[#This Row],[Date]],Coal!$B$2:$C$1858,2,FALSE)),"")</f>
        <v>70.127330000000001</v>
      </c>
      <c r="M1555" s="21">
        <f>IFERROR(VLOOKUP(Tabell1[[#This Row],[Date]],Table3[[Date]:[Price]],2,FALSE),"")</f>
        <v>10906.78</v>
      </c>
      <c r="N1555" s="21" t="str">
        <f>IFERROR(VLOOKUP(Tabell1[[#This Row],[Date]],NG!$A$4:$B$1754,2,FALSE),"")</f>
        <v/>
      </c>
    </row>
    <row r="1556" spans="1:14" x14ac:dyDescent="0.2">
      <c r="A1556" s="1">
        <v>43507</v>
      </c>
      <c r="B1556" s="21">
        <v>22.26</v>
      </c>
      <c r="C1556" s="21">
        <v>22.4</v>
      </c>
      <c r="D1556" s="21"/>
      <c r="E1556" s="21"/>
      <c r="F1556" s="21"/>
      <c r="G1556" s="21"/>
      <c r="H1556" s="21"/>
      <c r="I1556" s="21">
        <f>IFERROR(VLOOKUP(Tabell1[[#This Row],[Date]],EURIBOR!A1556:B3343,2),"")</f>
        <v>-0.109</v>
      </c>
      <c r="J1556" s="21">
        <f>IFERROR(VLOOKUP(Tabell1[[#This Row],[Date]],Oil!A1556:B3373,2),"")</f>
        <v>54.53</v>
      </c>
      <c r="K1556" s="21">
        <f>IFERROR(VLOOKUP(Tabell1[[#This Row],[Date]],'Electricity Spot'!A1557:B4160,2,FALSE),"")</f>
        <v>47.3</v>
      </c>
      <c r="L1556" s="21">
        <f>IFERROR((VLOOKUP(Tabell1[[#This Row],[Date]],Coal!$B$2:$C$1858,2,FALSE)),"")</f>
        <v>70.081374999999994</v>
      </c>
      <c r="M1556" s="21">
        <f>IFERROR(VLOOKUP(Tabell1[[#This Row],[Date]],Table3[[Date]:[Price]],2,FALSE),"")</f>
        <v>11014.59</v>
      </c>
      <c r="N1556" s="21">
        <f>IFERROR(VLOOKUP(Tabell1[[#This Row],[Date]],NG!$A$4:$B$1754,2,FALSE),"")</f>
        <v>2.4487999999999999</v>
      </c>
    </row>
    <row r="1557" spans="1:14" x14ac:dyDescent="0.2">
      <c r="A1557" s="1">
        <v>43508</v>
      </c>
      <c r="B1557" s="21">
        <v>20.56</v>
      </c>
      <c r="C1557" s="21">
        <v>20.7</v>
      </c>
      <c r="D1557" s="21"/>
      <c r="E1557" s="21"/>
      <c r="F1557" s="21"/>
      <c r="G1557" s="21"/>
      <c r="H1557" s="21"/>
      <c r="I1557" s="21">
        <f>IFERROR(VLOOKUP(Tabell1[[#This Row],[Date]],EURIBOR!A1557:B3344,2),"")</f>
        <v>-0.11</v>
      </c>
      <c r="J1557" s="21">
        <f>IFERROR(VLOOKUP(Tabell1[[#This Row],[Date]],Oil!A1557:B3374,2),"")</f>
        <v>55.07</v>
      </c>
      <c r="K1557" s="21">
        <f>IFERROR(VLOOKUP(Tabell1[[#This Row],[Date]],'Electricity Spot'!A1558:B4161,2,FALSE),"")</f>
        <v>48.07</v>
      </c>
      <c r="L1557" s="21">
        <f>IFERROR((VLOOKUP(Tabell1[[#This Row],[Date]],Coal!$B$2:$C$1858,2,FALSE)),"")</f>
        <v>69.713735</v>
      </c>
      <c r="M1557" s="21">
        <f>IFERROR(VLOOKUP(Tabell1[[#This Row],[Date]],Table3[[Date]:[Price]],2,FALSE),"")</f>
        <v>11126.08</v>
      </c>
      <c r="N1557" s="21">
        <f>IFERROR(VLOOKUP(Tabell1[[#This Row],[Date]],NG!$A$4:$B$1754,2,FALSE),"")</f>
        <v>2.3940000000000001</v>
      </c>
    </row>
    <row r="1558" spans="1:14" x14ac:dyDescent="0.2">
      <c r="A1558" s="1">
        <v>43509</v>
      </c>
      <c r="B1558" s="21">
        <v>20.81</v>
      </c>
      <c r="C1558" s="21">
        <v>20.95</v>
      </c>
      <c r="D1558" s="21"/>
      <c r="E1558" s="21"/>
      <c r="F1558" s="21"/>
      <c r="G1558" s="21"/>
      <c r="H1558" s="21"/>
      <c r="I1558" s="21">
        <f>IFERROR(VLOOKUP(Tabell1[[#This Row],[Date]],EURIBOR!A1558:B3345,2),"")</f>
        <v>-0.108</v>
      </c>
      <c r="J1558" s="21">
        <f>IFERROR(VLOOKUP(Tabell1[[#This Row],[Date]],Oil!A1558:B3375,2),"")</f>
        <v>56.23</v>
      </c>
      <c r="K1558" s="21">
        <f>IFERROR(VLOOKUP(Tabell1[[#This Row],[Date]],'Electricity Spot'!A1559:B4162,2,FALSE),"")</f>
        <v>46.07</v>
      </c>
      <c r="L1558" s="21">
        <f>IFERROR((VLOOKUP(Tabell1[[#This Row],[Date]],Coal!$B$2:$C$1858,2,FALSE)),"")</f>
        <v>71.414069999999995</v>
      </c>
      <c r="M1558" s="21">
        <f>IFERROR(VLOOKUP(Tabell1[[#This Row],[Date]],Table3[[Date]:[Price]],2,FALSE),"")</f>
        <v>11167.22</v>
      </c>
      <c r="N1558" s="21">
        <f>IFERROR(VLOOKUP(Tabell1[[#This Row],[Date]],NG!$A$4:$B$1754,2,FALSE),"")</f>
        <v>2.3323999999999998</v>
      </c>
    </row>
    <row r="1559" spans="1:14" x14ac:dyDescent="0.2">
      <c r="A1559" s="1">
        <v>43510</v>
      </c>
      <c r="B1559" s="21">
        <v>19.690000000000001</v>
      </c>
      <c r="C1559" s="21">
        <v>19.79</v>
      </c>
      <c r="D1559" s="21"/>
      <c r="E1559" s="21"/>
      <c r="F1559" s="21"/>
      <c r="G1559" s="21"/>
      <c r="H1559" s="21"/>
      <c r="I1559" s="21">
        <f>IFERROR(VLOOKUP(Tabell1[[#This Row],[Date]],EURIBOR!A1559:B3346,2),"")</f>
        <v>-0.108</v>
      </c>
      <c r="J1559" s="21">
        <f>IFERROR(VLOOKUP(Tabell1[[#This Row],[Date]],Oil!A1559:B3376,2),"")</f>
        <v>56.88</v>
      </c>
      <c r="K1559" s="21">
        <f>IFERROR(VLOOKUP(Tabell1[[#This Row],[Date]],'Electricity Spot'!A1560:B4163,2,FALSE),"")</f>
        <v>44.73</v>
      </c>
      <c r="L1559" s="21">
        <f>IFERROR((VLOOKUP(Tabell1[[#This Row],[Date]],Coal!$B$2:$C$1858,2,FALSE)),"")</f>
        <v>70.770700000000005</v>
      </c>
      <c r="M1559" s="21">
        <f>IFERROR(VLOOKUP(Tabell1[[#This Row],[Date]],Table3[[Date]:[Price]],2,FALSE),"")</f>
        <v>11089.79</v>
      </c>
      <c r="N1559" s="21">
        <f>IFERROR(VLOOKUP(Tabell1[[#This Row],[Date]],NG!$A$4:$B$1754,2,FALSE),"")</f>
        <v>2.3014999999999999</v>
      </c>
    </row>
    <row r="1560" spans="1:14" x14ac:dyDescent="0.2">
      <c r="A1560" s="1">
        <v>43511</v>
      </c>
      <c r="B1560" s="21">
        <v>20.29</v>
      </c>
      <c r="C1560" s="21">
        <v>20.41</v>
      </c>
      <c r="D1560" s="21"/>
      <c r="E1560" s="21"/>
      <c r="F1560" s="21"/>
      <c r="G1560" s="21"/>
      <c r="H1560" s="21"/>
      <c r="I1560" s="21">
        <f>IFERROR(VLOOKUP(Tabell1[[#This Row],[Date]],EURIBOR!A1560:B3347,2),"")</f>
        <v>-0.108</v>
      </c>
      <c r="J1560" s="21">
        <f>IFERROR(VLOOKUP(Tabell1[[#This Row],[Date]],Oil!A1560:B3377,2),"")</f>
        <v>58.55</v>
      </c>
      <c r="K1560" s="21">
        <f>IFERROR(VLOOKUP(Tabell1[[#This Row],[Date]],'Electricity Spot'!A1561:B4164,2,FALSE),"")</f>
        <v>43.82</v>
      </c>
      <c r="L1560" s="21">
        <f>IFERROR((VLOOKUP(Tabell1[[#This Row],[Date]],Coal!$B$2:$C$1858,2,FALSE)),"")</f>
        <v>72.103395000000006</v>
      </c>
      <c r="M1560" s="21">
        <f>IFERROR(VLOOKUP(Tabell1[[#This Row],[Date]],Table3[[Date]:[Price]],2,FALSE),"")</f>
        <v>11299.8</v>
      </c>
      <c r="N1560" s="21">
        <f>IFERROR(VLOOKUP(Tabell1[[#This Row],[Date]],NG!$A$4:$B$1754,2,FALSE),"")</f>
        <v>2.2974999999999999</v>
      </c>
    </row>
    <row r="1561" spans="1:14" x14ac:dyDescent="0.2">
      <c r="A1561" s="1">
        <v>43514</v>
      </c>
      <c r="B1561" s="21">
        <v>19.89</v>
      </c>
      <c r="C1561" s="21">
        <v>20.02</v>
      </c>
      <c r="D1561" s="21"/>
      <c r="E1561" s="21"/>
      <c r="F1561" s="21"/>
      <c r="G1561" s="21"/>
      <c r="H1561" s="21"/>
      <c r="I1561" s="21">
        <f>IFERROR(VLOOKUP(Tabell1[[#This Row],[Date]],EURIBOR!A1561:B3348,2),"")</f>
        <v>-0.108</v>
      </c>
      <c r="J1561" s="21">
        <f>IFERROR(VLOOKUP(Tabell1[[#This Row],[Date]],Oil!A1561:B3378,2),"")</f>
        <v>58.34</v>
      </c>
      <c r="K1561" s="21">
        <f>IFERROR(VLOOKUP(Tabell1[[#This Row],[Date]],'Electricity Spot'!A1562:B4165,2,FALSE),"")</f>
        <v>44.08</v>
      </c>
      <c r="L1561" s="21">
        <f>IFERROR((VLOOKUP(Tabell1[[#This Row],[Date]],Coal!$B$2:$C$1858,2,FALSE)),"")</f>
        <v>71.735754999999997</v>
      </c>
      <c r="M1561" s="21">
        <f>IFERROR(VLOOKUP(Tabell1[[#This Row],[Date]],Table3[[Date]:[Price]],2,FALSE),"")</f>
        <v>11299.2</v>
      </c>
      <c r="N1561" s="21" t="str">
        <f>IFERROR(VLOOKUP(Tabell1[[#This Row],[Date]],NG!$A$4:$B$1754,2,FALSE),"")</f>
        <v/>
      </c>
    </row>
    <row r="1562" spans="1:14" x14ac:dyDescent="0.2">
      <c r="A1562" s="1">
        <v>43515</v>
      </c>
      <c r="B1562" s="21">
        <v>20.09</v>
      </c>
      <c r="C1562" s="21">
        <v>20.2</v>
      </c>
      <c r="D1562" s="21"/>
      <c r="E1562" s="21"/>
      <c r="F1562" s="21"/>
      <c r="G1562" s="21"/>
      <c r="H1562" s="21"/>
      <c r="I1562" s="21">
        <f>IFERROR(VLOOKUP(Tabell1[[#This Row],[Date]],EURIBOR!A1562:B3349,2),"")</f>
        <v>-0.108</v>
      </c>
      <c r="J1562" s="21">
        <f>IFERROR(VLOOKUP(Tabell1[[#This Row],[Date]],Oil!A1562:B3379,2),"")</f>
        <v>58.13</v>
      </c>
      <c r="K1562" s="21">
        <f>IFERROR(VLOOKUP(Tabell1[[#This Row],[Date]],'Electricity Spot'!A1563:B4166,2,FALSE),"")</f>
        <v>42.69</v>
      </c>
      <c r="L1562" s="21">
        <f>IFERROR((VLOOKUP(Tabell1[[#This Row],[Date]],Coal!$B$2:$C$1858,2,FALSE)),"")</f>
        <v>71.735754999999997</v>
      </c>
      <c r="M1562" s="21">
        <f>IFERROR(VLOOKUP(Tabell1[[#This Row],[Date]],Table3[[Date]:[Price]],2,FALSE),"")</f>
        <v>11309.21</v>
      </c>
      <c r="N1562" s="21">
        <f>IFERROR(VLOOKUP(Tabell1[[#This Row],[Date]],NG!$A$4:$B$1754,2,FALSE),"")</f>
        <v>2.3704999999999998</v>
      </c>
    </row>
    <row r="1563" spans="1:14" x14ac:dyDescent="0.2">
      <c r="A1563" s="1">
        <v>43516</v>
      </c>
      <c r="B1563" s="21">
        <v>20.350000000000001</v>
      </c>
      <c r="C1563" s="21">
        <v>20.47</v>
      </c>
      <c r="D1563" s="21"/>
      <c r="E1563" s="21"/>
      <c r="F1563" s="21"/>
      <c r="G1563" s="21"/>
      <c r="H1563" s="21"/>
      <c r="I1563" s="21">
        <f>IFERROR(VLOOKUP(Tabell1[[#This Row],[Date]],EURIBOR!A1563:B3350,2),"")</f>
        <v>-0.108</v>
      </c>
      <c r="J1563" s="21">
        <f>IFERROR(VLOOKUP(Tabell1[[#This Row],[Date]],Oil!A1563:B3380,2),"")</f>
        <v>58.65</v>
      </c>
      <c r="K1563" s="21">
        <f>IFERROR(VLOOKUP(Tabell1[[#This Row],[Date]],'Electricity Spot'!A1564:B4167,2,FALSE),"")</f>
        <v>43.6</v>
      </c>
      <c r="L1563" s="21">
        <f>IFERROR((VLOOKUP(Tabell1[[#This Row],[Date]],Coal!$B$2:$C$1858,2,FALSE)),"")</f>
        <v>72.838674999999995</v>
      </c>
      <c r="M1563" s="21">
        <f>IFERROR(VLOOKUP(Tabell1[[#This Row],[Date]],Table3[[Date]:[Price]],2,FALSE),"")</f>
        <v>11401.97</v>
      </c>
      <c r="N1563" s="21">
        <f>IFERROR(VLOOKUP(Tabell1[[#This Row],[Date]],NG!$A$4:$B$1754,2,FALSE),"")</f>
        <v>2.4018999999999999</v>
      </c>
    </row>
    <row r="1564" spans="1:14" x14ac:dyDescent="0.2">
      <c r="A1564" s="1">
        <v>43517</v>
      </c>
      <c r="B1564" s="21">
        <v>18.72</v>
      </c>
      <c r="C1564" s="21">
        <v>18.82</v>
      </c>
      <c r="D1564" s="21"/>
      <c r="E1564" s="21"/>
      <c r="F1564" s="21"/>
      <c r="G1564" s="21"/>
      <c r="H1564" s="21"/>
      <c r="I1564" s="21">
        <f>IFERROR(VLOOKUP(Tabell1[[#This Row],[Date]],EURIBOR!A1564:B3351,2),"")</f>
        <v>-0.108</v>
      </c>
      <c r="J1564" s="21">
        <f>IFERROR(VLOOKUP(Tabell1[[#This Row],[Date]],Oil!A1564:B3381,2),"")</f>
        <v>58.76</v>
      </c>
      <c r="K1564" s="21">
        <f>IFERROR(VLOOKUP(Tabell1[[#This Row],[Date]],'Electricity Spot'!A1565:B4168,2,FALSE),"")</f>
        <v>44.07</v>
      </c>
      <c r="L1564" s="21">
        <f>IFERROR((VLOOKUP(Tabell1[[#This Row],[Date]],Coal!$B$2:$C$1858,2,FALSE)),"")</f>
        <v>71.781710000000004</v>
      </c>
      <c r="M1564" s="21">
        <f>IFERROR(VLOOKUP(Tabell1[[#This Row],[Date]],Table3[[Date]:[Price]],2,FALSE),"")</f>
        <v>11423.28</v>
      </c>
      <c r="N1564" s="21">
        <f>IFERROR(VLOOKUP(Tabell1[[#This Row],[Date]],NG!$A$4:$B$1754,2,FALSE),"")</f>
        <v>2.4097</v>
      </c>
    </row>
    <row r="1565" spans="1:14" x14ac:dyDescent="0.2">
      <c r="A1565" s="1">
        <v>43518</v>
      </c>
      <c r="B1565" s="21">
        <v>18.829999999999998</v>
      </c>
      <c r="C1565" s="21">
        <v>18.93</v>
      </c>
      <c r="D1565" s="21"/>
      <c r="E1565" s="21"/>
      <c r="F1565" s="21"/>
      <c r="G1565" s="21"/>
      <c r="H1565" s="21"/>
      <c r="I1565" s="21">
        <f>IFERROR(VLOOKUP(Tabell1[[#This Row],[Date]],EURIBOR!A1565:B3352,2),"")</f>
        <v>-0.108</v>
      </c>
      <c r="J1565" s="21">
        <f>IFERROR(VLOOKUP(Tabell1[[#This Row],[Date]],Oil!A1565:B3382,2),"")</f>
        <v>58.62</v>
      </c>
      <c r="K1565" s="21">
        <f>IFERROR(VLOOKUP(Tabell1[[#This Row],[Date]],'Electricity Spot'!A1566:B4169,2,FALSE),"")</f>
        <v>43.38</v>
      </c>
      <c r="L1565" s="21">
        <f>IFERROR((VLOOKUP(Tabell1[[#This Row],[Date]],Coal!$B$2:$C$1858,2,FALSE)),"")</f>
        <v>71.322159999999997</v>
      </c>
      <c r="M1565" s="21">
        <f>IFERROR(VLOOKUP(Tabell1[[#This Row],[Date]],Table3[[Date]:[Price]],2,FALSE),"")</f>
        <v>11457.7</v>
      </c>
      <c r="N1565" s="21">
        <f>IFERROR(VLOOKUP(Tabell1[[#This Row],[Date]],NG!$A$4:$B$1754,2,FALSE),"")</f>
        <v>2.4148999999999998</v>
      </c>
    </row>
    <row r="1566" spans="1:14" x14ac:dyDescent="0.2">
      <c r="A1566" s="1">
        <v>43521</v>
      </c>
      <c r="B1566" s="21">
        <v>19.149999999999999</v>
      </c>
      <c r="C1566" s="21">
        <v>19.25</v>
      </c>
      <c r="D1566" s="21"/>
      <c r="E1566" s="21"/>
      <c r="F1566" s="21"/>
      <c r="G1566" s="21"/>
      <c r="H1566" s="21"/>
      <c r="I1566" s="21">
        <f>IFERROR(VLOOKUP(Tabell1[[#This Row],[Date]],EURIBOR!A1566:B3353,2),"")</f>
        <v>-0.108</v>
      </c>
      <c r="J1566" s="21">
        <f>IFERROR(VLOOKUP(Tabell1[[#This Row],[Date]],Oil!A1566:B3383,2),"")</f>
        <v>56.67</v>
      </c>
      <c r="K1566" s="21">
        <f>IFERROR(VLOOKUP(Tabell1[[#This Row],[Date]],'Electricity Spot'!A1567:B4170,2,FALSE),"")</f>
        <v>41.43</v>
      </c>
      <c r="L1566" s="21">
        <f>IFERROR((VLOOKUP(Tabell1[[#This Row],[Date]],Coal!$B$2:$C$1858,2,FALSE)),"")</f>
        <v>71.046430000000001</v>
      </c>
      <c r="M1566" s="21">
        <f>IFERROR(VLOOKUP(Tabell1[[#This Row],[Date]],Table3[[Date]:[Price]],2,FALSE),"")</f>
        <v>11505.39</v>
      </c>
      <c r="N1566" s="21">
        <f>IFERROR(VLOOKUP(Tabell1[[#This Row],[Date]],NG!$A$4:$B$1754,2,FALSE),"")</f>
        <v>2.5026000000000002</v>
      </c>
    </row>
    <row r="1567" spans="1:14" x14ac:dyDescent="0.2">
      <c r="A1567" s="1">
        <v>43522</v>
      </c>
      <c r="B1567" s="21">
        <v>19.559999999999999</v>
      </c>
      <c r="C1567" s="21">
        <v>19.670000000000002</v>
      </c>
      <c r="D1567" s="21"/>
      <c r="E1567" s="21"/>
      <c r="F1567" s="21"/>
      <c r="G1567" s="21"/>
      <c r="H1567" s="21"/>
      <c r="I1567" s="21">
        <f>IFERROR(VLOOKUP(Tabell1[[#This Row],[Date]],EURIBOR!A1567:B3354,2),"")</f>
        <v>-0.108</v>
      </c>
      <c r="J1567" s="21">
        <f>IFERROR(VLOOKUP(Tabell1[[#This Row],[Date]],Oil!A1567:B3384,2),"")</f>
        <v>57.23</v>
      </c>
      <c r="K1567" s="21">
        <f>IFERROR(VLOOKUP(Tabell1[[#This Row],[Date]],'Electricity Spot'!A1568:B4171,2,FALSE),"")</f>
        <v>42.05</v>
      </c>
      <c r="L1567" s="21">
        <f>IFERROR((VLOOKUP(Tabell1[[#This Row],[Date]],Coal!$B$2:$C$1858,2,FALSE)),"")</f>
        <v>72.05744</v>
      </c>
      <c r="M1567" s="21">
        <f>IFERROR(VLOOKUP(Tabell1[[#This Row],[Date]],Table3[[Date]:[Price]],2,FALSE),"")</f>
        <v>11540.79</v>
      </c>
      <c r="N1567" s="21">
        <f>IFERROR(VLOOKUP(Tabell1[[#This Row],[Date]],NG!$A$4:$B$1754,2,FALSE),"")</f>
        <v>2.6185999999999998</v>
      </c>
    </row>
    <row r="1568" spans="1:14" x14ac:dyDescent="0.2">
      <c r="A1568" s="1">
        <v>43523</v>
      </c>
      <c r="B1568" s="21">
        <v>21.16</v>
      </c>
      <c r="C1568" s="21">
        <v>21.28</v>
      </c>
      <c r="D1568" s="21"/>
      <c r="E1568" s="21"/>
      <c r="F1568" s="21"/>
      <c r="G1568" s="21"/>
      <c r="H1568" s="21"/>
      <c r="I1568" s="21">
        <f>IFERROR(VLOOKUP(Tabell1[[#This Row],[Date]],EURIBOR!A1568:B3355,2),"")</f>
        <v>-0.108</v>
      </c>
      <c r="J1568" s="21">
        <f>IFERROR(VLOOKUP(Tabell1[[#This Row],[Date]],Oil!A1568:B3385,2),"")</f>
        <v>57.95</v>
      </c>
      <c r="K1568" s="21">
        <f>IFERROR(VLOOKUP(Tabell1[[#This Row],[Date]],'Electricity Spot'!A1569:B4172,2,FALSE),"")</f>
        <v>41.18</v>
      </c>
      <c r="L1568" s="21">
        <f>IFERROR((VLOOKUP(Tabell1[[#This Row],[Date]],Coal!$B$2:$C$1858,2,FALSE)),"")</f>
        <v>73.022495000000006</v>
      </c>
      <c r="M1568" s="21">
        <f>IFERROR(VLOOKUP(Tabell1[[#This Row],[Date]],Table3[[Date]:[Price]],2,FALSE),"")</f>
        <v>11487.33</v>
      </c>
      <c r="N1568" s="21">
        <f>IFERROR(VLOOKUP(Tabell1[[#This Row],[Date]],NG!$A$4:$B$1754,2,FALSE),"")</f>
        <v>2.5419999999999998</v>
      </c>
    </row>
    <row r="1569" spans="1:14" x14ac:dyDescent="0.2">
      <c r="A1569" s="1">
        <v>43524</v>
      </c>
      <c r="B1569" s="21">
        <v>21.59</v>
      </c>
      <c r="C1569" s="21">
        <v>21.69</v>
      </c>
      <c r="D1569" s="21"/>
      <c r="E1569" s="21"/>
      <c r="F1569" s="21"/>
      <c r="G1569" s="21"/>
      <c r="H1569" s="21"/>
      <c r="I1569" s="21">
        <f>IFERROR(VLOOKUP(Tabell1[[#This Row],[Date]],EURIBOR!A1569:B3356,2),"")</f>
        <v>-0.108</v>
      </c>
      <c r="J1569" s="21">
        <f>IFERROR(VLOOKUP(Tabell1[[#This Row],[Date]],Oil!A1569:B3386,2),"")</f>
        <v>57.8</v>
      </c>
      <c r="K1569" s="21">
        <f>IFERROR(VLOOKUP(Tabell1[[#This Row],[Date]],'Electricity Spot'!A1570:B4173,2,FALSE),"")</f>
        <v>41.29</v>
      </c>
      <c r="L1569" s="21">
        <f>IFERROR((VLOOKUP(Tabell1[[#This Row],[Date]],Coal!$B$2:$C$1858,2,FALSE)),"")</f>
        <v>73.344179999999994</v>
      </c>
      <c r="M1569" s="21">
        <f>IFERROR(VLOOKUP(Tabell1[[#This Row],[Date]],Table3[[Date]:[Price]],2,FALSE),"")</f>
        <v>11515.64</v>
      </c>
      <c r="N1569" s="21">
        <f>IFERROR(VLOOKUP(Tabell1[[#This Row],[Date]],NG!$A$4:$B$1754,2,FALSE),"")</f>
        <v>2.6093999999999999</v>
      </c>
    </row>
    <row r="1570" spans="1:14" x14ac:dyDescent="0.2">
      <c r="A1570" s="1">
        <v>43525</v>
      </c>
      <c r="B1570" s="21">
        <v>22.18</v>
      </c>
      <c r="C1570" s="21">
        <v>22.28</v>
      </c>
      <c r="D1570" s="21"/>
      <c r="E1570" s="21"/>
      <c r="F1570" s="21"/>
      <c r="G1570" s="21"/>
      <c r="H1570" s="21"/>
      <c r="I1570" s="21">
        <f>IFERROR(VLOOKUP(Tabell1[[#This Row],[Date]],EURIBOR!A1570:B3357,2),"")</f>
        <v>-0.108</v>
      </c>
      <c r="J1570" s="21">
        <f>IFERROR(VLOOKUP(Tabell1[[#This Row],[Date]],Oil!A1570:B3387,2),"")</f>
        <v>56.57</v>
      </c>
      <c r="K1570" s="21">
        <f>IFERROR(VLOOKUP(Tabell1[[#This Row],[Date]],'Electricity Spot'!A1571:B4174,2,FALSE),"")</f>
        <v>44.81</v>
      </c>
      <c r="L1570" s="21">
        <f>IFERROR((VLOOKUP(Tabell1[[#This Row],[Date]],Coal!$B$2:$C$1858,2,FALSE)),"")</f>
        <v>72.654854999999998</v>
      </c>
      <c r="M1570" s="21">
        <f>IFERROR(VLOOKUP(Tabell1[[#This Row],[Date]],Table3[[Date]:[Price]],2,FALSE),"")</f>
        <v>11601.68</v>
      </c>
      <c r="N1570" s="21">
        <f>IFERROR(VLOOKUP(Tabell1[[#This Row],[Date]],NG!$A$4:$B$1754,2,FALSE),"")</f>
        <v>2.8068999999999997</v>
      </c>
    </row>
    <row r="1571" spans="1:14" x14ac:dyDescent="0.2">
      <c r="A1571" s="1">
        <v>43528</v>
      </c>
      <c r="B1571" s="21">
        <v>23.02</v>
      </c>
      <c r="C1571" s="21">
        <v>23.14</v>
      </c>
      <c r="D1571" s="21"/>
      <c r="E1571" s="21"/>
      <c r="F1571" s="21"/>
      <c r="G1571" s="21"/>
      <c r="H1571" s="21"/>
      <c r="I1571" s="21">
        <f>IFERROR(VLOOKUP(Tabell1[[#This Row],[Date]],EURIBOR!A1571:B3358,2),"")</f>
        <v>-0.108</v>
      </c>
      <c r="J1571" s="21">
        <f>IFERROR(VLOOKUP(Tabell1[[#This Row],[Date]],Oil!A1571:B3388,2),"")</f>
        <v>57.2</v>
      </c>
      <c r="K1571" s="21">
        <f>IFERROR(VLOOKUP(Tabell1[[#This Row],[Date]],'Electricity Spot'!A1572:B4175,2,FALSE),"")</f>
        <v>42.01</v>
      </c>
      <c r="L1571" s="21">
        <f>IFERROR((VLOOKUP(Tabell1[[#This Row],[Date]],Coal!$B$2:$C$1858,2,FALSE)),"")</f>
        <v>73.757774999999995</v>
      </c>
      <c r="M1571" s="21">
        <f>IFERROR(VLOOKUP(Tabell1[[#This Row],[Date]],Table3[[Date]:[Price]],2,FALSE),"")</f>
        <v>11592.66</v>
      </c>
      <c r="N1571" s="21">
        <f>IFERROR(VLOOKUP(Tabell1[[#This Row],[Date]],NG!$A$4:$B$1754,2,FALSE),"")</f>
        <v>3.7504</v>
      </c>
    </row>
    <row r="1572" spans="1:14" x14ac:dyDescent="0.2">
      <c r="A1572" s="1">
        <v>43529</v>
      </c>
      <c r="B1572" s="21">
        <v>22.81</v>
      </c>
      <c r="C1572" s="21">
        <v>22.93</v>
      </c>
      <c r="D1572" s="21"/>
      <c r="E1572" s="21"/>
      <c r="F1572" s="21"/>
      <c r="G1572" s="21"/>
      <c r="H1572" s="21"/>
      <c r="I1572" s="21">
        <f>IFERROR(VLOOKUP(Tabell1[[#This Row],[Date]],EURIBOR!A1572:B3359,2),"")</f>
        <v>-0.108</v>
      </c>
      <c r="J1572" s="21">
        <f>IFERROR(VLOOKUP(Tabell1[[#This Row],[Date]],Oil!A1572:B3389,2),"")</f>
        <v>57.39</v>
      </c>
      <c r="K1572" s="21">
        <f>IFERROR(VLOOKUP(Tabell1[[#This Row],[Date]],'Electricity Spot'!A1573:B4176,2,FALSE),"")</f>
        <v>43.73</v>
      </c>
      <c r="L1572" s="21">
        <f>IFERROR((VLOOKUP(Tabell1[[#This Row],[Date]],Coal!$B$2:$C$1858,2,FALSE)),"")</f>
        <v>72.011484999999993</v>
      </c>
      <c r="M1572" s="21">
        <f>IFERROR(VLOOKUP(Tabell1[[#This Row],[Date]],Table3[[Date]:[Price]],2,FALSE),"")</f>
        <v>11620.74</v>
      </c>
      <c r="N1572" s="21">
        <f>IFERROR(VLOOKUP(Tabell1[[#This Row],[Date]],NG!$A$4:$B$1754,2,FALSE),"")</f>
        <v>2.8148999999999997</v>
      </c>
    </row>
    <row r="1573" spans="1:14" x14ac:dyDescent="0.2">
      <c r="A1573" s="1">
        <v>43530</v>
      </c>
      <c r="B1573" s="21">
        <v>22.02</v>
      </c>
      <c r="C1573" s="21">
        <v>22.13</v>
      </c>
      <c r="D1573" s="21"/>
      <c r="E1573" s="21"/>
      <c r="F1573" s="21"/>
      <c r="G1573" s="21"/>
      <c r="H1573" s="21"/>
      <c r="I1573" s="21">
        <f>IFERROR(VLOOKUP(Tabell1[[#This Row],[Date]],EURIBOR!A1573:B3360,2),"")</f>
        <v>-0.108</v>
      </c>
      <c r="J1573" s="21">
        <f>IFERROR(VLOOKUP(Tabell1[[#This Row],[Date]],Oil!A1573:B3390,2),"")</f>
        <v>57.7</v>
      </c>
      <c r="K1573" s="21">
        <f>IFERROR(VLOOKUP(Tabell1[[#This Row],[Date]],'Electricity Spot'!A1574:B4177,2,FALSE),"")</f>
        <v>44.78</v>
      </c>
      <c r="L1573" s="21">
        <f>IFERROR((VLOOKUP(Tabell1[[#This Row],[Date]],Coal!$B$2:$C$1858,2,FALSE)),"")</f>
        <v>70.403059999999996</v>
      </c>
      <c r="M1573" s="21">
        <f>IFERROR(VLOOKUP(Tabell1[[#This Row],[Date]],Table3[[Date]:[Price]],2,FALSE),"")</f>
        <v>11587.63</v>
      </c>
      <c r="N1573" s="21">
        <f>IFERROR(VLOOKUP(Tabell1[[#This Row],[Date]],NG!$A$4:$B$1754,2,FALSE),"")</f>
        <v>2.6158000000000001</v>
      </c>
    </row>
    <row r="1574" spans="1:14" x14ac:dyDescent="0.2">
      <c r="A1574" s="1">
        <v>43531</v>
      </c>
      <c r="B1574" s="21">
        <v>23.16</v>
      </c>
      <c r="C1574" s="21">
        <v>23.27</v>
      </c>
      <c r="D1574" s="21"/>
      <c r="E1574" s="21"/>
      <c r="F1574" s="21"/>
      <c r="G1574" s="21"/>
      <c r="H1574" s="21"/>
      <c r="I1574" s="21">
        <f>IFERROR(VLOOKUP(Tabell1[[#This Row],[Date]],EURIBOR!A1574:B3361,2),"")</f>
        <v>-0.108</v>
      </c>
      <c r="J1574" s="21">
        <f>IFERROR(VLOOKUP(Tabell1[[#This Row],[Date]],Oil!A1574:B3391,2),"")</f>
        <v>58.38</v>
      </c>
      <c r="K1574" s="21">
        <f>IFERROR(VLOOKUP(Tabell1[[#This Row],[Date]],'Electricity Spot'!A1575:B4178,2,FALSE),"")</f>
        <v>43.82</v>
      </c>
      <c r="L1574" s="21">
        <f>IFERROR((VLOOKUP(Tabell1[[#This Row],[Date]],Coal!$B$2:$C$1858,2,FALSE)),"")</f>
        <v>70.770700000000005</v>
      </c>
      <c r="M1574" s="21">
        <f>IFERROR(VLOOKUP(Tabell1[[#This Row],[Date]],Table3[[Date]:[Price]],2,FALSE),"")</f>
        <v>11517.8</v>
      </c>
      <c r="N1574" s="21">
        <f>IFERROR(VLOOKUP(Tabell1[[#This Row],[Date]],NG!$A$4:$B$1754,2,FALSE),"")</f>
        <v>2.5960000000000001</v>
      </c>
    </row>
    <row r="1575" spans="1:14" x14ac:dyDescent="0.2">
      <c r="A1575" s="1">
        <v>43532</v>
      </c>
      <c r="B1575" s="21">
        <v>22.92</v>
      </c>
      <c r="C1575" s="21">
        <v>23.04</v>
      </c>
      <c r="D1575" s="21"/>
      <c r="E1575" s="21"/>
      <c r="F1575" s="21"/>
      <c r="G1575" s="21"/>
      <c r="H1575" s="21"/>
      <c r="I1575" s="21">
        <f>IFERROR(VLOOKUP(Tabell1[[#This Row],[Date]],EURIBOR!A1575:B3362,2),"")</f>
        <v>-0.109</v>
      </c>
      <c r="J1575" s="21">
        <f>IFERROR(VLOOKUP(Tabell1[[#This Row],[Date]],Oil!A1575:B3392,2),"")</f>
        <v>57.97</v>
      </c>
      <c r="K1575" s="21">
        <f>IFERROR(VLOOKUP(Tabell1[[#This Row],[Date]],'Electricity Spot'!A1576:B4179,2,FALSE),"")</f>
        <v>41.35</v>
      </c>
      <c r="L1575" s="21">
        <f>IFERROR((VLOOKUP(Tabell1[[#This Row],[Date]],Coal!$B$2:$C$1858,2,FALSE)),"")</f>
        <v>69.20823</v>
      </c>
      <c r="M1575" s="21">
        <f>IFERROR(VLOOKUP(Tabell1[[#This Row],[Date]],Table3[[Date]:[Price]],2,FALSE),"")</f>
        <v>11457.84</v>
      </c>
      <c r="N1575" s="21">
        <f>IFERROR(VLOOKUP(Tabell1[[#This Row],[Date]],NG!$A$4:$B$1754,2,FALSE),"")</f>
        <v>2.5737999999999999</v>
      </c>
    </row>
    <row r="1576" spans="1:14" x14ac:dyDescent="0.2">
      <c r="A1576" s="1">
        <v>43535</v>
      </c>
      <c r="B1576" s="21">
        <v>22.18</v>
      </c>
      <c r="C1576" s="21">
        <v>22.29</v>
      </c>
      <c r="D1576" s="21"/>
      <c r="E1576" s="21"/>
      <c r="F1576" s="21"/>
      <c r="G1576" s="21"/>
      <c r="H1576" s="21"/>
      <c r="I1576" s="21">
        <f>IFERROR(VLOOKUP(Tabell1[[#This Row],[Date]],EURIBOR!A1576:B3363,2),"")</f>
        <v>-0.108</v>
      </c>
      <c r="J1576" s="21">
        <f>IFERROR(VLOOKUP(Tabell1[[#This Row],[Date]],Oil!A1576:B3393,2),"")</f>
        <v>58.78</v>
      </c>
      <c r="K1576" s="21">
        <f>IFERROR(VLOOKUP(Tabell1[[#This Row],[Date]],'Electricity Spot'!A1577:B4180,2,FALSE),"")</f>
        <v>45.46</v>
      </c>
      <c r="L1576" s="21">
        <f>IFERROR((VLOOKUP(Tabell1[[#This Row],[Date]],Coal!$B$2:$C$1858,2,FALSE)),"")</f>
        <v>68.932500000000005</v>
      </c>
      <c r="M1576" s="21">
        <f>IFERROR(VLOOKUP(Tabell1[[#This Row],[Date]],Table3[[Date]:[Price]],2,FALSE),"")</f>
        <v>11543.48</v>
      </c>
      <c r="N1576" s="21">
        <f>IFERROR(VLOOKUP(Tabell1[[#This Row],[Date]],NG!$A$4:$B$1754,2,FALSE),"")</f>
        <v>2.544</v>
      </c>
    </row>
    <row r="1577" spans="1:14" x14ac:dyDescent="0.2">
      <c r="A1577" s="1">
        <v>43536</v>
      </c>
      <c r="B1577" s="21">
        <v>22.22</v>
      </c>
      <c r="C1577" s="21">
        <v>22.34</v>
      </c>
      <c r="D1577" s="21"/>
      <c r="E1577" s="21"/>
      <c r="F1577" s="21"/>
      <c r="G1577" s="21"/>
      <c r="H1577" s="21"/>
      <c r="I1577" s="21">
        <f>IFERROR(VLOOKUP(Tabell1[[#This Row],[Date]],EURIBOR!A1577:B3364,2),"")</f>
        <v>-0.108</v>
      </c>
      <c r="J1577" s="21">
        <f>IFERROR(VLOOKUP(Tabell1[[#This Row],[Date]],Oil!A1577:B3394,2),"")</f>
        <v>58.75</v>
      </c>
      <c r="K1577" s="21">
        <f>IFERROR(VLOOKUP(Tabell1[[#This Row],[Date]],'Electricity Spot'!A1578:B4181,2,FALSE),"")</f>
        <v>44.91</v>
      </c>
      <c r="L1577" s="21">
        <f>IFERROR((VLOOKUP(Tabell1[[#This Row],[Date]],Coal!$B$2:$C$1858,2,FALSE)),"")</f>
        <v>69.346095000000005</v>
      </c>
      <c r="M1577" s="21">
        <f>IFERROR(VLOOKUP(Tabell1[[#This Row],[Date]],Table3[[Date]:[Price]],2,FALSE),"")</f>
        <v>11524.17</v>
      </c>
      <c r="N1577" s="21">
        <f>IFERROR(VLOOKUP(Tabell1[[#This Row],[Date]],NG!$A$4:$B$1754,2,FALSE),"")</f>
        <v>2.5066000000000002</v>
      </c>
    </row>
    <row r="1578" spans="1:14" x14ac:dyDescent="0.2">
      <c r="A1578" s="1">
        <v>43537</v>
      </c>
      <c r="B1578" s="21">
        <v>22.16</v>
      </c>
      <c r="C1578" s="21">
        <v>22.29</v>
      </c>
      <c r="D1578" s="21"/>
      <c r="E1578" s="21"/>
      <c r="F1578" s="21"/>
      <c r="G1578" s="21"/>
      <c r="H1578" s="21"/>
      <c r="I1578" s="21">
        <f>IFERROR(VLOOKUP(Tabell1[[#This Row],[Date]],EURIBOR!A1578:B3365,2),"")</f>
        <v>-0.109</v>
      </c>
      <c r="J1578" s="21">
        <f>IFERROR(VLOOKUP(Tabell1[[#This Row],[Date]],Oil!A1578:B3395,2),"")</f>
        <v>59.41</v>
      </c>
      <c r="K1578" s="21">
        <f>IFERROR(VLOOKUP(Tabell1[[#This Row],[Date]],'Electricity Spot'!A1579:B4182,2,FALSE),"")</f>
        <v>42.18</v>
      </c>
      <c r="L1578" s="21">
        <f>IFERROR((VLOOKUP(Tabell1[[#This Row],[Date]],Coal!$B$2:$C$1858,2,FALSE)),"")</f>
        <v>68.197220000000002</v>
      </c>
      <c r="M1578" s="21">
        <f>IFERROR(VLOOKUP(Tabell1[[#This Row],[Date]],Table3[[Date]:[Price]],2,FALSE),"")</f>
        <v>11572.41</v>
      </c>
      <c r="N1578" s="21">
        <f>IFERROR(VLOOKUP(Tabell1[[#This Row],[Date]],NG!$A$4:$B$1754,2,FALSE),"")</f>
        <v>2.5390999999999999</v>
      </c>
    </row>
    <row r="1579" spans="1:14" x14ac:dyDescent="0.2">
      <c r="A1579" s="1">
        <v>43538</v>
      </c>
      <c r="B1579" s="21">
        <v>22.61</v>
      </c>
      <c r="C1579" s="21">
        <v>22.73</v>
      </c>
      <c r="D1579" s="21"/>
      <c r="E1579" s="21"/>
      <c r="F1579" s="21"/>
      <c r="G1579" s="21"/>
      <c r="H1579" s="21"/>
      <c r="I1579" s="21">
        <f>IFERROR(VLOOKUP(Tabell1[[#This Row],[Date]],EURIBOR!A1579:B3366,2),"")</f>
        <v>-0.109</v>
      </c>
      <c r="J1579" s="21">
        <f>IFERROR(VLOOKUP(Tabell1[[#This Row],[Date]],Oil!A1579:B3396,2),"")</f>
        <v>59.07</v>
      </c>
      <c r="K1579" s="21">
        <f>IFERROR(VLOOKUP(Tabell1[[#This Row],[Date]],'Electricity Spot'!A1580:B4183,2,FALSE),"")</f>
        <v>42.31</v>
      </c>
      <c r="L1579" s="21">
        <f>IFERROR((VLOOKUP(Tabell1[[#This Row],[Date]],Coal!$B$2:$C$1858,2,FALSE)),"")</f>
        <v>68.610815000000002</v>
      </c>
      <c r="M1579" s="21">
        <f>IFERROR(VLOOKUP(Tabell1[[#This Row],[Date]],Table3[[Date]:[Price]],2,FALSE),"")</f>
        <v>11587.47</v>
      </c>
      <c r="N1579" s="21">
        <f>IFERROR(VLOOKUP(Tabell1[[#This Row],[Date]],NG!$A$4:$B$1754,2,FALSE),"")</f>
        <v>2.6109</v>
      </c>
    </row>
    <row r="1580" spans="1:14" x14ac:dyDescent="0.2">
      <c r="A1580" s="1">
        <v>43539</v>
      </c>
      <c r="B1580" s="21">
        <v>22.35</v>
      </c>
      <c r="C1580" s="21">
        <v>22.47</v>
      </c>
      <c r="D1580" s="21"/>
      <c r="E1580" s="21"/>
      <c r="F1580" s="21"/>
      <c r="G1580" s="21"/>
      <c r="H1580" s="21"/>
      <c r="I1580" s="21">
        <f>IFERROR(VLOOKUP(Tabell1[[#This Row],[Date]],EURIBOR!A1580:B3367,2),"")</f>
        <v>-0.109</v>
      </c>
      <c r="J1580" s="21">
        <f>IFERROR(VLOOKUP(Tabell1[[#This Row],[Date]],Oil!A1580:B3397,2),"")</f>
        <v>58.75</v>
      </c>
      <c r="K1580" s="21">
        <f>IFERROR(VLOOKUP(Tabell1[[#This Row],[Date]],'Electricity Spot'!A1581:B4184,2,FALSE),"")</f>
        <v>42.74</v>
      </c>
      <c r="L1580" s="21">
        <f>IFERROR((VLOOKUP(Tabell1[[#This Row],[Date]],Coal!$B$2:$C$1858,2,FALSE)),"")</f>
        <v>67.553849999999997</v>
      </c>
      <c r="M1580" s="21">
        <f>IFERROR(VLOOKUP(Tabell1[[#This Row],[Date]],Table3[[Date]:[Price]],2,FALSE),"")</f>
        <v>11685.69</v>
      </c>
      <c r="N1580" s="21">
        <f>IFERROR(VLOOKUP(Tabell1[[#This Row],[Date]],NG!$A$4:$B$1754,2,FALSE),"")</f>
        <v>2.5707</v>
      </c>
    </row>
    <row r="1581" spans="1:14" x14ac:dyDescent="0.2">
      <c r="A1581" s="1">
        <v>43542</v>
      </c>
      <c r="B1581" s="21">
        <v>21.71</v>
      </c>
      <c r="C1581" s="21">
        <v>21.83</v>
      </c>
      <c r="D1581" s="21"/>
      <c r="E1581" s="21"/>
      <c r="F1581" s="21"/>
      <c r="G1581" s="21"/>
      <c r="H1581" s="21"/>
      <c r="I1581" s="21">
        <f>IFERROR(VLOOKUP(Tabell1[[#This Row],[Date]],EURIBOR!A1581:B3368,2),"")</f>
        <v>-0.109</v>
      </c>
      <c r="J1581" s="21">
        <f>IFERROR(VLOOKUP(Tabell1[[#This Row],[Date]],Oil!A1581:B3398,2),"")</f>
        <v>59.07</v>
      </c>
      <c r="K1581" s="21">
        <f>IFERROR(VLOOKUP(Tabell1[[#This Row],[Date]],'Electricity Spot'!A1582:B4185,2,FALSE),"")</f>
        <v>41.48</v>
      </c>
      <c r="L1581" s="21">
        <f>IFERROR((VLOOKUP(Tabell1[[#This Row],[Date]],Coal!$B$2:$C$1858,2,FALSE)),"")</f>
        <v>67.875534999999999</v>
      </c>
      <c r="M1581" s="21">
        <f>IFERROR(VLOOKUP(Tabell1[[#This Row],[Date]],Table3[[Date]:[Price]],2,FALSE),"")</f>
        <v>11657.06</v>
      </c>
      <c r="N1581" s="21">
        <f>IFERROR(VLOOKUP(Tabell1[[#This Row],[Date]],NG!$A$4:$B$1754,2,FALSE),"")</f>
        <v>2.56</v>
      </c>
    </row>
    <row r="1582" spans="1:14" x14ac:dyDescent="0.2">
      <c r="A1582" s="1">
        <v>43543</v>
      </c>
      <c r="B1582" s="21">
        <v>21</v>
      </c>
      <c r="C1582" s="21">
        <v>21.12</v>
      </c>
      <c r="D1582" s="21"/>
      <c r="E1582" s="21"/>
      <c r="F1582" s="21"/>
      <c r="G1582" s="21"/>
      <c r="H1582" s="21"/>
      <c r="I1582" s="21">
        <f>IFERROR(VLOOKUP(Tabell1[[#This Row],[Date]],EURIBOR!A1582:B3369,2),"")</f>
        <v>-0.109</v>
      </c>
      <c r="J1582" s="21">
        <f>IFERROR(VLOOKUP(Tabell1[[#This Row],[Date]],Oil!A1582:B3399,2),"")</f>
        <v>59.29</v>
      </c>
      <c r="K1582" s="21">
        <f>IFERROR(VLOOKUP(Tabell1[[#This Row],[Date]],'Electricity Spot'!A1583:B4186,2,FALSE),"")</f>
        <v>45.88</v>
      </c>
      <c r="L1582" s="21">
        <f>IFERROR((VLOOKUP(Tabell1[[#This Row],[Date]],Coal!$B$2:$C$1858,2,FALSE)),"")</f>
        <v>66.910480000000007</v>
      </c>
      <c r="M1582" s="21">
        <f>IFERROR(VLOOKUP(Tabell1[[#This Row],[Date]],Table3[[Date]:[Price]],2,FALSE),"")</f>
        <v>11788.41</v>
      </c>
      <c r="N1582" s="21">
        <f>IFERROR(VLOOKUP(Tabell1[[#This Row],[Date]],NG!$A$4:$B$1754,2,FALSE),"")</f>
        <v>2.5806</v>
      </c>
    </row>
    <row r="1583" spans="1:14" x14ac:dyDescent="0.2">
      <c r="A1583" s="1">
        <v>43544</v>
      </c>
      <c r="B1583" s="21">
        <v>21.52</v>
      </c>
      <c r="C1583" s="21">
        <v>21.64</v>
      </c>
      <c r="D1583" s="21"/>
      <c r="E1583" s="21"/>
      <c r="F1583" s="21"/>
      <c r="G1583" s="21"/>
      <c r="H1583" s="21"/>
      <c r="I1583" s="21">
        <f>IFERROR(VLOOKUP(Tabell1[[#This Row],[Date]],EURIBOR!A1583:B3370,2),"")</f>
        <v>-0.109</v>
      </c>
      <c r="J1583" s="21">
        <f>IFERROR(VLOOKUP(Tabell1[[#This Row],[Date]],Oil!A1583:B3400,2),"")</f>
        <v>59.91</v>
      </c>
      <c r="K1583" s="21">
        <f>IFERROR(VLOOKUP(Tabell1[[#This Row],[Date]],'Electricity Spot'!A1584:B4187,2,FALSE),"")</f>
        <v>41.63</v>
      </c>
      <c r="L1583" s="21">
        <f>IFERROR((VLOOKUP(Tabell1[[#This Row],[Date]],Coal!$B$2:$C$1858,2,FALSE)),"")</f>
        <v>67.232164999999995</v>
      </c>
      <c r="M1583" s="21">
        <f>IFERROR(VLOOKUP(Tabell1[[#This Row],[Date]],Table3[[Date]:[Price]],2,FALSE),"")</f>
        <v>11603.89</v>
      </c>
      <c r="N1583" s="21">
        <f>IFERROR(VLOOKUP(Tabell1[[#This Row],[Date]],NG!$A$4:$B$1754,2,FALSE),"")</f>
        <v>2.5179999999999998</v>
      </c>
    </row>
    <row r="1584" spans="1:14" x14ac:dyDescent="0.2">
      <c r="A1584" s="1">
        <v>43545</v>
      </c>
      <c r="B1584" s="21">
        <v>20.82</v>
      </c>
      <c r="C1584" s="21">
        <v>20.94</v>
      </c>
      <c r="D1584" s="21"/>
      <c r="E1584" s="21"/>
      <c r="F1584" s="21"/>
      <c r="G1584" s="21"/>
      <c r="H1584" s="21"/>
      <c r="I1584" s="21">
        <f>IFERROR(VLOOKUP(Tabell1[[#This Row],[Date]],EURIBOR!A1584:B3371,2),"")</f>
        <v>-0.108</v>
      </c>
      <c r="J1584" s="21">
        <f>IFERROR(VLOOKUP(Tabell1[[#This Row],[Date]],Oil!A1584:B3401,2),"")</f>
        <v>59.49</v>
      </c>
      <c r="K1584" s="21">
        <f>IFERROR(VLOOKUP(Tabell1[[#This Row],[Date]],'Electricity Spot'!A1585:B4188,2,FALSE),"")</f>
        <v>39.69</v>
      </c>
      <c r="L1584" s="21">
        <f>IFERROR((VLOOKUP(Tabell1[[#This Row],[Date]],Coal!$B$2:$C$1858,2,FALSE)),"")</f>
        <v>66.175200000000004</v>
      </c>
      <c r="M1584" s="21">
        <f>IFERROR(VLOOKUP(Tabell1[[#This Row],[Date]],Table3[[Date]:[Price]],2,FALSE),"")</f>
        <v>11549.96</v>
      </c>
      <c r="N1584" s="21">
        <f>IFERROR(VLOOKUP(Tabell1[[#This Row],[Date]],NG!$A$4:$B$1754,2,FALSE),"")</f>
        <v>2.4662999999999999</v>
      </c>
    </row>
    <row r="1585" spans="1:14" x14ac:dyDescent="0.2">
      <c r="A1585" s="1">
        <v>43546</v>
      </c>
      <c r="B1585" s="21">
        <v>20.57</v>
      </c>
      <c r="C1585" s="21">
        <v>20.67</v>
      </c>
      <c r="D1585" s="21"/>
      <c r="E1585" s="21"/>
      <c r="F1585" s="21"/>
      <c r="G1585" s="21"/>
      <c r="H1585" s="21"/>
      <c r="I1585" s="21">
        <f>IFERROR(VLOOKUP(Tabell1[[#This Row],[Date]],EURIBOR!A1585:B3372,2),"")</f>
        <v>-0.108</v>
      </c>
      <c r="J1585" s="21">
        <f>IFERROR(VLOOKUP(Tabell1[[#This Row],[Date]],Oil!A1585:B3402,2),"")</f>
        <v>58.82</v>
      </c>
      <c r="K1585" s="21">
        <f>IFERROR(VLOOKUP(Tabell1[[#This Row],[Date]],'Electricity Spot'!A1586:B4189,2,FALSE),"")</f>
        <v>40.33</v>
      </c>
      <c r="L1585" s="21">
        <f>IFERROR((VLOOKUP(Tabell1[[#This Row],[Date]],Coal!$B$2:$C$1858,2,FALSE)),"")</f>
        <v>65.623739999999998</v>
      </c>
      <c r="M1585" s="21">
        <f>IFERROR(VLOOKUP(Tabell1[[#This Row],[Date]],Table3[[Date]:[Price]],2,FALSE),"")</f>
        <v>11364.17</v>
      </c>
      <c r="N1585" s="21">
        <f>IFERROR(VLOOKUP(Tabell1[[#This Row],[Date]],NG!$A$4:$B$1754,2,FALSE),"")</f>
        <v>2.452</v>
      </c>
    </row>
    <row r="1586" spans="1:14" x14ac:dyDescent="0.2">
      <c r="A1586" s="1">
        <v>43549</v>
      </c>
      <c r="B1586" s="21">
        <v>20.83</v>
      </c>
      <c r="C1586" s="21">
        <v>20.93</v>
      </c>
      <c r="D1586" s="21"/>
      <c r="E1586" s="21"/>
      <c r="F1586" s="21"/>
      <c r="G1586" s="21"/>
      <c r="H1586" s="21"/>
      <c r="I1586" s="21">
        <f>IFERROR(VLOOKUP(Tabell1[[#This Row],[Date]],EURIBOR!A1586:B3373,2),"")</f>
        <v>-0.108</v>
      </c>
      <c r="J1586" s="21">
        <f>IFERROR(VLOOKUP(Tabell1[[#This Row],[Date]],Oil!A1586:B3403,2),"")</f>
        <v>58.85</v>
      </c>
      <c r="K1586" s="21">
        <f>IFERROR(VLOOKUP(Tabell1[[#This Row],[Date]],'Electricity Spot'!A1587:B4190,2,FALSE),"")</f>
        <v>39.35</v>
      </c>
      <c r="L1586" s="21">
        <f>IFERROR((VLOOKUP(Tabell1[[#This Row],[Date]],Coal!$B$2:$C$1858,2,FALSE)),"")</f>
        <v>65.623739999999998</v>
      </c>
      <c r="M1586" s="21">
        <f>IFERROR(VLOOKUP(Tabell1[[#This Row],[Date]],Table3[[Date]:[Price]],2,FALSE),"")</f>
        <v>11346.65</v>
      </c>
      <c r="N1586" s="21">
        <f>IFERROR(VLOOKUP(Tabell1[[#This Row],[Date]],NG!$A$4:$B$1754,2,FALSE),"")</f>
        <v>2.4035000000000002</v>
      </c>
    </row>
    <row r="1587" spans="1:14" x14ac:dyDescent="0.2">
      <c r="A1587" s="1">
        <v>43550</v>
      </c>
      <c r="B1587" s="21">
        <v>21.43</v>
      </c>
      <c r="C1587" s="21">
        <v>21.54</v>
      </c>
      <c r="D1587" s="21"/>
      <c r="E1587" s="21"/>
      <c r="F1587" s="21"/>
      <c r="G1587" s="21"/>
      <c r="H1587" s="21"/>
      <c r="I1587" s="21">
        <f>IFERROR(VLOOKUP(Tabell1[[#This Row],[Date]],EURIBOR!A1587:B3374,2),"")</f>
        <v>-0.108</v>
      </c>
      <c r="J1587" s="21">
        <f>IFERROR(VLOOKUP(Tabell1[[#This Row],[Date]],Oil!A1587:B3404,2),"")</f>
        <v>59.61</v>
      </c>
      <c r="K1587" s="21">
        <f>IFERROR(VLOOKUP(Tabell1[[#This Row],[Date]],'Electricity Spot'!A1588:B4191,2,FALSE),"")</f>
        <v>40.24</v>
      </c>
      <c r="L1587" s="21">
        <f>IFERROR((VLOOKUP(Tabell1[[#This Row],[Date]],Coal!$B$2:$C$1858,2,FALSE)),"")</f>
        <v>66.359020000000001</v>
      </c>
      <c r="M1587" s="21">
        <f>IFERROR(VLOOKUP(Tabell1[[#This Row],[Date]],Table3[[Date]:[Price]],2,FALSE),"")</f>
        <v>11419.48</v>
      </c>
      <c r="N1587" s="21">
        <f>IFERROR(VLOOKUP(Tabell1[[#This Row],[Date]],NG!$A$4:$B$1754,2,FALSE),"")</f>
        <v>2.4373</v>
      </c>
    </row>
    <row r="1588" spans="1:14" x14ac:dyDescent="0.2">
      <c r="A1588" s="1">
        <v>43551</v>
      </c>
      <c r="B1588" s="21">
        <v>21.73</v>
      </c>
      <c r="C1588" s="21">
        <v>21.86</v>
      </c>
      <c r="D1588" s="21"/>
      <c r="E1588" s="21"/>
      <c r="F1588" s="21"/>
      <c r="G1588" s="21"/>
      <c r="H1588" s="21"/>
      <c r="I1588" s="21">
        <f>IFERROR(VLOOKUP(Tabell1[[#This Row],[Date]],EURIBOR!A1588:B3375,2),"")</f>
        <v>-0.109</v>
      </c>
      <c r="J1588" s="21">
        <f>IFERROR(VLOOKUP(Tabell1[[#This Row],[Date]],Oil!A1588:B3405,2),"")</f>
        <v>59.66</v>
      </c>
      <c r="K1588" s="21">
        <f>IFERROR(VLOOKUP(Tabell1[[#This Row],[Date]],'Electricity Spot'!A1589:B4192,2,FALSE),"")</f>
        <v>40.07</v>
      </c>
      <c r="L1588" s="21">
        <f>IFERROR((VLOOKUP(Tabell1[[#This Row],[Date]],Coal!$B$2:$C$1858,2,FALSE)),"")</f>
        <v>64.980369999999994</v>
      </c>
      <c r="M1588" s="21">
        <f>IFERROR(VLOOKUP(Tabell1[[#This Row],[Date]],Table3[[Date]:[Price]],2,FALSE),"")</f>
        <v>11419.04</v>
      </c>
      <c r="N1588" s="21">
        <f>IFERROR(VLOOKUP(Tabell1[[#This Row],[Date]],NG!$A$4:$B$1754,2,FALSE),"")</f>
        <v>2.3902999999999999</v>
      </c>
    </row>
    <row r="1589" spans="1:14" x14ac:dyDescent="0.2">
      <c r="A1589" s="1">
        <v>43552</v>
      </c>
      <c r="B1589" s="21">
        <v>22.16</v>
      </c>
      <c r="C1589" s="21">
        <v>22.27</v>
      </c>
      <c r="D1589" s="21"/>
      <c r="E1589" s="21"/>
      <c r="F1589" s="21"/>
      <c r="G1589" s="21"/>
      <c r="H1589" s="21"/>
      <c r="I1589" s="21">
        <f>IFERROR(VLOOKUP(Tabell1[[#This Row],[Date]],EURIBOR!A1589:B3376,2),"")</f>
        <v>-0.112</v>
      </c>
      <c r="J1589" s="21">
        <f>IFERROR(VLOOKUP(Tabell1[[#This Row],[Date]],Oil!A1589:B3406,2),"")</f>
        <v>59.78</v>
      </c>
      <c r="K1589" s="21">
        <f>IFERROR(VLOOKUP(Tabell1[[#This Row],[Date]],'Electricity Spot'!A1590:B4193,2,FALSE),"")</f>
        <v>38.869999999999997</v>
      </c>
      <c r="L1589" s="21">
        <f>IFERROR((VLOOKUP(Tabell1[[#This Row],[Date]],Coal!$B$2:$C$1858,2,FALSE)),"")</f>
        <v>63.877450000000003</v>
      </c>
      <c r="M1589" s="21">
        <f>IFERROR(VLOOKUP(Tabell1[[#This Row],[Date]],Table3[[Date]:[Price]],2,FALSE),"")</f>
        <v>11428.16</v>
      </c>
      <c r="N1589" s="21">
        <f>IFERROR(VLOOKUP(Tabell1[[#This Row],[Date]],NG!$A$4:$B$1754,2,FALSE),"")</f>
        <v>2.3854000000000002</v>
      </c>
    </row>
    <row r="1590" spans="1:14" x14ac:dyDescent="0.2">
      <c r="A1590" s="1">
        <v>43553</v>
      </c>
      <c r="B1590" s="21">
        <v>21.45</v>
      </c>
      <c r="C1590" s="21">
        <v>21.55</v>
      </c>
      <c r="D1590" s="21"/>
      <c r="E1590" s="21"/>
      <c r="F1590" s="21"/>
      <c r="G1590" s="21"/>
      <c r="H1590" s="21"/>
      <c r="I1590" s="21">
        <f>IFERROR(VLOOKUP(Tabell1[[#This Row],[Date]],EURIBOR!A1590:B3377,2),"")</f>
        <v>-0.112</v>
      </c>
      <c r="J1590" s="21">
        <f>IFERROR(VLOOKUP(Tabell1[[#This Row],[Date]],Oil!A1590:B3407,2),"")</f>
        <v>60.17</v>
      </c>
      <c r="K1590" s="21">
        <f>IFERROR(VLOOKUP(Tabell1[[#This Row],[Date]],'Electricity Spot'!A1591:B4194,2,FALSE),"")</f>
        <v>36.200000000000003</v>
      </c>
      <c r="L1590" s="21">
        <f>IFERROR((VLOOKUP(Tabell1[[#This Row],[Date]],Coal!$B$2:$C$1858,2,FALSE)),"")</f>
        <v>63.050260000000002</v>
      </c>
      <c r="M1590" s="21">
        <f>IFERROR(VLOOKUP(Tabell1[[#This Row],[Date]],Table3[[Date]:[Price]],2,FALSE),"")</f>
        <v>11526.04</v>
      </c>
      <c r="N1590" s="21">
        <f>IFERROR(VLOOKUP(Tabell1[[#This Row],[Date]],NG!$A$4:$B$1754,2,FALSE),"")</f>
        <v>2.4329000000000001</v>
      </c>
    </row>
    <row r="1591" spans="1:14" x14ac:dyDescent="0.2">
      <c r="A1591" s="1">
        <v>43556</v>
      </c>
      <c r="B1591" s="21">
        <v>21.81</v>
      </c>
      <c r="C1591" s="21">
        <v>21.9</v>
      </c>
      <c r="D1591" s="21"/>
      <c r="E1591" s="21"/>
      <c r="F1591" s="21"/>
      <c r="G1591" s="21"/>
      <c r="H1591" s="21"/>
      <c r="I1591" s="21">
        <f>IFERROR(VLOOKUP(Tabell1[[#This Row],[Date]],EURIBOR!A1591:B3378,2),"")</f>
        <v>-0.112</v>
      </c>
      <c r="J1591" s="21">
        <f>IFERROR(VLOOKUP(Tabell1[[#This Row],[Date]],Oil!A1591:B3408,2),"")</f>
        <v>61.56</v>
      </c>
      <c r="K1591" s="21">
        <f>IFERROR(VLOOKUP(Tabell1[[#This Row],[Date]],'Electricity Spot'!A1592:B4195,2,FALSE),"")</f>
        <v>39.42</v>
      </c>
      <c r="L1591" s="21">
        <f>IFERROR((VLOOKUP(Tabell1[[#This Row],[Date]],Coal!$B$2:$C$1858,2,FALSE)),"")</f>
        <v>61.441834999999998</v>
      </c>
      <c r="M1591" s="21">
        <f>IFERROR(VLOOKUP(Tabell1[[#This Row],[Date]],Table3[[Date]:[Price]],2,FALSE),"")</f>
        <v>11681.99</v>
      </c>
      <c r="N1591" s="21">
        <f>IFERROR(VLOOKUP(Tabell1[[#This Row],[Date]],NG!$A$4:$B$1754,2,FALSE),"")</f>
        <v>2.4005000000000001</v>
      </c>
    </row>
    <row r="1592" spans="1:14" x14ac:dyDescent="0.2">
      <c r="A1592" s="1">
        <v>43557</v>
      </c>
      <c r="B1592" s="21">
        <v>21.92</v>
      </c>
      <c r="C1592" s="21">
        <v>22.02</v>
      </c>
      <c r="D1592" s="21"/>
      <c r="E1592" s="21"/>
      <c r="F1592" s="21"/>
      <c r="G1592" s="21"/>
      <c r="H1592" s="21"/>
      <c r="I1592" s="21">
        <f>IFERROR(VLOOKUP(Tabell1[[#This Row],[Date]],EURIBOR!A1592:B3379,2),"")</f>
        <v>-0.112</v>
      </c>
      <c r="J1592" s="21">
        <f>IFERROR(VLOOKUP(Tabell1[[#This Row],[Date]],Oil!A1592:B3409,2),"")</f>
        <v>61.84</v>
      </c>
      <c r="K1592" s="21">
        <f>IFERROR(VLOOKUP(Tabell1[[#This Row],[Date]],'Electricity Spot'!A1593:B4196,2,FALSE),"")</f>
        <v>37.369999999999997</v>
      </c>
      <c r="L1592" s="21">
        <f>IFERROR((VLOOKUP(Tabell1[[#This Row],[Date]],Coal!$B$2:$C$1858,2,FALSE)),"")</f>
        <v>59.971274999999999</v>
      </c>
      <c r="M1592" s="21">
        <f>IFERROR(VLOOKUP(Tabell1[[#This Row],[Date]],Table3[[Date]:[Price]],2,FALSE),"")</f>
        <v>11754.79</v>
      </c>
      <c r="N1592" s="21">
        <f>IFERROR(VLOOKUP(Tabell1[[#This Row],[Date]],NG!$A$4:$B$1754,2,FALSE),"")</f>
        <v>2.4649000000000001</v>
      </c>
    </row>
    <row r="1593" spans="1:14" x14ac:dyDescent="0.2">
      <c r="A1593" s="1">
        <v>43558</v>
      </c>
      <c r="B1593" s="21">
        <v>23.07</v>
      </c>
      <c r="C1593" s="21">
        <v>23.16</v>
      </c>
      <c r="D1593" s="21"/>
      <c r="E1593" s="21"/>
      <c r="F1593" s="21"/>
      <c r="G1593" s="21"/>
      <c r="H1593" s="21"/>
      <c r="I1593" s="21">
        <f>IFERROR(VLOOKUP(Tabell1[[#This Row],[Date]],EURIBOR!A1593:B3380,2),"")</f>
        <v>-0.112</v>
      </c>
      <c r="J1593" s="21">
        <f>IFERROR(VLOOKUP(Tabell1[[#This Row],[Date]],Oil!A1593:B3410,2),"")</f>
        <v>61.52</v>
      </c>
      <c r="K1593" s="21">
        <f>IFERROR(VLOOKUP(Tabell1[[#This Row],[Date]],'Electricity Spot'!A1594:B4197,2,FALSE),"")</f>
        <v>40.44</v>
      </c>
      <c r="L1593" s="21">
        <f>IFERROR((VLOOKUP(Tabell1[[#This Row],[Date]],Coal!$B$2:$C$1858,2,FALSE)),"")</f>
        <v>58.822400000000002</v>
      </c>
      <c r="M1593" s="21">
        <f>IFERROR(VLOOKUP(Tabell1[[#This Row],[Date]],Table3[[Date]:[Price]],2,FALSE),"")</f>
        <v>11954.4</v>
      </c>
      <c r="N1593" s="21">
        <f>IFERROR(VLOOKUP(Tabell1[[#This Row],[Date]],NG!$A$4:$B$1754,2,FALSE),"")</f>
        <v>2.4369000000000001</v>
      </c>
    </row>
    <row r="1594" spans="1:14" x14ac:dyDescent="0.2">
      <c r="A1594" s="1">
        <v>43559</v>
      </c>
      <c r="B1594" s="21">
        <v>24.33</v>
      </c>
      <c r="C1594" s="21">
        <v>24.43</v>
      </c>
      <c r="D1594" s="21"/>
      <c r="E1594" s="21"/>
      <c r="F1594" s="21"/>
      <c r="G1594" s="21"/>
      <c r="H1594" s="21"/>
      <c r="I1594" s="21">
        <f>IFERROR(VLOOKUP(Tabell1[[#This Row],[Date]],EURIBOR!A1594:B3381,2),"")</f>
        <v>-0.112</v>
      </c>
      <c r="J1594" s="21">
        <f>IFERROR(VLOOKUP(Tabell1[[#This Row],[Date]],Oil!A1594:B3411,2),"")</f>
        <v>61.37</v>
      </c>
      <c r="K1594" s="21">
        <f>IFERROR(VLOOKUP(Tabell1[[#This Row],[Date]],'Electricity Spot'!A1595:B4198,2,FALSE),"")</f>
        <v>39.67</v>
      </c>
      <c r="L1594" s="21">
        <f>IFERROR((VLOOKUP(Tabell1[[#This Row],[Date]],Coal!$B$2:$C$1858,2,FALSE)),"")</f>
        <v>61.166105000000002</v>
      </c>
      <c r="M1594" s="21">
        <f>IFERROR(VLOOKUP(Tabell1[[#This Row],[Date]],Table3[[Date]:[Price]],2,FALSE),"")</f>
        <v>11988.01</v>
      </c>
      <c r="N1594" s="21">
        <f>IFERROR(VLOOKUP(Tabell1[[#This Row],[Date]],NG!$A$4:$B$1754,2,FALSE),"")</f>
        <v>2.3887999999999998</v>
      </c>
    </row>
    <row r="1595" spans="1:14" x14ac:dyDescent="0.2">
      <c r="A1595" s="1">
        <v>43560</v>
      </c>
      <c r="B1595" s="21">
        <v>24.49</v>
      </c>
      <c r="C1595" s="21">
        <v>24.59</v>
      </c>
      <c r="D1595" s="21"/>
      <c r="E1595" s="21"/>
      <c r="F1595" s="21"/>
      <c r="G1595" s="21"/>
      <c r="H1595" s="21"/>
      <c r="I1595" s="21">
        <f>IFERROR(VLOOKUP(Tabell1[[#This Row],[Date]],EURIBOR!A1595:B3382,2),"")</f>
        <v>-0.112</v>
      </c>
      <c r="J1595" s="21">
        <f>IFERROR(VLOOKUP(Tabell1[[#This Row],[Date]],Oil!A1595:B3412,2),"")</f>
        <v>62.38</v>
      </c>
      <c r="K1595" s="21">
        <f>IFERROR(VLOOKUP(Tabell1[[#This Row],[Date]],'Electricity Spot'!A1596:B4199,2,FALSE),"")</f>
        <v>40.01</v>
      </c>
      <c r="L1595" s="21">
        <f>IFERROR((VLOOKUP(Tabell1[[#This Row],[Date]],Coal!$B$2:$C$1858,2,FALSE)),"")</f>
        <v>64.428910000000002</v>
      </c>
      <c r="M1595" s="21">
        <f>IFERROR(VLOOKUP(Tabell1[[#This Row],[Date]],Table3[[Date]:[Price]],2,FALSE),"")</f>
        <v>12009.75</v>
      </c>
      <c r="N1595" s="21">
        <f>IFERROR(VLOOKUP(Tabell1[[#This Row],[Date]],NG!$A$4:$B$1754,2,FALSE),"")</f>
        <v>2.3271999999999999</v>
      </c>
    </row>
    <row r="1596" spans="1:14" x14ac:dyDescent="0.2">
      <c r="A1596" s="1">
        <v>43563</v>
      </c>
      <c r="B1596" s="21">
        <v>24.22</v>
      </c>
      <c r="C1596" s="21">
        <v>24.3</v>
      </c>
      <c r="D1596" s="21"/>
      <c r="E1596" s="21"/>
      <c r="F1596" s="21"/>
      <c r="G1596" s="21"/>
      <c r="H1596" s="21"/>
      <c r="I1596" s="21">
        <f>IFERROR(VLOOKUP(Tabell1[[#This Row],[Date]],EURIBOR!A1596:B3383,2),"")</f>
        <v>-0.112</v>
      </c>
      <c r="J1596" s="21">
        <f>IFERROR(VLOOKUP(Tabell1[[#This Row],[Date]],Oil!A1596:B3413,2),"")</f>
        <v>62.84</v>
      </c>
      <c r="K1596" s="21">
        <f>IFERROR(VLOOKUP(Tabell1[[#This Row],[Date]],'Electricity Spot'!A1597:B4200,2,FALSE),"")</f>
        <v>41.33</v>
      </c>
      <c r="L1596" s="21">
        <f>IFERROR((VLOOKUP(Tabell1[[#This Row],[Date]],Coal!$B$2:$C$1858,2,FALSE)),"")</f>
        <v>64.382954999999995</v>
      </c>
      <c r="M1596" s="21">
        <f>IFERROR(VLOOKUP(Tabell1[[#This Row],[Date]],Table3[[Date]:[Price]],2,FALSE),"")</f>
        <v>11963.4</v>
      </c>
      <c r="N1596" s="21">
        <f>IFERROR(VLOOKUP(Tabell1[[#This Row],[Date]],NG!$A$4:$B$1754,2,FALSE),"")</f>
        <v>2.4140999999999999</v>
      </c>
    </row>
    <row r="1597" spans="1:14" x14ac:dyDescent="0.2">
      <c r="A1597" s="1">
        <v>43564</v>
      </c>
      <c r="B1597" s="21">
        <v>25.45</v>
      </c>
      <c r="C1597" s="21">
        <v>25.53</v>
      </c>
      <c r="D1597" s="21"/>
      <c r="E1597" s="21"/>
      <c r="F1597" s="21"/>
      <c r="G1597" s="21"/>
      <c r="H1597" s="21"/>
      <c r="I1597" s="21">
        <f>IFERROR(VLOOKUP(Tabell1[[#This Row],[Date]],EURIBOR!A1597:B3384,2),"")</f>
        <v>-0.112</v>
      </c>
      <c r="J1597" s="21">
        <f>IFERROR(VLOOKUP(Tabell1[[#This Row],[Date]],Oil!A1597:B3414,2),"")</f>
        <v>62.6</v>
      </c>
      <c r="K1597" s="21">
        <f>IFERROR(VLOOKUP(Tabell1[[#This Row],[Date]],'Electricity Spot'!A1598:B4201,2,FALSE),"")</f>
        <v>42.52</v>
      </c>
      <c r="L1597" s="21">
        <f>IFERROR((VLOOKUP(Tabell1[[#This Row],[Date]],Coal!$B$2:$C$1858,2,FALSE)),"")</f>
        <v>65.623739999999998</v>
      </c>
      <c r="M1597" s="21">
        <f>IFERROR(VLOOKUP(Tabell1[[#This Row],[Date]],Table3[[Date]:[Price]],2,FALSE),"")</f>
        <v>11850.57</v>
      </c>
      <c r="N1597" s="21">
        <f>IFERROR(VLOOKUP(Tabell1[[#This Row],[Date]],NG!$A$4:$B$1754,2,FALSE),"")</f>
        <v>2.4045999999999998</v>
      </c>
    </row>
    <row r="1598" spans="1:14" x14ac:dyDescent="0.2">
      <c r="A1598" s="1">
        <v>43565</v>
      </c>
      <c r="B1598" s="21">
        <v>26.04</v>
      </c>
      <c r="C1598" s="21">
        <v>26.13</v>
      </c>
      <c r="D1598" s="21"/>
      <c r="E1598" s="21"/>
      <c r="F1598" s="21"/>
      <c r="G1598" s="21"/>
      <c r="H1598" s="21"/>
      <c r="I1598" s="21">
        <f>IFERROR(VLOOKUP(Tabell1[[#This Row],[Date]],EURIBOR!A1598:B3385,2),"")</f>
        <v>-0.112</v>
      </c>
      <c r="J1598" s="21">
        <f>IFERROR(VLOOKUP(Tabell1[[#This Row],[Date]],Oil!A1598:B3415,2),"")</f>
        <v>63.17</v>
      </c>
      <c r="K1598" s="21">
        <f>IFERROR(VLOOKUP(Tabell1[[#This Row],[Date]],'Electricity Spot'!A1599:B4202,2,FALSE),"")</f>
        <v>44.09</v>
      </c>
      <c r="L1598" s="21">
        <f>IFERROR((VLOOKUP(Tabell1[[#This Row],[Date]],Coal!$B$2:$C$1858,2,FALSE)),"")</f>
        <v>62.728574999999999</v>
      </c>
      <c r="M1598" s="21">
        <f>IFERROR(VLOOKUP(Tabell1[[#This Row],[Date]],Table3[[Date]:[Price]],2,FALSE),"")</f>
        <v>11905.91</v>
      </c>
      <c r="N1598" s="21">
        <f>IFERROR(VLOOKUP(Tabell1[[#This Row],[Date]],NG!$A$4:$B$1754,2,FALSE),"")</f>
        <v>2.4121999999999999</v>
      </c>
    </row>
    <row r="1599" spans="1:14" x14ac:dyDescent="0.2">
      <c r="A1599" s="1">
        <v>43566</v>
      </c>
      <c r="B1599" s="21">
        <v>27.24</v>
      </c>
      <c r="C1599" s="21">
        <v>27.32</v>
      </c>
      <c r="D1599" s="21"/>
      <c r="E1599" s="21"/>
      <c r="F1599" s="21"/>
      <c r="G1599" s="21"/>
      <c r="H1599" s="21"/>
      <c r="I1599" s="21">
        <f>IFERROR(VLOOKUP(Tabell1[[#This Row],[Date]],EURIBOR!A1599:B3386,2),"")</f>
        <v>-0.112</v>
      </c>
      <c r="J1599" s="21">
        <f>IFERROR(VLOOKUP(Tabell1[[#This Row],[Date]],Oil!A1599:B3416,2),"")</f>
        <v>62.73</v>
      </c>
      <c r="K1599" s="21">
        <f>IFERROR(VLOOKUP(Tabell1[[#This Row],[Date]],'Electricity Spot'!A1600:B4203,2,FALSE),"")</f>
        <v>47.29</v>
      </c>
      <c r="L1599" s="21">
        <f>IFERROR((VLOOKUP(Tabell1[[#This Row],[Date]],Coal!$B$2:$C$1858,2,FALSE)),"")</f>
        <v>65.393964999999994</v>
      </c>
      <c r="M1599" s="21">
        <f>IFERROR(VLOOKUP(Tabell1[[#This Row],[Date]],Table3[[Date]:[Price]],2,FALSE),"")</f>
        <v>11935.2</v>
      </c>
      <c r="N1599" s="21">
        <f>IFERROR(VLOOKUP(Tabell1[[#This Row],[Date]],NG!$A$4:$B$1754,2,FALSE),"")</f>
        <v>2.4338000000000002</v>
      </c>
    </row>
    <row r="1600" spans="1:14" x14ac:dyDescent="0.2">
      <c r="A1600" s="1">
        <v>43567</v>
      </c>
      <c r="B1600" s="21">
        <v>26.5</v>
      </c>
      <c r="C1600" s="21">
        <v>26.58</v>
      </c>
      <c r="D1600" s="21"/>
      <c r="E1600" s="21"/>
      <c r="F1600" s="21"/>
      <c r="G1600" s="21"/>
      <c r="H1600" s="21"/>
      <c r="I1600" s="21">
        <f>IFERROR(VLOOKUP(Tabell1[[#This Row],[Date]],EURIBOR!A1600:B3387,2),"")</f>
        <v>-0.112</v>
      </c>
      <c r="J1600" s="21">
        <f>IFERROR(VLOOKUP(Tabell1[[#This Row],[Date]],Oil!A1600:B3417,2),"")</f>
        <v>62.87</v>
      </c>
      <c r="K1600" s="21">
        <f>IFERROR(VLOOKUP(Tabell1[[#This Row],[Date]],'Electricity Spot'!A1601:B4204,2,FALSE),"")</f>
        <v>47.01</v>
      </c>
      <c r="L1600" s="21">
        <f>IFERROR((VLOOKUP(Tabell1[[#This Row],[Date]],Coal!$B$2:$C$1858,2,FALSE)),"")</f>
        <v>64.842505000000003</v>
      </c>
      <c r="M1600" s="21">
        <f>IFERROR(VLOOKUP(Tabell1[[#This Row],[Date]],Table3[[Date]:[Price]],2,FALSE),"")</f>
        <v>11999.93</v>
      </c>
      <c r="N1600" s="21">
        <f>IFERROR(VLOOKUP(Tabell1[[#This Row],[Date]],NG!$A$4:$B$1754,2,FALSE),"")</f>
        <v>2.4338000000000002</v>
      </c>
    </row>
    <row r="1601" spans="1:14" x14ac:dyDescent="0.2">
      <c r="A1601" s="1">
        <v>43570</v>
      </c>
      <c r="B1601" s="21">
        <v>26.72</v>
      </c>
      <c r="C1601" s="21">
        <v>26.81</v>
      </c>
      <c r="D1601" s="21"/>
      <c r="E1601" s="21"/>
      <c r="F1601" s="21"/>
      <c r="G1601" s="21"/>
      <c r="H1601" s="21"/>
      <c r="I1601" s="21">
        <f>IFERROR(VLOOKUP(Tabell1[[#This Row],[Date]],EURIBOR!A1601:B3388,2),"")</f>
        <v>-0.111</v>
      </c>
      <c r="J1601" s="21">
        <f>IFERROR(VLOOKUP(Tabell1[[#This Row],[Date]],Oil!A1601:B3418,2),"")</f>
        <v>62.72</v>
      </c>
      <c r="K1601" s="21">
        <f>IFERROR(VLOOKUP(Tabell1[[#This Row],[Date]],'Electricity Spot'!A1602:B4205,2,FALSE),"")</f>
        <v>45.4</v>
      </c>
      <c r="L1601" s="21">
        <f>IFERROR((VLOOKUP(Tabell1[[#This Row],[Date]],Coal!$B$2:$C$1858,2,FALSE)),"")</f>
        <v>63.325989999999997</v>
      </c>
      <c r="M1601" s="21">
        <f>IFERROR(VLOOKUP(Tabell1[[#This Row],[Date]],Table3[[Date]:[Price]],2,FALSE),"")</f>
        <v>12020.28</v>
      </c>
      <c r="N1601" s="21">
        <f>IFERROR(VLOOKUP(Tabell1[[#This Row],[Date]],NG!$A$4:$B$1754,2,FALSE),"")</f>
        <v>2.3791000000000002</v>
      </c>
    </row>
    <row r="1602" spans="1:14" x14ac:dyDescent="0.2">
      <c r="A1602" s="1">
        <v>43571</v>
      </c>
      <c r="B1602" s="21">
        <v>26.93</v>
      </c>
      <c r="C1602" s="21">
        <v>27.01</v>
      </c>
      <c r="D1602" s="21"/>
      <c r="E1602" s="21"/>
      <c r="F1602" s="21"/>
      <c r="G1602" s="21"/>
      <c r="H1602" s="21"/>
      <c r="I1602" s="21">
        <f>IFERROR(VLOOKUP(Tabell1[[#This Row],[Date]],EURIBOR!A1602:B3389,2),"")</f>
        <v>-0.112</v>
      </c>
      <c r="J1602" s="21">
        <f>IFERROR(VLOOKUP(Tabell1[[#This Row],[Date]],Oil!A1602:B3419,2),"")</f>
        <v>63.22</v>
      </c>
      <c r="K1602" s="21">
        <f>IFERROR(VLOOKUP(Tabell1[[#This Row],[Date]],'Electricity Spot'!A1603:B4206,2,FALSE),"")</f>
        <v>45.05</v>
      </c>
      <c r="L1602" s="21">
        <f>IFERROR((VLOOKUP(Tabell1[[#This Row],[Date]],Coal!$B$2:$C$1858,2,FALSE)),"")</f>
        <v>63.234079999999999</v>
      </c>
      <c r="M1602" s="21">
        <f>IFERROR(VLOOKUP(Tabell1[[#This Row],[Date]],Table3[[Date]:[Price]],2,FALSE),"")</f>
        <v>12101.32</v>
      </c>
      <c r="N1602" s="21">
        <f>IFERROR(VLOOKUP(Tabell1[[#This Row],[Date]],NG!$A$4:$B$1754,2,FALSE),"")</f>
        <v>2.3573</v>
      </c>
    </row>
    <row r="1603" spans="1:14" x14ac:dyDescent="0.2">
      <c r="A1603" s="1">
        <v>43572</v>
      </c>
      <c r="B1603" s="21">
        <v>27.38</v>
      </c>
      <c r="C1603" s="21">
        <v>27.45</v>
      </c>
      <c r="D1603" s="21"/>
      <c r="E1603" s="21"/>
      <c r="F1603" s="21"/>
      <c r="G1603" s="21"/>
      <c r="H1603" s="21"/>
      <c r="I1603" s="21">
        <f>IFERROR(VLOOKUP(Tabell1[[#This Row],[Date]],EURIBOR!A1603:B3390,2),"")</f>
        <v>-0.112</v>
      </c>
      <c r="J1603" s="21">
        <f>IFERROR(VLOOKUP(Tabell1[[#This Row],[Date]],Oil!A1603:B3420,2),"")</f>
        <v>62.92</v>
      </c>
      <c r="K1603" s="21">
        <f>IFERROR(VLOOKUP(Tabell1[[#This Row],[Date]],'Electricity Spot'!A1604:B4207,2,FALSE),"")</f>
        <v>44.03</v>
      </c>
      <c r="L1603" s="21">
        <f>IFERROR((VLOOKUP(Tabell1[[#This Row],[Date]],Coal!$B$2:$C$1858,2,FALSE)),"")</f>
        <v>64.566775000000007</v>
      </c>
      <c r="M1603" s="21">
        <f>IFERROR(VLOOKUP(Tabell1[[#This Row],[Date]],Table3[[Date]:[Price]],2,FALSE),"")</f>
        <v>12153.07</v>
      </c>
      <c r="N1603" s="21">
        <f>IFERROR(VLOOKUP(Tabell1[[#This Row],[Date]],NG!$A$4:$B$1754,2,FALSE),"")</f>
        <v>2.2273000000000001</v>
      </c>
    </row>
    <row r="1604" spans="1:14" x14ac:dyDescent="0.2">
      <c r="A1604" s="1">
        <v>43573</v>
      </c>
      <c r="B1604" s="21"/>
      <c r="C1604" s="21">
        <v>26.88</v>
      </c>
      <c r="D1604" s="21"/>
      <c r="E1604" s="21"/>
      <c r="F1604" s="21"/>
      <c r="G1604" s="21"/>
      <c r="H1604" s="21"/>
      <c r="I1604" s="21">
        <f>IFERROR(VLOOKUP(Tabell1[[#This Row],[Date]],EURIBOR!A1604:B3391,2),"")</f>
        <v>-0.112</v>
      </c>
      <c r="J1604" s="21">
        <f>IFERROR(VLOOKUP(Tabell1[[#This Row],[Date]],Oil!A1604:B3421,2),"")</f>
        <v>63.57</v>
      </c>
      <c r="K1604" s="21">
        <f>IFERROR(VLOOKUP(Tabell1[[#This Row],[Date]],'Electricity Spot'!A1605:B4208,2,FALSE),"")</f>
        <v>43.61</v>
      </c>
      <c r="L1604" s="21">
        <f>IFERROR((VLOOKUP(Tabell1[[#This Row],[Date]],Coal!$B$2:$C$1858,2,FALSE)),"")</f>
        <v>62.820484999999998</v>
      </c>
      <c r="M1604" s="21">
        <f>IFERROR(VLOOKUP(Tabell1[[#This Row],[Date]],Table3[[Date]:[Price]],2,FALSE),"")</f>
        <v>12222.39</v>
      </c>
      <c r="N1604" s="21">
        <f>IFERROR(VLOOKUP(Tabell1[[#This Row],[Date]],NG!$A$4:$B$1754,2,FALSE),"")</f>
        <v>2.2618</v>
      </c>
    </row>
    <row r="1605" spans="1:14" x14ac:dyDescent="0.2">
      <c r="A1605" s="1">
        <v>43578</v>
      </c>
      <c r="B1605" s="21">
        <v>27.46</v>
      </c>
      <c r="C1605" s="21">
        <v>27.54</v>
      </c>
      <c r="D1605" s="21"/>
      <c r="E1605" s="21"/>
      <c r="F1605" s="21"/>
      <c r="G1605" s="21"/>
      <c r="H1605" s="21"/>
      <c r="I1605" s="21">
        <f>IFERROR(VLOOKUP(Tabell1[[#This Row],[Date]],EURIBOR!A1605:B3392,2),"")</f>
        <v>-0.112</v>
      </c>
      <c r="J1605" s="21">
        <f>IFERROR(VLOOKUP(Tabell1[[#This Row],[Date]],Oil!A1605:B3422,2),"")</f>
        <v>65.84</v>
      </c>
      <c r="K1605" s="21">
        <f>IFERROR(VLOOKUP(Tabell1[[#This Row],[Date]],'Electricity Spot'!A1606:B4209,2,FALSE),"")</f>
        <v>38.07</v>
      </c>
      <c r="L1605" s="21">
        <f>IFERROR((VLOOKUP(Tabell1[[#This Row],[Date]],Coal!$B$2:$C$1858,2,FALSE)),"")</f>
        <v>63.050260000000002</v>
      </c>
      <c r="M1605" s="21">
        <f>IFERROR(VLOOKUP(Tabell1[[#This Row],[Date]],Table3[[Date]:[Price]],2,FALSE),"")</f>
        <v>12235.51</v>
      </c>
      <c r="N1605" s="21">
        <f>IFERROR(VLOOKUP(Tabell1[[#This Row],[Date]],NG!$A$4:$B$1754,2,FALSE),"")</f>
        <v>2.2561</v>
      </c>
    </row>
    <row r="1606" spans="1:14" x14ac:dyDescent="0.2">
      <c r="A1606" s="1">
        <v>43579</v>
      </c>
      <c r="B1606" s="21">
        <v>27.33</v>
      </c>
      <c r="C1606" s="21">
        <v>27.4</v>
      </c>
      <c r="D1606" s="21"/>
      <c r="E1606" s="21"/>
      <c r="F1606" s="21"/>
      <c r="G1606" s="21"/>
      <c r="H1606" s="21"/>
      <c r="I1606" s="21">
        <f>IFERROR(VLOOKUP(Tabell1[[#This Row],[Date]],EURIBOR!A1606:B3393,2),"")</f>
        <v>-0.112</v>
      </c>
      <c r="J1606" s="21">
        <f>IFERROR(VLOOKUP(Tabell1[[#This Row],[Date]],Oil!A1606:B3423,2),"")</f>
        <v>66.2</v>
      </c>
      <c r="K1606" s="21">
        <f>IFERROR(VLOOKUP(Tabell1[[#This Row],[Date]],'Electricity Spot'!A1607:B4210,2,FALSE),"")</f>
        <v>36.94</v>
      </c>
      <c r="L1606" s="21">
        <f>IFERROR((VLOOKUP(Tabell1[[#This Row],[Date]],Coal!$B$2:$C$1858,2,FALSE)),"")</f>
        <v>60.982284999999997</v>
      </c>
      <c r="M1606" s="21">
        <f>IFERROR(VLOOKUP(Tabell1[[#This Row],[Date]],Table3[[Date]:[Price]],2,FALSE),"")</f>
        <v>12313.16</v>
      </c>
      <c r="N1606" s="21">
        <f>IFERROR(VLOOKUP(Tabell1[[#This Row],[Date]],NG!$A$4:$B$1754,2,FALSE),"")</f>
        <v>2.2762000000000002</v>
      </c>
    </row>
    <row r="1607" spans="1:14" x14ac:dyDescent="0.2">
      <c r="A1607" s="1">
        <v>43580</v>
      </c>
      <c r="B1607" s="21">
        <v>27.2</v>
      </c>
      <c r="C1607" s="21">
        <v>27.27</v>
      </c>
      <c r="D1607" s="21"/>
      <c r="E1607" s="21"/>
      <c r="F1607" s="21"/>
      <c r="G1607" s="21"/>
      <c r="H1607" s="21"/>
      <c r="I1607" s="21">
        <f>IFERROR(VLOOKUP(Tabell1[[#This Row],[Date]],EURIBOR!A1607:B3394,2),"")</f>
        <v>-0.112</v>
      </c>
      <c r="J1607" s="21">
        <f>IFERROR(VLOOKUP(Tabell1[[#This Row],[Date]],Oil!A1607:B3424,2),"")</f>
        <v>66.28</v>
      </c>
      <c r="K1607" s="21">
        <f>IFERROR(VLOOKUP(Tabell1[[#This Row],[Date]],'Electricity Spot'!A1608:B4211,2,FALSE),"")</f>
        <v>40.26</v>
      </c>
      <c r="L1607" s="21">
        <f>IFERROR((VLOOKUP(Tabell1[[#This Row],[Date]],Coal!$B$2:$C$1858,2,FALSE)),"")</f>
        <v>61.166105000000002</v>
      </c>
      <c r="M1607" s="21">
        <f>IFERROR(VLOOKUP(Tabell1[[#This Row],[Date]],Table3[[Date]:[Price]],2,FALSE),"")</f>
        <v>12282.6</v>
      </c>
      <c r="N1607" s="21">
        <f>IFERROR(VLOOKUP(Tabell1[[#This Row],[Date]],NG!$A$4:$B$1754,2,FALSE),"")</f>
        <v>2.2806999999999999</v>
      </c>
    </row>
    <row r="1608" spans="1:14" x14ac:dyDescent="0.2">
      <c r="A1608" s="1">
        <v>43581</v>
      </c>
      <c r="B1608" s="21">
        <v>25.75</v>
      </c>
      <c r="C1608" s="21">
        <v>25.85</v>
      </c>
      <c r="D1608" s="21"/>
      <c r="E1608" s="21"/>
      <c r="F1608" s="21"/>
      <c r="G1608" s="21"/>
      <c r="H1608" s="21"/>
      <c r="I1608" s="21">
        <f>IFERROR(VLOOKUP(Tabell1[[#This Row],[Date]],EURIBOR!A1608:B3395,2),"")</f>
        <v>-0.113</v>
      </c>
      <c r="J1608" s="21">
        <f>IFERROR(VLOOKUP(Tabell1[[#This Row],[Date]],Oil!A1608:B3425,2),"")</f>
        <v>63.92</v>
      </c>
      <c r="K1608" s="21">
        <f>IFERROR(VLOOKUP(Tabell1[[#This Row],[Date]],'Electricity Spot'!A1609:B4212,2,FALSE),"")</f>
        <v>41.25</v>
      </c>
      <c r="L1608" s="21">
        <f>IFERROR((VLOOKUP(Tabell1[[#This Row],[Date]],Coal!$B$2:$C$1858,2,FALSE)),"")</f>
        <v>60.660600000000002</v>
      </c>
      <c r="M1608" s="21">
        <f>IFERROR(VLOOKUP(Tabell1[[#This Row],[Date]],Table3[[Date]:[Price]],2,FALSE),"")</f>
        <v>12315.18</v>
      </c>
      <c r="N1608" s="21">
        <f>IFERROR(VLOOKUP(Tabell1[[#This Row],[Date]],NG!$A$4:$B$1754,2,FALSE),"")</f>
        <v>2.3380999999999998</v>
      </c>
    </row>
    <row r="1609" spans="1:14" x14ac:dyDescent="0.2">
      <c r="A1609" s="1">
        <v>43584</v>
      </c>
      <c r="B1609" s="21">
        <v>26.3</v>
      </c>
      <c r="C1609" s="21">
        <v>26.38</v>
      </c>
      <c r="D1609" s="21"/>
      <c r="E1609" s="21"/>
      <c r="F1609" s="21"/>
      <c r="G1609" s="21"/>
      <c r="H1609" s="21"/>
      <c r="I1609" s="21">
        <f>IFERROR(VLOOKUP(Tabell1[[#This Row],[Date]],EURIBOR!A1609:B3396,2),"")</f>
        <v>-0.114</v>
      </c>
      <c r="J1609" s="21">
        <f>IFERROR(VLOOKUP(Tabell1[[#This Row],[Date]],Oil!A1609:B3426,2),"")</f>
        <v>64.040000000000006</v>
      </c>
      <c r="K1609" s="21">
        <f>IFERROR(VLOOKUP(Tabell1[[#This Row],[Date]],'Electricity Spot'!A1610:B4213,2,FALSE),"")</f>
        <v>40.200000000000003</v>
      </c>
      <c r="L1609" s="21">
        <f>IFERROR((VLOOKUP(Tabell1[[#This Row],[Date]],Coal!$B$2:$C$1858,2,FALSE)),"")</f>
        <v>60.155095000000003</v>
      </c>
      <c r="M1609" s="21">
        <f>IFERROR(VLOOKUP(Tabell1[[#This Row],[Date]],Table3[[Date]:[Price]],2,FALSE),"")</f>
        <v>12328.02</v>
      </c>
      <c r="N1609" s="21">
        <f>IFERROR(VLOOKUP(Tabell1[[#This Row],[Date]],NG!$A$4:$B$1754,2,FALSE),"")</f>
        <v>2.3433000000000002</v>
      </c>
    </row>
    <row r="1610" spans="1:14" x14ac:dyDescent="0.2">
      <c r="A1610" s="1">
        <v>43585</v>
      </c>
      <c r="B1610" s="21">
        <v>26.19</v>
      </c>
      <c r="C1610" s="21">
        <v>26.3</v>
      </c>
      <c r="D1610" s="21"/>
      <c r="E1610" s="21"/>
      <c r="F1610" s="21"/>
      <c r="G1610" s="21"/>
      <c r="H1610" s="21"/>
      <c r="I1610" s="21">
        <f>IFERROR(VLOOKUP(Tabell1[[#This Row],[Date]],EURIBOR!A1610:B3397,2),"")</f>
        <v>-0.114</v>
      </c>
      <c r="J1610" s="21">
        <f>IFERROR(VLOOKUP(Tabell1[[#This Row],[Date]],Oil!A1610:B3427,2),"")</f>
        <v>64.05</v>
      </c>
      <c r="K1610" s="21">
        <f>IFERROR(VLOOKUP(Tabell1[[#This Row],[Date]],'Electricity Spot'!A1611:B4214,2,FALSE),"")</f>
        <v>39.729999999999997</v>
      </c>
      <c r="L1610" s="21">
        <f>IFERROR((VLOOKUP(Tabell1[[#This Row],[Date]],Coal!$B$2:$C$1858,2,FALSE)),"")</f>
        <v>60.798465</v>
      </c>
      <c r="M1610" s="21">
        <f>IFERROR(VLOOKUP(Tabell1[[#This Row],[Date]],Table3[[Date]:[Price]],2,FALSE),"")</f>
        <v>12344.08</v>
      </c>
      <c r="N1610" s="21">
        <f>IFERROR(VLOOKUP(Tabell1[[#This Row],[Date]],NG!$A$4:$B$1754,2,FALSE),"")</f>
        <v>2.3090000000000002</v>
      </c>
    </row>
    <row r="1611" spans="1:14" x14ac:dyDescent="0.2">
      <c r="A1611" s="1">
        <v>43587</v>
      </c>
      <c r="B1611" s="21">
        <v>24.6</v>
      </c>
      <c r="C1611" s="21">
        <v>24.7</v>
      </c>
      <c r="D1611" s="21"/>
      <c r="E1611" s="21"/>
      <c r="F1611" s="21"/>
      <c r="G1611" s="21"/>
      <c r="H1611" s="21"/>
      <c r="I1611" s="21">
        <f>IFERROR(VLOOKUP(Tabell1[[#This Row],[Date]],EURIBOR!A1611:B3398,2),"")</f>
        <v>-0.114</v>
      </c>
      <c r="J1611" s="21">
        <f>IFERROR(VLOOKUP(Tabell1[[#This Row],[Date]],Oil!A1611:B3428,2),"")</f>
        <v>63.21</v>
      </c>
      <c r="K1611" s="21">
        <f>IFERROR(VLOOKUP(Tabell1[[#This Row],[Date]],'Electricity Spot'!A1612:B4215,2,FALSE),"")</f>
        <v>31.11</v>
      </c>
      <c r="L1611" s="21">
        <f>IFERROR((VLOOKUP(Tabell1[[#This Row],[Date]],Coal!$B$2:$C$1858,2,FALSE)),"")</f>
        <v>61.166105000000002</v>
      </c>
      <c r="M1611" s="21">
        <f>IFERROR(VLOOKUP(Tabell1[[#This Row],[Date]],Table3[[Date]:[Price]],2,FALSE),"")</f>
        <v>12345.42</v>
      </c>
      <c r="N1611" s="21">
        <f>IFERROR(VLOOKUP(Tabell1[[#This Row],[Date]],NG!$A$4:$B$1754,2,FALSE),"")</f>
        <v>2.3528000000000002</v>
      </c>
    </row>
    <row r="1612" spans="1:14" x14ac:dyDescent="0.2">
      <c r="A1612" s="1">
        <v>43588</v>
      </c>
      <c r="B1612" s="21">
        <v>25.11</v>
      </c>
      <c r="C1612" s="21">
        <v>25.2</v>
      </c>
      <c r="D1612" s="21"/>
      <c r="E1612" s="21"/>
      <c r="F1612" s="21"/>
      <c r="G1612" s="21"/>
      <c r="H1612" s="21"/>
      <c r="I1612" s="21">
        <f>IFERROR(VLOOKUP(Tabell1[[#This Row],[Date]],EURIBOR!A1612:B3399,2),"")</f>
        <v>-0.114</v>
      </c>
      <c r="J1612" s="21">
        <f>IFERROR(VLOOKUP(Tabell1[[#This Row],[Date]],Oil!A1612:B3429,2),"")</f>
        <v>63.61</v>
      </c>
      <c r="K1612" s="21">
        <f>IFERROR(VLOOKUP(Tabell1[[#This Row],[Date]],'Electricity Spot'!A1613:B4216,2,FALSE),"")</f>
        <v>39.25</v>
      </c>
      <c r="L1612" s="21">
        <f>IFERROR((VLOOKUP(Tabell1[[#This Row],[Date]],Coal!$B$2:$C$1858,2,FALSE)),"")</f>
        <v>63.234079999999999</v>
      </c>
      <c r="M1612" s="21">
        <f>IFERROR(VLOOKUP(Tabell1[[#This Row],[Date]],Table3[[Date]:[Price]],2,FALSE),"")</f>
        <v>12412.75</v>
      </c>
      <c r="N1612" s="21">
        <f>IFERROR(VLOOKUP(Tabell1[[#This Row],[Date]],NG!$A$4:$B$1754,2,FALSE),"")</f>
        <v>2.3311999999999999</v>
      </c>
    </row>
    <row r="1613" spans="1:14" x14ac:dyDescent="0.2">
      <c r="A1613" s="1">
        <v>43591</v>
      </c>
      <c r="B1613" s="21">
        <v>25.27</v>
      </c>
      <c r="C1613" s="21">
        <v>25.34</v>
      </c>
      <c r="D1613" s="21"/>
      <c r="E1613" s="21"/>
      <c r="F1613" s="21"/>
      <c r="G1613" s="21"/>
      <c r="H1613" s="21"/>
      <c r="I1613" s="21">
        <f>IFERROR(VLOOKUP(Tabell1[[#This Row],[Date]],EURIBOR!A1613:B3400,2),"")</f>
        <v>-0.114</v>
      </c>
      <c r="J1613" s="21">
        <f>IFERROR(VLOOKUP(Tabell1[[#This Row],[Date]],Oil!A1613:B3430,2),"")</f>
        <v>63.6</v>
      </c>
      <c r="K1613" s="21">
        <f>IFERROR(VLOOKUP(Tabell1[[#This Row],[Date]],'Electricity Spot'!A1614:B4217,2,FALSE),"")</f>
        <v>43.4</v>
      </c>
      <c r="L1613" s="21">
        <f>IFERROR((VLOOKUP(Tabell1[[#This Row],[Date]],Coal!$B$2:$C$1858,2,FALSE)),"")</f>
        <v>62.314979999999998</v>
      </c>
      <c r="M1613" s="21">
        <f>IFERROR(VLOOKUP(Tabell1[[#This Row],[Date]],Table3[[Date]:[Price]],2,FALSE),"")</f>
        <v>12286.88</v>
      </c>
      <c r="N1613" s="21">
        <f>IFERROR(VLOOKUP(Tabell1[[#This Row],[Date]],NG!$A$4:$B$1754,2,FALSE),"")</f>
        <v>2.2850999999999999</v>
      </c>
    </row>
    <row r="1614" spans="1:14" x14ac:dyDescent="0.2">
      <c r="A1614" s="1">
        <v>43592</v>
      </c>
      <c r="B1614" s="21">
        <v>26.32</v>
      </c>
      <c r="C1614" s="21">
        <v>26.39</v>
      </c>
      <c r="D1614" s="21"/>
      <c r="E1614" s="21"/>
      <c r="F1614" s="21"/>
      <c r="G1614" s="21"/>
      <c r="H1614" s="21"/>
      <c r="I1614" s="21">
        <f>IFERROR(VLOOKUP(Tabell1[[#This Row],[Date]],EURIBOR!A1614:B3401,2),"")</f>
        <v>-0.115</v>
      </c>
      <c r="J1614" s="21">
        <f>IFERROR(VLOOKUP(Tabell1[[#This Row],[Date]],Oil!A1614:B3431,2),"")</f>
        <v>62.89</v>
      </c>
      <c r="K1614" s="21">
        <f>IFERROR(VLOOKUP(Tabell1[[#This Row],[Date]],'Electricity Spot'!A1615:B4218,2,FALSE),"")</f>
        <v>43.98</v>
      </c>
      <c r="L1614" s="21">
        <f>IFERROR((VLOOKUP(Tabell1[[#This Row],[Date]],Coal!$B$2:$C$1858,2,FALSE)),"")</f>
        <v>60.798465</v>
      </c>
      <c r="M1614" s="21">
        <f>IFERROR(VLOOKUP(Tabell1[[#This Row],[Date]],Table3[[Date]:[Price]],2,FALSE),"")</f>
        <v>12092.74</v>
      </c>
      <c r="N1614" s="21">
        <f>IFERROR(VLOOKUP(Tabell1[[#This Row],[Date]],NG!$A$4:$B$1754,2,FALSE),"")</f>
        <v>2.2907999999999999</v>
      </c>
    </row>
    <row r="1615" spans="1:14" x14ac:dyDescent="0.2">
      <c r="A1615" s="1">
        <v>43593</v>
      </c>
      <c r="B1615" s="21">
        <v>26.81</v>
      </c>
      <c r="C1615" s="21">
        <v>26.92</v>
      </c>
      <c r="D1615" s="21"/>
      <c r="E1615" s="21"/>
      <c r="F1615" s="21"/>
      <c r="G1615" s="21"/>
      <c r="H1615" s="21"/>
      <c r="I1615" s="21">
        <f>IFERROR(VLOOKUP(Tabell1[[#This Row],[Date]],EURIBOR!A1615:B3402,2),"")</f>
        <v>-0.11700000000000001</v>
      </c>
      <c r="J1615" s="21">
        <f>IFERROR(VLOOKUP(Tabell1[[#This Row],[Date]],Oil!A1615:B3432,2),"")</f>
        <v>63.1</v>
      </c>
      <c r="K1615" s="21">
        <f>IFERROR(VLOOKUP(Tabell1[[#This Row],[Date]],'Electricity Spot'!A1616:B4219,2,FALSE),"")</f>
        <v>42.67</v>
      </c>
      <c r="L1615" s="21">
        <f>IFERROR((VLOOKUP(Tabell1[[#This Row],[Date]],Coal!$B$2:$C$1858,2,FALSE)),"")</f>
        <v>61.993295000000003</v>
      </c>
      <c r="M1615" s="21">
        <f>IFERROR(VLOOKUP(Tabell1[[#This Row],[Date]],Table3[[Date]:[Price]],2,FALSE),"")</f>
        <v>12179.93</v>
      </c>
      <c r="N1615" s="21">
        <f>IFERROR(VLOOKUP(Tabell1[[#This Row],[Date]],NG!$A$4:$B$1754,2,FALSE),"")</f>
        <v>2.3595000000000002</v>
      </c>
    </row>
    <row r="1616" spans="1:14" x14ac:dyDescent="0.2">
      <c r="A1616" s="1">
        <v>43594</v>
      </c>
      <c r="B1616" s="21">
        <v>26.41</v>
      </c>
      <c r="C1616" s="21">
        <v>26.51</v>
      </c>
      <c r="D1616" s="21"/>
      <c r="E1616" s="21"/>
      <c r="F1616" s="21"/>
      <c r="G1616" s="21"/>
      <c r="H1616" s="21"/>
      <c r="I1616" s="21">
        <f>IFERROR(VLOOKUP(Tabell1[[#This Row],[Date]],EURIBOR!A1616:B3403,2),"")</f>
        <v>-0.11799999999999999</v>
      </c>
      <c r="J1616" s="21">
        <f>IFERROR(VLOOKUP(Tabell1[[#This Row],[Date]],Oil!A1616:B3433,2),"")</f>
        <v>63</v>
      </c>
      <c r="K1616" s="21">
        <f>IFERROR(VLOOKUP(Tabell1[[#This Row],[Date]],'Electricity Spot'!A1617:B4220,2,FALSE),"")</f>
        <v>43.04</v>
      </c>
      <c r="L1616" s="21">
        <f>IFERROR((VLOOKUP(Tabell1[[#This Row],[Date]],Coal!$B$2:$C$1858,2,FALSE)),"")</f>
        <v>60.798465</v>
      </c>
      <c r="M1616" s="21">
        <f>IFERROR(VLOOKUP(Tabell1[[#This Row],[Date]],Table3[[Date]:[Price]],2,FALSE),"")</f>
        <v>11973.92</v>
      </c>
      <c r="N1616" s="21">
        <f>IFERROR(VLOOKUP(Tabell1[[#This Row],[Date]],NG!$A$4:$B$1754,2,FALSE),"")</f>
        <v>2.2913999999999999</v>
      </c>
    </row>
    <row r="1617" spans="1:14" x14ac:dyDescent="0.2">
      <c r="A1617" s="1">
        <v>43595</v>
      </c>
      <c r="B1617" s="21">
        <v>25.53</v>
      </c>
      <c r="C1617" s="21">
        <v>25.61</v>
      </c>
      <c r="D1617" s="21"/>
      <c r="E1617" s="21"/>
      <c r="F1617" s="21"/>
      <c r="G1617" s="21"/>
      <c r="H1617" s="21"/>
      <c r="I1617" s="21">
        <f>IFERROR(VLOOKUP(Tabell1[[#This Row],[Date]],EURIBOR!A1617:B3404,2),"")</f>
        <v>-0.11799999999999999</v>
      </c>
      <c r="J1617" s="21">
        <f>IFERROR(VLOOKUP(Tabell1[[#This Row],[Date]],Oil!A1617:B3434,2),"")</f>
        <v>63.71</v>
      </c>
      <c r="K1617" s="21">
        <f>IFERROR(VLOOKUP(Tabell1[[#This Row],[Date]],'Electricity Spot'!A1618:B4221,2,FALSE),"")</f>
        <v>42.89</v>
      </c>
      <c r="L1617" s="21">
        <f>IFERROR((VLOOKUP(Tabell1[[#This Row],[Date]],Coal!$B$2:$C$1858,2,FALSE)),"")</f>
        <v>60.706555000000002</v>
      </c>
      <c r="M1617" s="21">
        <f>IFERROR(VLOOKUP(Tabell1[[#This Row],[Date]],Table3[[Date]:[Price]],2,FALSE),"")</f>
        <v>12059.83</v>
      </c>
      <c r="N1617" s="21">
        <f>IFERROR(VLOOKUP(Tabell1[[#This Row],[Date]],NG!$A$4:$B$1754,2,FALSE),"")</f>
        <v>2.2604000000000002</v>
      </c>
    </row>
    <row r="1618" spans="1:14" x14ac:dyDescent="0.2">
      <c r="A1618" s="1">
        <v>43598</v>
      </c>
      <c r="B1618" s="21">
        <v>24.96</v>
      </c>
      <c r="C1618" s="21">
        <v>25.04</v>
      </c>
      <c r="D1618" s="21"/>
      <c r="E1618" s="21"/>
      <c r="F1618" s="21"/>
      <c r="G1618" s="21"/>
      <c r="H1618" s="21"/>
      <c r="I1618" s="21">
        <f>IFERROR(VLOOKUP(Tabell1[[#This Row],[Date]],EURIBOR!A1618:B3405,2),"")</f>
        <v>-0.11799999999999999</v>
      </c>
      <c r="J1618" s="21">
        <f>IFERROR(VLOOKUP(Tabell1[[#This Row],[Date]],Oil!A1618:B3435,2),"")</f>
        <v>63.21</v>
      </c>
      <c r="K1618" s="21">
        <f>IFERROR(VLOOKUP(Tabell1[[#This Row],[Date]],'Electricity Spot'!A1619:B4222,2,FALSE),"")</f>
        <v>41.89</v>
      </c>
      <c r="L1618" s="21">
        <f>IFERROR((VLOOKUP(Tabell1[[#This Row],[Date]],Coal!$B$2:$C$1858,2,FALSE)),"")</f>
        <v>59.557679999999998</v>
      </c>
      <c r="M1618" s="21">
        <f>IFERROR(VLOOKUP(Tabell1[[#This Row],[Date]],Table3[[Date]:[Price]],2,FALSE),"")</f>
        <v>11876.65</v>
      </c>
      <c r="N1618" s="21">
        <f>IFERROR(VLOOKUP(Tabell1[[#This Row],[Date]],NG!$A$4:$B$1754,2,FALSE),"")</f>
        <v>2.4121000000000001</v>
      </c>
    </row>
    <row r="1619" spans="1:14" x14ac:dyDescent="0.2">
      <c r="A1619" s="1">
        <v>43599</v>
      </c>
      <c r="B1619" s="21">
        <v>25.79</v>
      </c>
      <c r="C1619" s="21">
        <v>25.88</v>
      </c>
      <c r="D1619" s="21"/>
      <c r="E1619" s="21"/>
      <c r="F1619" s="21"/>
      <c r="G1619" s="21"/>
      <c r="H1619" s="21"/>
      <c r="I1619" s="21">
        <f>IFERROR(VLOOKUP(Tabell1[[#This Row],[Date]],EURIBOR!A1619:B3406,2),"")</f>
        <v>-0.121</v>
      </c>
      <c r="J1619" s="21">
        <f>IFERROR(VLOOKUP(Tabell1[[#This Row],[Date]],Oil!A1619:B3436,2),"")</f>
        <v>63.89</v>
      </c>
      <c r="K1619" s="21">
        <f>IFERROR(VLOOKUP(Tabell1[[#This Row],[Date]],'Electricity Spot'!A1620:B4223,2,FALSE),"")</f>
        <v>42.9</v>
      </c>
      <c r="L1619" s="21">
        <f>IFERROR((VLOOKUP(Tabell1[[#This Row],[Date]],Coal!$B$2:$C$1858,2,FALSE)),"")</f>
        <v>60.338915</v>
      </c>
      <c r="M1619" s="21">
        <f>IFERROR(VLOOKUP(Tabell1[[#This Row],[Date]],Table3[[Date]:[Price]],2,FALSE),"")</f>
        <v>11991.62</v>
      </c>
      <c r="N1619" s="21">
        <f>IFERROR(VLOOKUP(Tabell1[[#This Row],[Date]],NG!$A$4:$B$1754,2,FALSE),"")</f>
        <v>2.4175</v>
      </c>
    </row>
    <row r="1620" spans="1:14" x14ac:dyDescent="0.2">
      <c r="A1620" s="1">
        <v>43600</v>
      </c>
      <c r="B1620" s="21">
        <v>25.88</v>
      </c>
      <c r="C1620" s="21">
        <v>25.97</v>
      </c>
      <c r="D1620" s="21"/>
      <c r="E1620" s="21"/>
      <c r="F1620" s="21"/>
      <c r="G1620" s="21"/>
      <c r="H1620" s="21"/>
      <c r="I1620" s="21">
        <f>IFERROR(VLOOKUP(Tabell1[[#This Row],[Date]],EURIBOR!A1620:B3407,2),"")</f>
        <v>-0.125</v>
      </c>
      <c r="J1620" s="21">
        <f>IFERROR(VLOOKUP(Tabell1[[#This Row],[Date]],Oil!A1620:B3437,2),"")</f>
        <v>65.069999999999993</v>
      </c>
      <c r="K1620" s="21">
        <f>IFERROR(VLOOKUP(Tabell1[[#This Row],[Date]],'Electricity Spot'!A1621:B4224,2,FALSE),"")</f>
        <v>42.45</v>
      </c>
      <c r="L1620" s="21">
        <f>IFERROR((VLOOKUP(Tabell1[[#This Row],[Date]],Coal!$B$2:$C$1858,2,FALSE)),"")</f>
        <v>60.430824999999999</v>
      </c>
      <c r="M1620" s="21">
        <f>IFERROR(VLOOKUP(Tabell1[[#This Row],[Date]],Table3[[Date]:[Price]],2,FALSE),"")</f>
        <v>12099.57</v>
      </c>
      <c r="N1620" s="21">
        <f>IFERROR(VLOOKUP(Tabell1[[#This Row],[Date]],NG!$A$4:$B$1754,2,FALSE),"")</f>
        <v>2.3915999999999999</v>
      </c>
    </row>
    <row r="1621" spans="1:14" x14ac:dyDescent="0.2">
      <c r="A1621" s="1">
        <v>43601</v>
      </c>
      <c r="B1621" s="21">
        <v>25.5</v>
      </c>
      <c r="C1621" s="21">
        <v>25.58</v>
      </c>
      <c r="D1621" s="21"/>
      <c r="E1621" s="21"/>
      <c r="F1621" s="21"/>
      <c r="G1621" s="21"/>
      <c r="H1621" s="21"/>
      <c r="I1621" s="21">
        <f>IFERROR(VLOOKUP(Tabell1[[#This Row],[Date]],EURIBOR!A1621:B3408,2),"")</f>
        <v>-0.128</v>
      </c>
      <c r="J1621" s="21">
        <f>IFERROR(VLOOKUP(Tabell1[[#This Row],[Date]],Oil!A1621:B3438,2),"")</f>
        <v>66.11</v>
      </c>
      <c r="K1621" s="21">
        <f>IFERROR(VLOOKUP(Tabell1[[#This Row],[Date]],'Electricity Spot'!A1622:B4225,2,FALSE),"")</f>
        <v>40.1</v>
      </c>
      <c r="L1621" s="21">
        <f>IFERROR((VLOOKUP(Tabell1[[#This Row],[Date]],Coal!$B$2:$C$1858,2,FALSE)),"")</f>
        <v>59.052174999999998</v>
      </c>
      <c r="M1621" s="21">
        <f>IFERROR(VLOOKUP(Tabell1[[#This Row],[Date]],Table3[[Date]:[Price]],2,FALSE),"")</f>
        <v>12310.37</v>
      </c>
      <c r="N1621" s="21">
        <f>IFERROR(VLOOKUP(Tabell1[[#This Row],[Date]],NG!$A$4:$B$1754,2,FALSE),"")</f>
        <v>2.3029000000000002</v>
      </c>
    </row>
    <row r="1622" spans="1:14" x14ac:dyDescent="0.2">
      <c r="A1622" s="1">
        <v>43602</v>
      </c>
      <c r="B1622" s="21"/>
      <c r="C1622" s="21">
        <v>25.01</v>
      </c>
      <c r="D1622" s="21"/>
      <c r="E1622" s="21"/>
      <c r="F1622" s="21"/>
      <c r="G1622" s="21"/>
      <c r="H1622" s="21"/>
      <c r="I1622" s="21">
        <f>IFERROR(VLOOKUP(Tabell1[[#This Row],[Date]],EURIBOR!A1622:B3409,2),"")</f>
        <v>-0.13300000000000001</v>
      </c>
      <c r="J1622" s="21">
        <f>IFERROR(VLOOKUP(Tabell1[[#This Row],[Date]],Oil!A1622:B3439,2),"")</f>
        <v>65.63</v>
      </c>
      <c r="K1622" s="21">
        <f>IFERROR(VLOOKUP(Tabell1[[#This Row],[Date]],'Electricity Spot'!A1623:B4226,2,FALSE),"")</f>
        <v>39.21</v>
      </c>
      <c r="L1622" s="21">
        <f>IFERROR((VLOOKUP(Tabell1[[#This Row],[Date]],Coal!$B$2:$C$1858,2,FALSE)),"")</f>
        <v>58.822400000000002</v>
      </c>
      <c r="M1622" s="21">
        <f>IFERROR(VLOOKUP(Tabell1[[#This Row],[Date]],Table3[[Date]:[Price]],2,FALSE),"")</f>
        <v>12238.94</v>
      </c>
      <c r="N1622" s="21">
        <f>IFERROR(VLOOKUP(Tabell1[[#This Row],[Date]],NG!$A$4:$B$1754,2,FALSE),"")</f>
        <v>2.3378999999999999</v>
      </c>
    </row>
    <row r="1623" spans="1:14" x14ac:dyDescent="0.2">
      <c r="A1623" s="1">
        <v>43605</v>
      </c>
      <c r="B1623" s="21">
        <v>25.12</v>
      </c>
      <c r="C1623" s="21">
        <v>25.2</v>
      </c>
      <c r="D1623" s="21"/>
      <c r="E1623" s="21"/>
      <c r="F1623" s="21"/>
      <c r="G1623" s="21"/>
      <c r="H1623" s="21"/>
      <c r="I1623" s="21">
        <f>IFERROR(VLOOKUP(Tabell1[[#This Row],[Date]],EURIBOR!A1623:B3410,2),"")</f>
        <v>-0.13500000000000001</v>
      </c>
      <c r="J1623" s="21">
        <f>IFERROR(VLOOKUP(Tabell1[[#This Row],[Date]],Oil!A1623:B3440,2),"")</f>
        <v>64.930000000000007</v>
      </c>
      <c r="K1623" s="21">
        <f>IFERROR(VLOOKUP(Tabell1[[#This Row],[Date]],'Electricity Spot'!A1624:B4227,2,FALSE),"")</f>
        <v>41.52</v>
      </c>
      <c r="L1623" s="21">
        <f>IFERROR((VLOOKUP(Tabell1[[#This Row],[Date]],Coal!$B$2:$C$1858,2,FALSE)),"")</f>
        <v>57.213974999999998</v>
      </c>
      <c r="M1623" s="21">
        <f>IFERROR(VLOOKUP(Tabell1[[#This Row],[Date]],Table3[[Date]:[Price]],2,FALSE),"")</f>
        <v>12041.29</v>
      </c>
      <c r="N1623" s="21">
        <f>IFERROR(VLOOKUP(Tabell1[[#This Row],[Date]],NG!$A$4:$B$1754,2,FALSE),"")</f>
        <v>2.4041999999999999</v>
      </c>
    </row>
    <row r="1624" spans="1:14" x14ac:dyDescent="0.2">
      <c r="A1624" s="1">
        <v>43606</v>
      </c>
      <c r="B1624" s="21">
        <v>25.31</v>
      </c>
      <c r="C1624" s="21">
        <v>25.39</v>
      </c>
      <c r="D1624" s="21"/>
      <c r="E1624" s="21"/>
      <c r="F1624" s="21"/>
      <c r="G1624" s="21"/>
      <c r="H1624" s="21"/>
      <c r="I1624" s="21">
        <f>IFERROR(VLOOKUP(Tabell1[[#This Row],[Date]],EURIBOR!A1624:B3411,2),"")</f>
        <v>-0.14499999999999999</v>
      </c>
      <c r="J1624" s="21">
        <f>IFERROR(VLOOKUP(Tabell1[[#This Row],[Date]],Oil!A1624:B3441,2),"")</f>
        <v>64.540000000000006</v>
      </c>
      <c r="K1624" s="21">
        <f>IFERROR(VLOOKUP(Tabell1[[#This Row],[Date]],'Electricity Spot'!A1625:B4228,2,FALSE),"")</f>
        <v>39.979999999999997</v>
      </c>
      <c r="L1624" s="21">
        <f>IFERROR((VLOOKUP(Tabell1[[#This Row],[Date]],Coal!$B$2:$C$1858,2,FALSE)),"")</f>
        <v>58.408805000000001</v>
      </c>
      <c r="M1624" s="21">
        <f>IFERROR(VLOOKUP(Tabell1[[#This Row],[Date]],Table3[[Date]:[Price]],2,FALSE),"")</f>
        <v>12143.47</v>
      </c>
      <c r="N1624" s="21">
        <f>IFERROR(VLOOKUP(Tabell1[[#This Row],[Date]],NG!$A$4:$B$1754,2,FALSE),"")</f>
        <v>2.4462000000000002</v>
      </c>
    </row>
    <row r="1625" spans="1:14" x14ac:dyDescent="0.2">
      <c r="A1625" s="1">
        <v>43607</v>
      </c>
      <c r="B1625" s="21">
        <v>26.29</v>
      </c>
      <c r="C1625" s="21">
        <v>26.37</v>
      </c>
      <c r="D1625" s="21"/>
      <c r="E1625" s="21"/>
      <c r="F1625" s="21"/>
      <c r="G1625" s="21"/>
      <c r="H1625" s="21"/>
      <c r="I1625" s="21">
        <f>IFERROR(VLOOKUP(Tabell1[[#This Row],[Date]],EURIBOR!A1625:B3412,2),"")</f>
        <v>-0.14499999999999999</v>
      </c>
      <c r="J1625" s="21">
        <f>IFERROR(VLOOKUP(Tabell1[[#This Row],[Date]],Oil!A1625:B3442,2),"")</f>
        <v>63.5</v>
      </c>
      <c r="K1625" s="21">
        <f>IFERROR(VLOOKUP(Tabell1[[#This Row],[Date]],'Electricity Spot'!A1626:B4229,2,FALSE),"")</f>
        <v>38.67</v>
      </c>
      <c r="L1625" s="21">
        <f>IFERROR((VLOOKUP(Tabell1[[#This Row],[Date]],Coal!$B$2:$C$1858,2,FALSE)),"")</f>
        <v>58.179029999999997</v>
      </c>
      <c r="M1625" s="21">
        <f>IFERROR(VLOOKUP(Tabell1[[#This Row],[Date]],Table3[[Date]:[Price]],2,FALSE),"")</f>
        <v>12168.74</v>
      </c>
      <c r="N1625" s="21">
        <f>IFERROR(VLOOKUP(Tabell1[[#This Row],[Date]],NG!$A$4:$B$1754,2,FALSE),"")</f>
        <v>2.4020999999999999</v>
      </c>
    </row>
    <row r="1626" spans="1:14" x14ac:dyDescent="0.2">
      <c r="A1626" s="1">
        <v>43608</v>
      </c>
      <c r="B1626" s="21">
        <v>25.98</v>
      </c>
      <c r="C1626" s="21">
        <v>26.06</v>
      </c>
      <c r="D1626" s="21"/>
      <c r="E1626" s="21"/>
      <c r="F1626" s="21"/>
      <c r="G1626" s="21"/>
      <c r="H1626" s="21"/>
      <c r="I1626" s="21">
        <f>IFERROR(VLOOKUP(Tabell1[[#This Row],[Date]],EURIBOR!A1626:B3413,2),"")</f>
        <v>-0.14799999999999999</v>
      </c>
      <c r="J1626" s="21">
        <f>IFERROR(VLOOKUP(Tabell1[[#This Row],[Date]],Oil!A1626:B3443,2),"")</f>
        <v>60.56</v>
      </c>
      <c r="K1626" s="21">
        <f>IFERROR(VLOOKUP(Tabell1[[#This Row],[Date]],'Electricity Spot'!A1627:B4230,2,FALSE),"")</f>
        <v>38.51</v>
      </c>
      <c r="L1626" s="21">
        <f>IFERROR((VLOOKUP(Tabell1[[#This Row],[Date]],Coal!$B$2:$C$1858,2,FALSE)),"")</f>
        <v>56.984200000000001</v>
      </c>
      <c r="M1626" s="21">
        <f>IFERROR(VLOOKUP(Tabell1[[#This Row],[Date]],Table3[[Date]:[Price]],2,FALSE),"")</f>
        <v>11952.41</v>
      </c>
      <c r="N1626" s="21">
        <f>IFERROR(VLOOKUP(Tabell1[[#This Row],[Date]],NG!$A$4:$B$1754,2,FALSE),"")</f>
        <v>2.3045999999999998</v>
      </c>
    </row>
    <row r="1627" spans="1:14" x14ac:dyDescent="0.2">
      <c r="A1627" s="1">
        <v>43609</v>
      </c>
      <c r="B1627" s="21">
        <v>25.41</v>
      </c>
      <c r="C1627" s="21">
        <v>25.47</v>
      </c>
      <c r="D1627" s="21"/>
      <c r="E1627" s="21"/>
      <c r="F1627" s="21"/>
      <c r="G1627" s="21"/>
      <c r="H1627" s="21"/>
      <c r="I1627" s="21">
        <f>IFERROR(VLOOKUP(Tabell1[[#This Row],[Date]],EURIBOR!A1627:B3414,2),"")</f>
        <v>-0.14799999999999999</v>
      </c>
      <c r="J1627" s="21">
        <f>IFERROR(VLOOKUP(Tabell1[[#This Row],[Date]],Oil!A1627:B3444,2),"")</f>
        <v>61.87</v>
      </c>
      <c r="K1627" s="21">
        <f>IFERROR(VLOOKUP(Tabell1[[#This Row],[Date]],'Electricity Spot'!A1628:B4231,2,FALSE),"")</f>
        <v>38.380000000000003</v>
      </c>
      <c r="L1627" s="21">
        <f>IFERROR((VLOOKUP(Tabell1[[#This Row],[Date]],Coal!$B$2:$C$1858,2,FALSE)),"")</f>
        <v>56.524650000000001</v>
      </c>
      <c r="M1627" s="21">
        <f>IFERROR(VLOOKUP(Tabell1[[#This Row],[Date]],Table3[[Date]:[Price]],2,FALSE),"")</f>
        <v>12011.04</v>
      </c>
      <c r="N1627" s="21">
        <f>IFERROR(VLOOKUP(Tabell1[[#This Row],[Date]],NG!$A$4:$B$1754,2,FALSE),"")</f>
        <v>2.3176999999999999</v>
      </c>
    </row>
    <row r="1628" spans="1:14" x14ac:dyDescent="0.2">
      <c r="A1628" s="1">
        <v>43612</v>
      </c>
      <c r="B1628" s="21">
        <v>25.51</v>
      </c>
      <c r="C1628" s="21">
        <v>25.58</v>
      </c>
      <c r="D1628" s="21"/>
      <c r="E1628" s="21"/>
      <c r="F1628" s="21"/>
      <c r="G1628" s="21"/>
      <c r="H1628" s="21"/>
      <c r="I1628" s="21">
        <f>IFERROR(VLOOKUP(Tabell1[[#This Row],[Date]],EURIBOR!A1628:B3415,2),"")</f>
        <v>-0.14799999999999999</v>
      </c>
      <c r="J1628" s="21">
        <f>IFERROR(VLOOKUP(Tabell1[[#This Row],[Date]],Oil!A1628:B3445,2),"")</f>
        <v>62.56</v>
      </c>
      <c r="K1628" s="21">
        <f>IFERROR(VLOOKUP(Tabell1[[#This Row],[Date]],'Electricity Spot'!A1629:B4232,2,FALSE),"")</f>
        <v>35.450000000000003</v>
      </c>
      <c r="L1628" s="21">
        <f>IFERROR((VLOOKUP(Tabell1[[#This Row],[Date]],Coal!$B$2:$C$1858,2,FALSE)),"")</f>
        <v>56.524650000000001</v>
      </c>
      <c r="M1628" s="21">
        <f>IFERROR(VLOOKUP(Tabell1[[#This Row],[Date]],Table3[[Date]:[Price]],2,FALSE),"")</f>
        <v>12071.18</v>
      </c>
      <c r="N1628" s="21" t="str">
        <f>IFERROR(VLOOKUP(Tabell1[[#This Row],[Date]],NG!$A$4:$B$1754,2,FALSE),"")</f>
        <v/>
      </c>
    </row>
    <row r="1629" spans="1:14" x14ac:dyDescent="0.2">
      <c r="A1629" s="1">
        <v>43613</v>
      </c>
      <c r="B1629" s="21">
        <v>25.4</v>
      </c>
      <c r="C1629" s="21">
        <v>25.47</v>
      </c>
      <c r="D1629" s="21"/>
      <c r="E1629" s="21"/>
      <c r="F1629" s="21"/>
      <c r="G1629" s="21"/>
      <c r="H1629" s="21"/>
      <c r="I1629" s="21">
        <f>IFERROR(VLOOKUP(Tabell1[[#This Row],[Date]],EURIBOR!A1629:B3416,2),"")</f>
        <v>-0.153</v>
      </c>
      <c r="J1629" s="21">
        <f>IFERROR(VLOOKUP(Tabell1[[#This Row],[Date]],Oil!A1629:B3446,2),"")</f>
        <v>62.63</v>
      </c>
      <c r="K1629" s="21">
        <f>IFERROR(VLOOKUP(Tabell1[[#This Row],[Date]],'Electricity Spot'!A1630:B4233,2,FALSE),"")</f>
        <v>37.64</v>
      </c>
      <c r="L1629" s="21">
        <f>IFERROR((VLOOKUP(Tabell1[[#This Row],[Date]],Coal!$B$2:$C$1858,2,FALSE)),"")</f>
        <v>55.513640000000002</v>
      </c>
      <c r="M1629" s="21">
        <f>IFERROR(VLOOKUP(Tabell1[[#This Row],[Date]],Table3[[Date]:[Price]],2,FALSE),"")</f>
        <v>12027.05</v>
      </c>
      <c r="N1629" s="21">
        <f>IFERROR(VLOOKUP(Tabell1[[#This Row],[Date]],NG!$A$4:$B$1754,2,FALSE),"")</f>
        <v>2.3287</v>
      </c>
    </row>
    <row r="1630" spans="1:14" x14ac:dyDescent="0.2">
      <c r="A1630" s="1">
        <v>43614</v>
      </c>
      <c r="B1630" s="21">
        <v>25.45</v>
      </c>
      <c r="C1630" s="21">
        <v>25.52</v>
      </c>
      <c r="D1630" s="21"/>
      <c r="E1630" s="21"/>
      <c r="F1630" s="21"/>
      <c r="G1630" s="21"/>
      <c r="H1630" s="21"/>
      <c r="I1630" s="21">
        <f>IFERROR(VLOOKUP(Tabell1[[#This Row],[Date]],EURIBOR!A1630:B3417,2),"")</f>
        <v>-0.158</v>
      </c>
      <c r="J1630" s="21">
        <f>IFERROR(VLOOKUP(Tabell1[[#This Row],[Date]],Oil!A1630:B3447,2),"")</f>
        <v>62.25</v>
      </c>
      <c r="K1630" s="21">
        <f>IFERROR(VLOOKUP(Tabell1[[#This Row],[Date]],'Electricity Spot'!A1631:B4234,2,FALSE),"")</f>
        <v>37.03</v>
      </c>
      <c r="L1630" s="21">
        <f>IFERROR((VLOOKUP(Tabell1[[#This Row],[Date]],Coal!$B$2:$C$1858,2,FALSE)),"")</f>
        <v>54.410719999999998</v>
      </c>
      <c r="M1630" s="21">
        <f>IFERROR(VLOOKUP(Tabell1[[#This Row],[Date]],Table3[[Date]:[Price]],2,FALSE),"")</f>
        <v>11837.81</v>
      </c>
      <c r="N1630" s="21">
        <f>IFERROR(VLOOKUP(Tabell1[[#This Row],[Date]],NG!$A$4:$B$1754,2,FALSE),"")</f>
        <v>2.4159999999999999</v>
      </c>
    </row>
    <row r="1631" spans="1:14" x14ac:dyDescent="0.2">
      <c r="A1631" s="1">
        <v>43615</v>
      </c>
      <c r="B1631" s="21"/>
      <c r="C1631" s="21">
        <v>25.3</v>
      </c>
      <c r="D1631" s="21"/>
      <c r="E1631" s="21"/>
      <c r="F1631" s="21"/>
      <c r="G1631" s="21"/>
      <c r="H1631" s="21"/>
      <c r="I1631" s="21">
        <f>IFERROR(VLOOKUP(Tabell1[[#This Row],[Date]],EURIBOR!A1631:B3418,2),"")</f>
        <v>-0.16300000000000001</v>
      </c>
      <c r="J1631" s="21">
        <f>IFERROR(VLOOKUP(Tabell1[[#This Row],[Date]],Oil!A1631:B3448,2),"")</f>
        <v>59.48</v>
      </c>
      <c r="K1631" s="21">
        <f>IFERROR(VLOOKUP(Tabell1[[#This Row],[Date]],'Electricity Spot'!A1632:B4235,2,FALSE),"")</f>
        <v>25.85</v>
      </c>
      <c r="L1631" s="21">
        <f>IFERROR((VLOOKUP(Tabell1[[#This Row],[Date]],Coal!$B$2:$C$1858,2,FALSE)),"")</f>
        <v>53.629485000000003</v>
      </c>
      <c r="M1631" s="21">
        <f>IFERROR(VLOOKUP(Tabell1[[#This Row],[Date]],Table3[[Date]:[Price]],2,FALSE),"")</f>
        <v>11902.08</v>
      </c>
      <c r="N1631" s="21">
        <f>IFERROR(VLOOKUP(Tabell1[[#This Row],[Date]],NG!$A$4:$B$1754,2,FALSE),"")</f>
        <v>2.3885999999999998</v>
      </c>
    </row>
    <row r="1632" spans="1:14" x14ac:dyDescent="0.2">
      <c r="A1632" s="1">
        <v>43616</v>
      </c>
      <c r="B1632" s="21"/>
      <c r="C1632" s="21">
        <v>24.48</v>
      </c>
      <c r="D1632" s="21"/>
      <c r="E1632" s="21"/>
      <c r="F1632" s="21"/>
      <c r="G1632" s="21"/>
      <c r="H1632" s="21"/>
      <c r="I1632" s="21">
        <f>IFERROR(VLOOKUP(Tabell1[[#This Row],[Date]],EURIBOR!A1632:B3419,2),"")</f>
        <v>-0.16800000000000001</v>
      </c>
      <c r="J1632" s="21">
        <f>IFERROR(VLOOKUP(Tabell1[[#This Row],[Date]],Oil!A1632:B3449,2),"")</f>
        <v>56.37</v>
      </c>
      <c r="K1632" s="21">
        <f>IFERROR(VLOOKUP(Tabell1[[#This Row],[Date]],'Electricity Spot'!A1633:B4236,2,FALSE),"")</f>
        <v>31.9</v>
      </c>
      <c r="L1632" s="21">
        <f>IFERROR((VLOOKUP(Tabell1[[#This Row],[Date]],Coal!$B$2:$C$1858,2,FALSE)),"")</f>
        <v>53.032069999999997</v>
      </c>
      <c r="M1632" s="21">
        <f>IFERROR(VLOOKUP(Tabell1[[#This Row],[Date]],Table3[[Date]:[Price]],2,FALSE),"")</f>
        <v>11726.84</v>
      </c>
      <c r="N1632" s="21">
        <f>IFERROR(VLOOKUP(Tabell1[[#This Row],[Date]],NG!$A$4:$B$1754,2,FALSE),"")</f>
        <v>2.2755999999999998</v>
      </c>
    </row>
    <row r="1633" spans="1:14" x14ac:dyDescent="0.2">
      <c r="A1633" s="1">
        <v>43619</v>
      </c>
      <c r="B1633" s="21">
        <v>23.66</v>
      </c>
      <c r="C1633" s="21">
        <v>23.74</v>
      </c>
      <c r="D1633" s="21"/>
      <c r="E1633" s="21"/>
      <c r="F1633" s="21"/>
      <c r="G1633" s="21"/>
      <c r="H1633" s="21"/>
      <c r="I1633" s="21">
        <f>IFERROR(VLOOKUP(Tabell1[[#This Row],[Date]],EURIBOR!A1633:B3420,2),"")</f>
        <v>-0.17499999999999999</v>
      </c>
      <c r="J1633" s="21">
        <f>IFERROR(VLOOKUP(Tabell1[[#This Row],[Date]],Oil!A1633:B3450,2),"")</f>
        <v>55.33</v>
      </c>
      <c r="K1633" s="21">
        <f>IFERROR(VLOOKUP(Tabell1[[#This Row],[Date]],'Electricity Spot'!A1634:B4237,2,FALSE),"")</f>
        <v>33.770000000000003</v>
      </c>
      <c r="L1633" s="21">
        <f>IFERROR((VLOOKUP(Tabell1[[#This Row],[Date]],Coal!$B$2:$C$1858,2,FALSE)),"")</f>
        <v>52.112969999999997</v>
      </c>
      <c r="M1633" s="21">
        <f>IFERROR(VLOOKUP(Tabell1[[#This Row],[Date]],Table3[[Date]:[Price]],2,FALSE),"")</f>
        <v>11792.81</v>
      </c>
      <c r="N1633" s="21">
        <f>IFERROR(VLOOKUP(Tabell1[[#This Row],[Date]],NG!$A$4:$B$1754,2,FALSE),"")</f>
        <v>2.2290000000000001</v>
      </c>
    </row>
    <row r="1634" spans="1:14" x14ac:dyDescent="0.2">
      <c r="A1634" s="1">
        <v>43620</v>
      </c>
      <c r="B1634" s="21">
        <v>24.48</v>
      </c>
      <c r="C1634" s="21">
        <v>24.56</v>
      </c>
      <c r="D1634" s="21"/>
      <c r="E1634" s="21"/>
      <c r="F1634" s="21"/>
      <c r="G1634" s="21"/>
      <c r="H1634" s="21"/>
      <c r="I1634" s="21">
        <f>IFERROR(VLOOKUP(Tabell1[[#This Row],[Date]],EURIBOR!A1634:B3421,2),"")</f>
        <v>-0.17699999999999999</v>
      </c>
      <c r="J1634" s="21">
        <f>IFERROR(VLOOKUP(Tabell1[[#This Row],[Date]],Oil!A1634:B3451,2),"")</f>
        <v>55.41</v>
      </c>
      <c r="K1634" s="21">
        <f>IFERROR(VLOOKUP(Tabell1[[#This Row],[Date]],'Electricity Spot'!A1635:B4238,2,FALSE),"")</f>
        <v>32.619999999999997</v>
      </c>
      <c r="L1634" s="21">
        <f>IFERROR((VLOOKUP(Tabell1[[#This Row],[Date]],Coal!$B$2:$C$1858,2,FALSE)),"")</f>
        <v>53.032069999999997</v>
      </c>
      <c r="M1634" s="21">
        <f>IFERROR(VLOOKUP(Tabell1[[#This Row],[Date]],Table3[[Date]:[Price]],2,FALSE),"")</f>
        <v>11971.17</v>
      </c>
      <c r="N1634" s="21">
        <f>IFERROR(VLOOKUP(Tabell1[[#This Row],[Date]],NG!$A$4:$B$1754,2,FALSE),"")</f>
        <v>2.1787000000000001</v>
      </c>
    </row>
    <row r="1635" spans="1:14" x14ac:dyDescent="0.2">
      <c r="A1635" s="1">
        <v>43621</v>
      </c>
      <c r="B1635" s="21"/>
      <c r="C1635" s="21">
        <v>24.25</v>
      </c>
      <c r="D1635" s="21"/>
      <c r="E1635" s="21"/>
      <c r="F1635" s="21"/>
      <c r="G1635" s="21"/>
      <c r="H1635" s="21"/>
      <c r="I1635" s="21">
        <f>IFERROR(VLOOKUP(Tabell1[[#This Row],[Date]],EURIBOR!A1635:B3422,2),"")</f>
        <v>-0.17699999999999999</v>
      </c>
      <c r="J1635" s="21">
        <f>IFERROR(VLOOKUP(Tabell1[[#This Row],[Date]],Oil!A1635:B3452,2),"")</f>
        <v>54.7</v>
      </c>
      <c r="K1635" s="21">
        <f>IFERROR(VLOOKUP(Tabell1[[#This Row],[Date]],'Electricity Spot'!A1636:B4239,2,FALSE),"")</f>
        <v>31.35</v>
      </c>
      <c r="L1635" s="21">
        <f>IFERROR((VLOOKUP(Tabell1[[#This Row],[Date]],Coal!$B$2:$C$1858,2,FALSE)),"")</f>
        <v>52.021059999999999</v>
      </c>
      <c r="M1635" s="21">
        <f>IFERROR(VLOOKUP(Tabell1[[#This Row],[Date]],Table3[[Date]:[Price]],2,FALSE),"")</f>
        <v>11980.81</v>
      </c>
      <c r="N1635" s="21">
        <f>IFERROR(VLOOKUP(Tabell1[[#This Row],[Date]],NG!$A$4:$B$1754,2,FALSE),"")</f>
        <v>2.1806999999999999</v>
      </c>
    </row>
    <row r="1636" spans="1:14" x14ac:dyDescent="0.2">
      <c r="A1636" s="1">
        <v>43622</v>
      </c>
      <c r="B1636" s="21">
        <v>23.91</v>
      </c>
      <c r="C1636" s="21">
        <v>23.99</v>
      </c>
      <c r="D1636" s="21"/>
      <c r="E1636" s="21"/>
      <c r="F1636" s="21"/>
      <c r="G1636" s="21"/>
      <c r="H1636" s="21"/>
      <c r="I1636" s="21">
        <f>IFERROR(VLOOKUP(Tabell1[[#This Row],[Date]],EURIBOR!A1636:B3423,2),"")</f>
        <v>-0.183</v>
      </c>
      <c r="J1636" s="21">
        <f>IFERROR(VLOOKUP(Tabell1[[#This Row],[Date]],Oil!A1636:B3453,2),"")</f>
        <v>55.99</v>
      </c>
      <c r="K1636" s="21">
        <f>IFERROR(VLOOKUP(Tabell1[[#This Row],[Date]],'Electricity Spot'!A1637:B4240,2,FALSE),"")</f>
        <v>24.06</v>
      </c>
      <c r="L1636" s="21">
        <f>IFERROR((VLOOKUP(Tabell1[[#This Row],[Date]],Coal!$B$2:$C$1858,2,FALSE)),"")</f>
        <v>52.3887</v>
      </c>
      <c r="M1636" s="21">
        <f>IFERROR(VLOOKUP(Tabell1[[#This Row],[Date]],Table3[[Date]:[Price]],2,FALSE),"")</f>
        <v>11953.14</v>
      </c>
      <c r="N1636" s="21">
        <f>IFERROR(VLOOKUP(Tabell1[[#This Row],[Date]],NG!$A$4:$B$1754,2,FALSE),"")</f>
        <v>2.1252</v>
      </c>
    </row>
    <row r="1637" spans="1:14" x14ac:dyDescent="0.2">
      <c r="A1637" s="1">
        <v>43623</v>
      </c>
      <c r="B1637" s="21">
        <v>24.44</v>
      </c>
      <c r="C1637" s="21">
        <v>24.52</v>
      </c>
      <c r="D1637" s="21"/>
      <c r="E1637" s="21"/>
      <c r="F1637" s="21"/>
      <c r="G1637" s="21"/>
      <c r="H1637" s="21"/>
      <c r="I1637" s="21">
        <f>IFERROR(VLOOKUP(Tabell1[[#This Row],[Date]],EURIBOR!A1637:B3424,2),"")</f>
        <v>-0.17499999999999999</v>
      </c>
      <c r="J1637" s="21">
        <f>IFERROR(VLOOKUP(Tabell1[[#This Row],[Date]],Oil!A1637:B3454,2),"")</f>
        <v>56.64</v>
      </c>
      <c r="K1637" s="21">
        <f>IFERROR(VLOOKUP(Tabell1[[#This Row],[Date]],'Electricity Spot'!A1638:B4241,2,FALSE),"")</f>
        <v>28.23</v>
      </c>
      <c r="L1637" s="21">
        <f>IFERROR((VLOOKUP(Tabell1[[#This Row],[Date]],Coal!$B$2:$C$1858,2,FALSE)),"")</f>
        <v>53.3078</v>
      </c>
      <c r="M1637" s="21">
        <f>IFERROR(VLOOKUP(Tabell1[[#This Row],[Date]],Table3[[Date]:[Price]],2,FALSE),"")</f>
        <v>12045.38</v>
      </c>
      <c r="N1637" s="21">
        <f>IFERROR(VLOOKUP(Tabell1[[#This Row],[Date]],NG!$A$4:$B$1754,2,FALSE),"")</f>
        <v>2.1429</v>
      </c>
    </row>
    <row r="1638" spans="1:14" x14ac:dyDescent="0.2">
      <c r="A1638" s="1">
        <v>43626</v>
      </c>
      <c r="B1638" s="21"/>
      <c r="C1638" s="21">
        <v>25.2</v>
      </c>
      <c r="D1638" s="21"/>
      <c r="E1638" s="21"/>
      <c r="F1638" s="21"/>
      <c r="G1638" s="21"/>
      <c r="H1638" s="21"/>
      <c r="I1638" s="21">
        <f>IFERROR(VLOOKUP(Tabell1[[#This Row],[Date]],EURIBOR!A1638:B3425,2),"")</f>
        <v>-0.17799999999999999</v>
      </c>
      <c r="J1638" s="21">
        <f>IFERROR(VLOOKUP(Tabell1[[#This Row],[Date]],Oil!A1638:B3455,2),"")</f>
        <v>55.93</v>
      </c>
      <c r="K1638" s="21">
        <f>IFERROR(VLOOKUP(Tabell1[[#This Row],[Date]],'Electricity Spot'!A1639:B4242,2,FALSE),"")</f>
        <v>23.93</v>
      </c>
      <c r="L1638" s="21">
        <f>IFERROR((VLOOKUP(Tabell1[[#This Row],[Date]],Coal!$B$2:$C$1858,2,FALSE)),"")</f>
        <v>54.272855</v>
      </c>
      <c r="M1638" s="21" t="str">
        <f>IFERROR(VLOOKUP(Tabell1[[#This Row],[Date]],Table3[[Date]:[Price]],2,FALSE),"")</f>
        <v/>
      </c>
      <c r="N1638" s="21">
        <f>IFERROR(VLOOKUP(Tabell1[[#This Row],[Date]],NG!$A$4:$B$1754,2,FALSE),"")</f>
        <v>2.1385999999999998</v>
      </c>
    </row>
    <row r="1639" spans="1:14" x14ac:dyDescent="0.2">
      <c r="A1639" s="1">
        <v>43627</v>
      </c>
      <c r="B1639" s="21">
        <v>24.92</v>
      </c>
      <c r="C1639" s="21">
        <v>24.99</v>
      </c>
      <c r="D1639" s="21"/>
      <c r="E1639" s="21"/>
      <c r="F1639" s="21"/>
      <c r="G1639" s="21"/>
      <c r="H1639" s="21"/>
      <c r="I1639" s="21">
        <f>IFERROR(VLOOKUP(Tabell1[[#This Row],[Date]],EURIBOR!A1639:B3426,2),"")</f>
        <v>-0.17799999999999999</v>
      </c>
      <c r="J1639" s="21">
        <f>IFERROR(VLOOKUP(Tabell1[[#This Row],[Date]],Oil!A1639:B3456,2),"")</f>
        <v>55.49</v>
      </c>
      <c r="K1639" s="21">
        <f>IFERROR(VLOOKUP(Tabell1[[#This Row],[Date]],'Electricity Spot'!A1640:B4243,2,FALSE),"")</f>
        <v>30.14</v>
      </c>
      <c r="L1639" s="21">
        <f>IFERROR((VLOOKUP(Tabell1[[#This Row],[Date]],Coal!$B$2:$C$1858,2,FALSE)),"")</f>
        <v>52.572519999999997</v>
      </c>
      <c r="M1639" s="21">
        <f>IFERROR(VLOOKUP(Tabell1[[#This Row],[Date]],Table3[[Date]:[Price]],2,FALSE),"")</f>
        <v>12155.81</v>
      </c>
      <c r="N1639" s="21">
        <f>IFERROR(VLOOKUP(Tabell1[[#This Row],[Date]],NG!$A$4:$B$1754,2,FALSE),"")</f>
        <v>2.1273</v>
      </c>
    </row>
    <row r="1640" spans="1:14" x14ac:dyDescent="0.2">
      <c r="A1640" s="1">
        <v>43628</v>
      </c>
      <c r="B1640" s="21">
        <v>24.77</v>
      </c>
      <c r="C1640" s="21">
        <v>24.84</v>
      </c>
      <c r="D1640" s="21"/>
      <c r="E1640" s="21"/>
      <c r="F1640" s="21"/>
      <c r="G1640" s="21"/>
      <c r="H1640" s="21"/>
      <c r="I1640" s="21">
        <f>IFERROR(VLOOKUP(Tabell1[[#This Row],[Date]],EURIBOR!A1640:B3427,2),"")</f>
        <v>-0.17299999999999999</v>
      </c>
      <c r="J1640" s="21">
        <f>IFERROR(VLOOKUP(Tabell1[[#This Row],[Date]],Oil!A1640:B3457,2),"")</f>
        <v>53.7</v>
      </c>
      <c r="K1640" s="21">
        <f>IFERROR(VLOOKUP(Tabell1[[#This Row],[Date]],'Electricity Spot'!A1641:B4244,2,FALSE),"")</f>
        <v>29.84</v>
      </c>
      <c r="L1640" s="21">
        <f>IFERROR((VLOOKUP(Tabell1[[#This Row],[Date]],Coal!$B$2:$C$1858,2,FALSE)),"")</f>
        <v>51.331735000000002</v>
      </c>
      <c r="M1640" s="21">
        <f>IFERROR(VLOOKUP(Tabell1[[#This Row],[Date]],Table3[[Date]:[Price]],2,FALSE),"")</f>
        <v>12115.68</v>
      </c>
      <c r="N1640" s="21">
        <f>IFERROR(VLOOKUP(Tabell1[[#This Row],[Date]],NG!$A$4:$B$1754,2,FALSE),"")</f>
        <v>2.1509999999999998</v>
      </c>
    </row>
    <row r="1641" spans="1:14" x14ac:dyDescent="0.2">
      <c r="A1641" s="1">
        <v>43629</v>
      </c>
      <c r="B1641" s="21">
        <v>24.89</v>
      </c>
      <c r="C1641" s="21">
        <v>24.96</v>
      </c>
      <c r="D1641" s="21"/>
      <c r="E1641" s="21"/>
      <c r="F1641" s="21"/>
      <c r="G1641" s="21"/>
      <c r="H1641" s="21"/>
      <c r="I1641" s="21">
        <f>IFERROR(VLOOKUP(Tabell1[[#This Row],[Date]],EURIBOR!A1641:B3428,2),"")</f>
        <v>-0.16800000000000001</v>
      </c>
      <c r="J1641" s="21">
        <f>IFERROR(VLOOKUP(Tabell1[[#This Row],[Date]],Oil!A1641:B3458,2),"")</f>
        <v>55.29</v>
      </c>
      <c r="K1641" s="21">
        <f>IFERROR(VLOOKUP(Tabell1[[#This Row],[Date]],'Electricity Spot'!A1642:B4245,2,FALSE),"")</f>
        <v>29.18</v>
      </c>
      <c r="L1641" s="21">
        <f>IFERROR((VLOOKUP(Tabell1[[#This Row],[Date]],Coal!$B$2:$C$1858,2,FALSE)),"")</f>
        <v>51.331735000000002</v>
      </c>
      <c r="M1641" s="21">
        <f>IFERROR(VLOOKUP(Tabell1[[#This Row],[Date]],Table3[[Date]:[Price]],2,FALSE),"")</f>
        <v>12169.05</v>
      </c>
      <c r="N1641" s="21">
        <f>IFERROR(VLOOKUP(Tabell1[[#This Row],[Date]],NG!$A$4:$B$1754,2,FALSE),"")</f>
        <v>2.1284000000000001</v>
      </c>
    </row>
    <row r="1642" spans="1:14" x14ac:dyDescent="0.2">
      <c r="A1642" s="1">
        <v>43630</v>
      </c>
      <c r="B1642" s="21">
        <v>24.99</v>
      </c>
      <c r="C1642" s="21">
        <v>25.05</v>
      </c>
      <c r="D1642" s="21"/>
      <c r="E1642" s="21"/>
      <c r="F1642" s="21"/>
      <c r="G1642" s="21"/>
      <c r="H1642" s="21"/>
      <c r="I1642" s="21">
        <f>IFERROR(VLOOKUP(Tabell1[[#This Row],[Date]],EURIBOR!A1642:B3429,2),"")</f>
        <v>-0.17100000000000001</v>
      </c>
      <c r="J1642" s="21">
        <f>IFERROR(VLOOKUP(Tabell1[[#This Row],[Date]],Oil!A1642:B3459,2),"")</f>
        <v>56.11</v>
      </c>
      <c r="K1642" s="21">
        <f>IFERROR(VLOOKUP(Tabell1[[#This Row],[Date]],'Electricity Spot'!A1643:B4246,2,FALSE),"")</f>
        <v>31.34</v>
      </c>
      <c r="L1642" s="21">
        <f>IFERROR((VLOOKUP(Tabell1[[#This Row],[Date]],Coal!$B$2:$C$1858,2,FALSE)),"")</f>
        <v>50.780275000000003</v>
      </c>
      <c r="M1642" s="21">
        <f>IFERROR(VLOOKUP(Tabell1[[#This Row],[Date]],Table3[[Date]:[Price]],2,FALSE),"")</f>
        <v>12096.4</v>
      </c>
      <c r="N1642" s="21">
        <f>IFERROR(VLOOKUP(Tabell1[[#This Row],[Date]],NG!$A$4:$B$1754,2,FALSE),"")</f>
        <v>2.1143999999999998</v>
      </c>
    </row>
    <row r="1643" spans="1:14" x14ac:dyDescent="0.2">
      <c r="A1643" s="1">
        <v>43633</v>
      </c>
      <c r="B1643" s="21">
        <v>24.96</v>
      </c>
      <c r="C1643" s="21">
        <v>25.02</v>
      </c>
      <c r="D1643" s="21"/>
      <c r="E1643" s="21"/>
      <c r="F1643" s="21"/>
      <c r="G1643" s="21"/>
      <c r="H1643" s="21"/>
      <c r="I1643" s="21">
        <f>IFERROR(VLOOKUP(Tabell1[[#This Row],[Date]],EURIBOR!A1643:B3430,2),"")</f>
        <v>-0.17699999999999999</v>
      </c>
      <c r="J1643" s="21">
        <f>IFERROR(VLOOKUP(Tabell1[[#This Row],[Date]],Oil!A1643:B3460,2),"")</f>
        <v>54.49</v>
      </c>
      <c r="K1643" s="21">
        <f>IFERROR(VLOOKUP(Tabell1[[#This Row],[Date]],'Electricity Spot'!A1644:B4247,2,FALSE),"")</f>
        <v>30.58</v>
      </c>
      <c r="L1643" s="21">
        <f>IFERROR((VLOOKUP(Tabell1[[#This Row],[Date]],Coal!$B$2:$C$1858,2,FALSE)),"")</f>
        <v>49.677354999999999</v>
      </c>
      <c r="M1643" s="21">
        <f>IFERROR(VLOOKUP(Tabell1[[#This Row],[Date]],Table3[[Date]:[Price]],2,FALSE),"")</f>
        <v>12085.82</v>
      </c>
      <c r="N1643" s="21">
        <f>IFERROR(VLOOKUP(Tabell1[[#This Row],[Date]],NG!$A$4:$B$1754,2,FALSE),"")</f>
        <v>2.1913</v>
      </c>
    </row>
    <row r="1644" spans="1:14" x14ac:dyDescent="0.2">
      <c r="A1644" s="1">
        <v>43634</v>
      </c>
      <c r="B1644" s="21">
        <v>25.06</v>
      </c>
      <c r="C1644" s="21">
        <v>25.12</v>
      </c>
      <c r="D1644" s="21"/>
      <c r="E1644" s="21"/>
      <c r="F1644" s="21"/>
      <c r="G1644" s="21"/>
      <c r="H1644" s="21"/>
      <c r="I1644" s="21">
        <f>IFERROR(VLOOKUP(Tabell1[[#This Row],[Date]],EURIBOR!A1644:B3431,2),"")</f>
        <v>-0.184</v>
      </c>
      <c r="J1644" s="21">
        <f>IFERROR(VLOOKUP(Tabell1[[#This Row],[Date]],Oil!A1644:B3461,2),"")</f>
        <v>55.83</v>
      </c>
      <c r="K1644" s="21">
        <f>IFERROR(VLOOKUP(Tabell1[[#This Row],[Date]],'Electricity Spot'!A1645:B4248,2,FALSE),"")</f>
        <v>30.92</v>
      </c>
      <c r="L1644" s="21">
        <f>IFERROR((VLOOKUP(Tabell1[[#This Row],[Date]],Coal!$B$2:$C$1858,2,FALSE)),"")</f>
        <v>48.758254999999998</v>
      </c>
      <c r="M1644" s="21">
        <f>IFERROR(VLOOKUP(Tabell1[[#This Row],[Date]],Table3[[Date]:[Price]],2,FALSE),"")</f>
        <v>12331.75</v>
      </c>
      <c r="N1644" s="21">
        <f>IFERROR(VLOOKUP(Tabell1[[#This Row],[Date]],NG!$A$4:$B$1754,2,FALSE),"")</f>
        <v>2.1783999999999999</v>
      </c>
    </row>
    <row r="1645" spans="1:14" x14ac:dyDescent="0.2">
      <c r="A1645" s="1">
        <v>43635</v>
      </c>
      <c r="B1645" s="21">
        <v>24.9</v>
      </c>
      <c r="C1645" s="21">
        <v>24.97</v>
      </c>
      <c r="D1645" s="21"/>
      <c r="E1645" s="21"/>
      <c r="F1645" s="21"/>
      <c r="G1645" s="21"/>
      <c r="H1645" s="21"/>
      <c r="I1645" s="21">
        <f>IFERROR(VLOOKUP(Tabell1[[#This Row],[Date]],EURIBOR!A1645:B3432,2),"")</f>
        <v>-0.20799999999999999</v>
      </c>
      <c r="J1645" s="21">
        <f>IFERROR(VLOOKUP(Tabell1[[#This Row],[Date]],Oil!A1645:B3462,2),"")</f>
        <v>55.62</v>
      </c>
      <c r="K1645" s="21">
        <f>IFERROR(VLOOKUP(Tabell1[[#This Row],[Date]],'Electricity Spot'!A1646:B4249,2,FALSE),"")</f>
        <v>32.28</v>
      </c>
      <c r="L1645" s="21">
        <f>IFERROR((VLOOKUP(Tabell1[[#This Row],[Date]],Coal!$B$2:$C$1858,2,FALSE)),"")</f>
        <v>48.988030000000002</v>
      </c>
      <c r="M1645" s="21">
        <f>IFERROR(VLOOKUP(Tabell1[[#This Row],[Date]],Table3[[Date]:[Price]],2,FALSE),"")</f>
        <v>12308.53</v>
      </c>
      <c r="N1645" s="21">
        <f>IFERROR(VLOOKUP(Tabell1[[#This Row],[Date]],NG!$A$4:$B$1754,2,FALSE),"")</f>
        <v>2.1667000000000001</v>
      </c>
    </row>
    <row r="1646" spans="1:14" x14ac:dyDescent="0.2">
      <c r="A1646" s="1">
        <v>43636</v>
      </c>
      <c r="B1646" s="21">
        <v>25.02</v>
      </c>
      <c r="C1646" s="21">
        <v>25.09</v>
      </c>
      <c r="D1646" s="21"/>
      <c r="E1646" s="21"/>
      <c r="F1646" s="21"/>
      <c r="G1646" s="21"/>
      <c r="H1646" s="21"/>
      <c r="I1646" s="21">
        <f>IFERROR(VLOOKUP(Tabell1[[#This Row],[Date]],EURIBOR!A1646:B3433,2),"")</f>
        <v>-0.21099999999999999</v>
      </c>
      <c r="J1646" s="21">
        <f>IFERROR(VLOOKUP(Tabell1[[#This Row],[Date]],Oil!A1646:B3463,2),"")</f>
        <v>57.31</v>
      </c>
      <c r="K1646" s="21">
        <f>IFERROR(VLOOKUP(Tabell1[[#This Row],[Date]],'Electricity Spot'!A1647:B4250,2,FALSE),"")</f>
        <v>30.11</v>
      </c>
      <c r="L1646" s="21">
        <f>IFERROR((VLOOKUP(Tabell1[[#This Row],[Date]],Coal!$B$2:$C$1858,2,FALSE)),"")</f>
        <v>49.953085000000002</v>
      </c>
      <c r="M1646" s="21">
        <f>IFERROR(VLOOKUP(Tabell1[[#This Row],[Date]],Table3[[Date]:[Price]],2,FALSE),"")</f>
        <v>12355.39</v>
      </c>
      <c r="N1646" s="21">
        <f>IFERROR(VLOOKUP(Tabell1[[#This Row],[Date]],NG!$A$4:$B$1754,2,FALSE),"")</f>
        <v>2.1076999999999999</v>
      </c>
    </row>
    <row r="1647" spans="1:14" x14ac:dyDescent="0.2">
      <c r="A1647" s="1">
        <v>43637</v>
      </c>
      <c r="B1647" s="21">
        <v>25.23</v>
      </c>
      <c r="C1647" s="21">
        <v>25.3</v>
      </c>
      <c r="D1647" s="21"/>
      <c r="E1647" s="21"/>
      <c r="F1647" s="21"/>
      <c r="G1647" s="21"/>
      <c r="H1647" s="21"/>
      <c r="I1647" s="21">
        <f>IFERROR(VLOOKUP(Tabell1[[#This Row],[Date]],EURIBOR!A1647:B3434,2),"")</f>
        <v>-0.21199999999999999</v>
      </c>
      <c r="J1647" s="21">
        <f>IFERROR(VLOOKUP(Tabell1[[#This Row],[Date]],Oil!A1647:B3464,2),"")</f>
        <v>57.16</v>
      </c>
      <c r="K1647" s="21">
        <f>IFERROR(VLOOKUP(Tabell1[[#This Row],[Date]],'Electricity Spot'!A1648:B4251,2,FALSE),"")</f>
        <v>29.89</v>
      </c>
      <c r="L1647" s="21">
        <f>IFERROR((VLOOKUP(Tabell1[[#This Row],[Date]],Coal!$B$2:$C$1858,2,FALSE)),"")</f>
        <v>50.274769999999997</v>
      </c>
      <c r="M1647" s="21">
        <f>IFERROR(VLOOKUP(Tabell1[[#This Row],[Date]],Table3[[Date]:[Price]],2,FALSE),"")</f>
        <v>12339.92</v>
      </c>
      <c r="N1647" s="21">
        <f>IFERROR(VLOOKUP(Tabell1[[#This Row],[Date]],NG!$A$4:$B$1754,2,FALSE),"")</f>
        <v>2.0015999999999998</v>
      </c>
    </row>
    <row r="1648" spans="1:14" x14ac:dyDescent="0.2">
      <c r="A1648" s="1">
        <v>43640</v>
      </c>
      <c r="B1648" s="21">
        <v>26.31</v>
      </c>
      <c r="C1648" s="21">
        <v>26.38</v>
      </c>
      <c r="D1648" s="21"/>
      <c r="E1648" s="21"/>
      <c r="F1648" s="21"/>
      <c r="G1648" s="21"/>
      <c r="H1648" s="21"/>
      <c r="I1648" s="21">
        <f>IFERROR(VLOOKUP(Tabell1[[#This Row],[Date]],EURIBOR!A1648:B3435,2),"")</f>
        <v>-0.21</v>
      </c>
      <c r="J1648" s="21">
        <f>IFERROR(VLOOKUP(Tabell1[[#This Row],[Date]],Oil!A1648:B3465,2),"")</f>
        <v>56.53</v>
      </c>
      <c r="K1648" s="21">
        <f>IFERROR(VLOOKUP(Tabell1[[#This Row],[Date]],'Electricity Spot'!A1649:B4252,2,FALSE),"")</f>
        <v>31.36</v>
      </c>
      <c r="L1648" s="21">
        <f>IFERROR((VLOOKUP(Tabell1[[#This Row],[Date]],Coal!$B$2:$C$1858,2,FALSE)),"")</f>
        <v>50.366680000000002</v>
      </c>
      <c r="M1648" s="21">
        <f>IFERROR(VLOOKUP(Tabell1[[#This Row],[Date]],Table3[[Date]:[Price]],2,FALSE),"")</f>
        <v>12274.57</v>
      </c>
      <c r="N1648" s="21">
        <f>IFERROR(VLOOKUP(Tabell1[[#This Row],[Date]],NG!$A$4:$B$1754,2,FALSE),"")</f>
        <v>2.0283000000000002</v>
      </c>
    </row>
    <row r="1649" spans="1:14" x14ac:dyDescent="0.2">
      <c r="A1649" s="1">
        <v>43641</v>
      </c>
      <c r="B1649" s="21">
        <v>26.33</v>
      </c>
      <c r="C1649" s="21">
        <v>26.4</v>
      </c>
      <c r="D1649" s="21"/>
      <c r="E1649" s="21"/>
      <c r="F1649" s="21"/>
      <c r="G1649" s="21"/>
      <c r="H1649" s="21"/>
      <c r="I1649" s="21">
        <f>IFERROR(VLOOKUP(Tabell1[[#This Row],[Date]],EURIBOR!A1649:B3436,2),"")</f>
        <v>-0.21</v>
      </c>
      <c r="J1649" s="21">
        <f>IFERROR(VLOOKUP(Tabell1[[#This Row],[Date]],Oil!A1649:B3466,2),"")</f>
        <v>57.24</v>
      </c>
      <c r="K1649" s="21">
        <f>IFERROR(VLOOKUP(Tabell1[[#This Row],[Date]],'Electricity Spot'!A1650:B4253,2,FALSE),"")</f>
        <v>32.01</v>
      </c>
      <c r="L1649" s="21">
        <f>IFERROR((VLOOKUP(Tabell1[[#This Row],[Date]],Coal!$B$2:$C$1858,2,FALSE)),"")</f>
        <v>49.217804999999998</v>
      </c>
      <c r="M1649" s="21">
        <f>IFERROR(VLOOKUP(Tabell1[[#This Row],[Date]],Table3[[Date]:[Price]],2,FALSE),"")</f>
        <v>12228.44</v>
      </c>
      <c r="N1649" s="21">
        <f>IFERROR(VLOOKUP(Tabell1[[#This Row],[Date]],NG!$A$4:$B$1754,2,FALSE),"")</f>
        <v>2.0329000000000002</v>
      </c>
    </row>
    <row r="1650" spans="1:14" x14ac:dyDescent="0.2">
      <c r="A1650" s="1">
        <v>43642</v>
      </c>
      <c r="B1650" s="21"/>
      <c r="C1650" s="21">
        <v>27.38</v>
      </c>
      <c r="D1650" s="21"/>
      <c r="E1650" s="21"/>
      <c r="F1650" s="21"/>
      <c r="G1650" s="21"/>
      <c r="H1650" s="21"/>
      <c r="I1650" s="21">
        <f>IFERROR(VLOOKUP(Tabell1[[#This Row],[Date]],EURIBOR!A1650:B3437,2),"")</f>
        <v>-0.21099999999999999</v>
      </c>
      <c r="J1650" s="21">
        <f>IFERROR(VLOOKUP(Tabell1[[#This Row],[Date]],Oil!A1650:B3467,2),"")</f>
        <v>57.64</v>
      </c>
      <c r="K1650" s="21">
        <f>IFERROR(VLOOKUP(Tabell1[[#This Row],[Date]],'Electricity Spot'!A1651:B4254,2,FALSE),"")</f>
        <v>31.48</v>
      </c>
      <c r="L1650" s="21">
        <f>IFERROR((VLOOKUP(Tabell1[[#This Row],[Date]],Coal!$B$2:$C$1858,2,FALSE)),"")</f>
        <v>49.723309999999998</v>
      </c>
      <c r="M1650" s="21">
        <f>IFERROR(VLOOKUP(Tabell1[[#This Row],[Date]],Table3[[Date]:[Price]],2,FALSE),"")</f>
        <v>12245.32</v>
      </c>
      <c r="N1650" s="21">
        <f>IFERROR(VLOOKUP(Tabell1[[#This Row],[Date]],NG!$A$4:$B$1754,2,FALSE),"")</f>
        <v>2.0556999999999999</v>
      </c>
    </row>
    <row r="1651" spans="1:14" x14ac:dyDescent="0.2">
      <c r="A1651" s="1">
        <v>43643</v>
      </c>
      <c r="B1651" s="21">
        <v>26.84</v>
      </c>
      <c r="C1651" s="21">
        <v>26.89</v>
      </c>
      <c r="D1651" s="21"/>
      <c r="E1651" s="21"/>
      <c r="F1651" s="21"/>
      <c r="G1651" s="21"/>
      <c r="H1651" s="21"/>
      <c r="I1651" s="21">
        <f>IFERROR(VLOOKUP(Tabell1[[#This Row],[Date]],EURIBOR!A1651:B3438,2),"")</f>
        <v>-0.21299999999999999</v>
      </c>
      <c r="J1651" s="21">
        <f>IFERROR(VLOOKUP(Tabell1[[#This Row],[Date]],Oil!A1651:B3468,2),"")</f>
        <v>57.59</v>
      </c>
      <c r="K1651" s="21">
        <f>IFERROR(VLOOKUP(Tabell1[[#This Row],[Date]],'Electricity Spot'!A1652:B4255,2,FALSE),"")</f>
        <v>28.69</v>
      </c>
      <c r="L1651" s="21">
        <f>IFERROR((VLOOKUP(Tabell1[[#This Row],[Date]],Coal!$B$2:$C$1858,2,FALSE)),"")</f>
        <v>49.171849999999999</v>
      </c>
      <c r="M1651" s="21">
        <f>IFERROR(VLOOKUP(Tabell1[[#This Row],[Date]],Table3[[Date]:[Price]],2,FALSE),"")</f>
        <v>12271.03</v>
      </c>
      <c r="N1651" s="21">
        <f>IFERROR(VLOOKUP(Tabell1[[#This Row],[Date]],NG!$A$4:$B$1754,2,FALSE),"")</f>
        <v>2.0324</v>
      </c>
    </row>
    <row r="1652" spans="1:14" x14ac:dyDescent="0.2">
      <c r="A1652" s="1">
        <v>43644</v>
      </c>
      <c r="B1652" s="21">
        <v>26.24</v>
      </c>
      <c r="C1652" s="21">
        <v>26.29</v>
      </c>
      <c r="D1652" s="21"/>
      <c r="E1652" s="21"/>
      <c r="F1652" s="21"/>
      <c r="G1652" s="21"/>
      <c r="H1652" s="21"/>
      <c r="I1652" s="21">
        <f>IFERROR(VLOOKUP(Tabell1[[#This Row],[Date]],EURIBOR!A1652:B3439,2),"")</f>
        <v>-0.214</v>
      </c>
      <c r="J1652" s="21">
        <f>IFERROR(VLOOKUP(Tabell1[[#This Row],[Date]],Oil!A1652:B3469,2),"")</f>
        <v>56.72</v>
      </c>
      <c r="K1652" s="21">
        <f>IFERROR(VLOOKUP(Tabell1[[#This Row],[Date]],'Electricity Spot'!A1653:B4256,2,FALSE),"")</f>
        <v>30.69</v>
      </c>
      <c r="L1652" s="21">
        <f>IFERROR((VLOOKUP(Tabell1[[#This Row],[Date]],Coal!$B$2:$C$1858,2,FALSE)),"")</f>
        <v>49.539490000000001</v>
      </c>
      <c r="M1652" s="21">
        <f>IFERROR(VLOOKUP(Tabell1[[#This Row],[Date]],Table3[[Date]:[Price]],2,FALSE),"")</f>
        <v>12398.8</v>
      </c>
      <c r="N1652" s="21">
        <f>IFERROR(VLOOKUP(Tabell1[[#This Row],[Date]],NG!$A$4:$B$1754,2,FALSE),"")</f>
        <v>2.1305000000000001</v>
      </c>
    </row>
    <row r="1653" spans="1:14" x14ac:dyDescent="0.2">
      <c r="A1653" s="1">
        <v>43647</v>
      </c>
      <c r="B1653" s="21">
        <v>26.85</v>
      </c>
      <c r="C1653" s="21">
        <v>26.91</v>
      </c>
      <c r="D1653" s="21"/>
      <c r="E1653" s="21"/>
      <c r="F1653" s="21"/>
      <c r="G1653" s="21"/>
      <c r="H1653" s="21"/>
      <c r="I1653" s="21">
        <f>IFERROR(VLOOKUP(Tabell1[[#This Row],[Date]],EURIBOR!A1653:B3440,2),"")</f>
        <v>-0.217</v>
      </c>
      <c r="J1653" s="21">
        <f>IFERROR(VLOOKUP(Tabell1[[#This Row],[Date]],Oil!A1653:B3470,2),"")</f>
        <v>57.77</v>
      </c>
      <c r="K1653" s="21">
        <f>IFERROR(VLOOKUP(Tabell1[[#This Row],[Date]],'Electricity Spot'!A1654:B4257,2,FALSE),"")</f>
        <v>27.25</v>
      </c>
      <c r="L1653" s="21">
        <f>IFERROR((VLOOKUP(Tabell1[[#This Row],[Date]],Coal!$B$2:$C$1858,2,FALSE)),"")</f>
        <v>50.136904999999999</v>
      </c>
      <c r="M1653" s="21">
        <f>IFERROR(VLOOKUP(Tabell1[[#This Row],[Date]],Table3[[Date]:[Price]],2,FALSE),"")</f>
        <v>12521.38</v>
      </c>
      <c r="N1653" s="21">
        <f>IFERROR(VLOOKUP(Tabell1[[#This Row],[Date]],NG!$A$4:$B$1754,2,FALSE),"")</f>
        <v>2.0630000000000002</v>
      </c>
    </row>
    <row r="1654" spans="1:14" x14ac:dyDescent="0.2">
      <c r="A1654" s="1">
        <v>43648</v>
      </c>
      <c r="B1654" s="21">
        <v>26.66</v>
      </c>
      <c r="C1654" s="21">
        <v>26.72</v>
      </c>
      <c r="D1654" s="21"/>
      <c r="E1654" s="21"/>
      <c r="F1654" s="21"/>
      <c r="G1654" s="21"/>
      <c r="H1654" s="21"/>
      <c r="I1654" s="21">
        <f>IFERROR(VLOOKUP(Tabell1[[#This Row],[Date]],EURIBOR!A1654:B3441,2),"")</f>
        <v>-0.23300000000000001</v>
      </c>
      <c r="J1654" s="21">
        <f>IFERROR(VLOOKUP(Tabell1[[#This Row],[Date]],Oil!A1654:B3471,2),"")</f>
        <v>54.94</v>
      </c>
      <c r="K1654" s="21">
        <f>IFERROR(VLOOKUP(Tabell1[[#This Row],[Date]],'Electricity Spot'!A1655:B4258,2,FALSE),"")</f>
        <v>27.6</v>
      </c>
      <c r="L1654" s="21">
        <f>IFERROR((VLOOKUP(Tabell1[[#This Row],[Date]],Coal!$B$2:$C$1858,2,FALSE)),"")</f>
        <v>49.815219999999997</v>
      </c>
      <c r="M1654" s="21">
        <f>IFERROR(VLOOKUP(Tabell1[[#This Row],[Date]],Table3[[Date]:[Price]],2,FALSE),"")</f>
        <v>12526.72</v>
      </c>
      <c r="N1654" s="21">
        <f>IFERROR(VLOOKUP(Tabell1[[#This Row],[Date]],NG!$A$4:$B$1754,2,FALSE),"")</f>
        <v>2.0341</v>
      </c>
    </row>
    <row r="1655" spans="1:14" x14ac:dyDescent="0.2">
      <c r="A1655" s="1">
        <v>43649</v>
      </c>
      <c r="B1655" s="21">
        <v>26.49</v>
      </c>
      <c r="C1655" s="21">
        <v>26.51</v>
      </c>
      <c r="D1655" s="21"/>
      <c r="E1655" s="21"/>
      <c r="F1655" s="21"/>
      <c r="G1655" s="21"/>
      <c r="H1655" s="21"/>
      <c r="I1655" s="21">
        <f>IFERROR(VLOOKUP(Tabell1[[#This Row],[Date]],EURIBOR!A1655:B3442,2),"")</f>
        <v>-0.24299999999999999</v>
      </c>
      <c r="J1655" s="21">
        <f>IFERROR(VLOOKUP(Tabell1[[#This Row],[Date]],Oil!A1655:B3472,2),"")</f>
        <v>56.31</v>
      </c>
      <c r="K1655" s="21">
        <f>IFERROR(VLOOKUP(Tabell1[[#This Row],[Date]],'Electricity Spot'!A1656:B4259,2,FALSE),"")</f>
        <v>29</v>
      </c>
      <c r="L1655" s="21">
        <f>IFERROR((VLOOKUP(Tabell1[[#This Row],[Date]],Coal!$B$2:$C$1858,2,FALSE)),"")</f>
        <v>51.147914999999998</v>
      </c>
      <c r="M1655" s="21">
        <f>IFERROR(VLOOKUP(Tabell1[[#This Row],[Date]],Table3[[Date]:[Price]],2,FALSE),"")</f>
        <v>12616.24</v>
      </c>
      <c r="N1655" s="21">
        <f>IFERROR(VLOOKUP(Tabell1[[#This Row],[Date]],NG!$A$4:$B$1754,2,FALSE),"")</f>
        <v>2.0299999999999998</v>
      </c>
    </row>
    <row r="1656" spans="1:14" x14ac:dyDescent="0.2">
      <c r="A1656" s="1">
        <v>43650</v>
      </c>
      <c r="B1656" s="21">
        <v>25.97</v>
      </c>
      <c r="C1656" s="21">
        <v>26.02</v>
      </c>
      <c r="D1656" s="21"/>
      <c r="E1656" s="21"/>
      <c r="F1656" s="21"/>
      <c r="G1656" s="21"/>
      <c r="H1656" s="21"/>
      <c r="I1656" s="21">
        <f>IFERROR(VLOOKUP(Tabell1[[#This Row],[Date]],EURIBOR!A1656:B3443,2),"")</f>
        <v>-0.25800000000000001</v>
      </c>
      <c r="J1656" s="21">
        <f>IFERROR(VLOOKUP(Tabell1[[#This Row],[Date]],Oil!A1656:B3473,2),"")</f>
        <v>55.92</v>
      </c>
      <c r="K1656" s="21">
        <f>IFERROR(VLOOKUP(Tabell1[[#This Row],[Date]],'Electricity Spot'!A1657:B4260,2,FALSE),"")</f>
        <v>29.28</v>
      </c>
      <c r="L1656" s="21">
        <f>IFERROR((VLOOKUP(Tabell1[[#This Row],[Date]],Coal!$B$2:$C$1858,2,FALSE)),"")</f>
        <v>53.583530000000003</v>
      </c>
      <c r="M1656" s="21">
        <f>IFERROR(VLOOKUP(Tabell1[[#This Row],[Date]],Table3[[Date]:[Price]],2,FALSE),"")</f>
        <v>12629.9</v>
      </c>
      <c r="N1656" s="21" t="str">
        <f>IFERROR(VLOOKUP(Tabell1[[#This Row],[Date]],NG!$A$4:$B$1754,2,FALSE),"")</f>
        <v/>
      </c>
    </row>
    <row r="1657" spans="1:14" x14ac:dyDescent="0.2">
      <c r="A1657" s="1">
        <v>43651</v>
      </c>
      <c r="B1657" s="21">
        <v>26.32</v>
      </c>
      <c r="C1657" s="21">
        <v>26.37</v>
      </c>
      <c r="D1657" s="21"/>
      <c r="E1657" s="21"/>
      <c r="F1657" s="21"/>
      <c r="G1657" s="21"/>
      <c r="H1657" s="21"/>
      <c r="I1657" s="21">
        <f>IFERROR(VLOOKUP(Tabell1[[#This Row],[Date]],EURIBOR!A1657:B3444,2),"")</f>
        <v>-0.26800000000000002</v>
      </c>
      <c r="J1657" s="21">
        <f>IFERROR(VLOOKUP(Tabell1[[#This Row],[Date]],Oil!A1657:B3474,2),"")</f>
        <v>57.44</v>
      </c>
      <c r="K1657" s="21">
        <f>IFERROR(VLOOKUP(Tabell1[[#This Row],[Date]],'Electricity Spot'!A1658:B4261,2,FALSE),"")</f>
        <v>29.45</v>
      </c>
      <c r="L1657" s="21">
        <f>IFERROR((VLOOKUP(Tabell1[[#This Row],[Date]],Coal!$B$2:$C$1858,2,FALSE)),"")</f>
        <v>54.456674999999997</v>
      </c>
      <c r="M1657" s="21">
        <f>IFERROR(VLOOKUP(Tabell1[[#This Row],[Date]],Table3[[Date]:[Price]],2,FALSE),"")</f>
        <v>12568.53</v>
      </c>
      <c r="N1657" s="21" t="str">
        <f>IFERROR(VLOOKUP(Tabell1[[#This Row],[Date]],NG!$A$4:$B$1754,2,FALSE),"")</f>
        <v/>
      </c>
    </row>
    <row r="1658" spans="1:14" x14ac:dyDescent="0.2">
      <c r="A1658" s="1">
        <v>43654</v>
      </c>
      <c r="B1658" s="21">
        <v>26.77</v>
      </c>
      <c r="C1658" s="21">
        <v>26.81</v>
      </c>
      <c r="D1658" s="21"/>
      <c r="E1658" s="21"/>
      <c r="F1658" s="21"/>
      <c r="G1658" s="21"/>
      <c r="H1658" s="21"/>
      <c r="I1658" s="21">
        <f>IFERROR(VLOOKUP(Tabell1[[#This Row],[Date]],EURIBOR!A1658:B3445,2),"")</f>
        <v>-0.25800000000000001</v>
      </c>
      <c r="J1658" s="21">
        <f>IFERROR(VLOOKUP(Tabell1[[#This Row],[Date]],Oil!A1658:B3475,2),"")</f>
        <v>56.94</v>
      </c>
      <c r="K1658" s="21">
        <f>IFERROR(VLOOKUP(Tabell1[[#This Row],[Date]],'Electricity Spot'!A1659:B4262,2,FALSE),"")</f>
        <v>30.63</v>
      </c>
      <c r="L1658" s="21">
        <f>IFERROR((VLOOKUP(Tabell1[[#This Row],[Date]],Coal!$B$2:$C$1858,2,FALSE)),"")</f>
        <v>55.467685000000003</v>
      </c>
      <c r="M1658" s="21">
        <f>IFERROR(VLOOKUP(Tabell1[[#This Row],[Date]],Table3[[Date]:[Price]],2,FALSE),"")</f>
        <v>12543.51</v>
      </c>
      <c r="N1658" s="21">
        <f>IFERROR(VLOOKUP(Tabell1[[#This Row],[Date]],NG!$A$4:$B$1754,2,FALSE),"")</f>
        <v>2.1311</v>
      </c>
    </row>
    <row r="1659" spans="1:14" x14ac:dyDescent="0.2">
      <c r="A1659" s="1">
        <v>43655</v>
      </c>
      <c r="B1659" s="21">
        <v>26.52</v>
      </c>
      <c r="C1659" s="21">
        <v>26.57</v>
      </c>
      <c r="D1659" s="21"/>
      <c r="E1659" s="21"/>
      <c r="F1659" s="21"/>
      <c r="G1659" s="21"/>
      <c r="H1659" s="21"/>
      <c r="I1659" s="21">
        <f>IFERROR(VLOOKUP(Tabell1[[#This Row],[Date]],EURIBOR!A1659:B3446,2),"")</f>
        <v>-0.25800000000000001</v>
      </c>
      <c r="J1659" s="21">
        <f>IFERROR(VLOOKUP(Tabell1[[#This Row],[Date]],Oil!A1659:B3476,2),"")</f>
        <v>57.32</v>
      </c>
      <c r="K1659" s="21">
        <f>IFERROR(VLOOKUP(Tabell1[[#This Row],[Date]],'Electricity Spot'!A1660:B4263,2,FALSE),"")</f>
        <v>32.28</v>
      </c>
      <c r="L1659" s="21">
        <f>IFERROR((VLOOKUP(Tabell1[[#This Row],[Date]],Coal!$B$2:$C$1858,2,FALSE)),"")</f>
        <v>54.043080000000003</v>
      </c>
      <c r="M1659" s="21">
        <f>IFERROR(VLOOKUP(Tabell1[[#This Row],[Date]],Table3[[Date]:[Price]],2,FALSE),"")</f>
        <v>12436.55</v>
      </c>
      <c r="N1659" s="21">
        <f>IFERROR(VLOOKUP(Tabell1[[#This Row],[Date]],NG!$A$4:$B$1754,2,FALSE),"")</f>
        <v>2.1501000000000001</v>
      </c>
    </row>
    <row r="1660" spans="1:14" x14ac:dyDescent="0.2">
      <c r="A1660" s="1">
        <v>43656</v>
      </c>
      <c r="B1660" s="21">
        <v>28.15</v>
      </c>
      <c r="C1660" s="21">
        <v>28.2</v>
      </c>
      <c r="D1660" s="21"/>
      <c r="E1660" s="21"/>
      <c r="F1660" s="21"/>
      <c r="G1660" s="21"/>
      <c r="H1660" s="21"/>
      <c r="I1660" s="21">
        <f>IFERROR(VLOOKUP(Tabell1[[#This Row],[Date]],EURIBOR!A1660:B3447,2),"")</f>
        <v>-0.253</v>
      </c>
      <c r="J1660" s="21">
        <f>IFERROR(VLOOKUP(Tabell1[[#This Row],[Date]],Oil!A1660:B3477,2),"")</f>
        <v>59.07</v>
      </c>
      <c r="K1660" s="21">
        <f>IFERROR(VLOOKUP(Tabell1[[#This Row],[Date]],'Electricity Spot'!A1661:B4264,2,FALSE),"")</f>
        <v>33.35</v>
      </c>
      <c r="L1660" s="21">
        <f>IFERROR((VLOOKUP(Tabell1[[#This Row],[Date]],Coal!$B$2:$C$1858,2,FALSE)),"")</f>
        <v>56.202964999999999</v>
      </c>
      <c r="M1660" s="21">
        <f>IFERROR(VLOOKUP(Tabell1[[#This Row],[Date]],Table3[[Date]:[Price]],2,FALSE),"")</f>
        <v>12373.41</v>
      </c>
      <c r="N1660" s="21">
        <f>IFERROR(VLOOKUP(Tabell1[[#This Row],[Date]],NG!$A$4:$B$1754,2,FALSE),"")</f>
        <v>2.2027000000000001</v>
      </c>
    </row>
    <row r="1661" spans="1:14" x14ac:dyDescent="0.2">
      <c r="A1661" s="1">
        <v>43657</v>
      </c>
      <c r="B1661" s="21">
        <v>28.25</v>
      </c>
      <c r="C1661" s="21">
        <v>28.28</v>
      </c>
      <c r="D1661" s="21"/>
      <c r="E1661" s="21"/>
      <c r="F1661" s="21"/>
      <c r="G1661" s="21"/>
      <c r="H1661" s="21"/>
      <c r="I1661" s="21">
        <f>IFERROR(VLOOKUP(Tabell1[[#This Row],[Date]],EURIBOR!A1661:B3448,2),"")</f>
        <v>-0.27700000000000002</v>
      </c>
      <c r="J1661" s="21">
        <f>IFERROR(VLOOKUP(Tabell1[[#This Row],[Date]],Oil!A1661:B3478,2),"")</f>
        <v>59.27</v>
      </c>
      <c r="K1661" s="21">
        <f>IFERROR(VLOOKUP(Tabell1[[#This Row],[Date]],'Electricity Spot'!A1662:B4265,2,FALSE),"")</f>
        <v>35.340000000000003</v>
      </c>
      <c r="L1661" s="21">
        <f>IFERROR((VLOOKUP(Tabell1[[#This Row],[Date]],Coal!$B$2:$C$1858,2,FALSE)),"")</f>
        <v>56.708469999999998</v>
      </c>
      <c r="M1661" s="21">
        <f>IFERROR(VLOOKUP(Tabell1[[#This Row],[Date]],Table3[[Date]:[Price]],2,FALSE),"")</f>
        <v>12332.12</v>
      </c>
      <c r="N1661" s="21">
        <f>IFERROR(VLOOKUP(Tabell1[[#This Row],[Date]],NG!$A$4:$B$1754,2,FALSE),"")</f>
        <v>2.2481</v>
      </c>
    </row>
    <row r="1662" spans="1:14" x14ac:dyDescent="0.2">
      <c r="A1662" s="1">
        <v>43658</v>
      </c>
      <c r="B1662" s="21">
        <v>28.75</v>
      </c>
      <c r="C1662" s="21">
        <v>28.79</v>
      </c>
      <c r="D1662" s="21"/>
      <c r="E1662" s="21"/>
      <c r="F1662" s="21"/>
      <c r="G1662" s="21"/>
      <c r="H1662" s="21"/>
      <c r="I1662" s="21">
        <f>IFERROR(VLOOKUP(Tabell1[[#This Row],[Date]],EURIBOR!A1662:B3449,2),"")</f>
        <v>-0.28000000000000003</v>
      </c>
      <c r="J1662" s="21">
        <f>IFERROR(VLOOKUP(Tabell1[[#This Row],[Date]],Oil!A1662:B3479,2),"")</f>
        <v>59.67</v>
      </c>
      <c r="K1662" s="21">
        <f>IFERROR(VLOOKUP(Tabell1[[#This Row],[Date]],'Electricity Spot'!A1663:B4266,2,FALSE),"")</f>
        <v>36.85</v>
      </c>
      <c r="L1662" s="21">
        <f>IFERROR((VLOOKUP(Tabell1[[#This Row],[Date]],Coal!$B$2:$C$1858,2,FALSE)),"")</f>
        <v>56.202964999999999</v>
      </c>
      <c r="M1662" s="21">
        <f>IFERROR(VLOOKUP(Tabell1[[#This Row],[Date]],Table3[[Date]:[Price]],2,FALSE),"")</f>
        <v>12323.32</v>
      </c>
      <c r="N1662" s="21">
        <f>IFERROR(VLOOKUP(Tabell1[[#This Row],[Date]],NG!$A$4:$B$1754,2,FALSE),"")</f>
        <v>2.2542</v>
      </c>
    </row>
    <row r="1663" spans="1:14" x14ac:dyDescent="0.2">
      <c r="A1663" s="1">
        <v>43661</v>
      </c>
      <c r="B1663" s="21">
        <v>29.03</v>
      </c>
      <c r="C1663" s="21">
        <v>29.05</v>
      </c>
      <c r="D1663" s="21"/>
      <c r="E1663" s="21"/>
      <c r="F1663" s="21"/>
      <c r="G1663" s="21"/>
      <c r="H1663" s="21"/>
      <c r="I1663" s="21">
        <f>IFERROR(VLOOKUP(Tabell1[[#This Row],[Date]],EURIBOR!A1663:B3450,2),"")</f>
        <v>-0.28699999999999998</v>
      </c>
      <c r="J1663" s="21">
        <f>IFERROR(VLOOKUP(Tabell1[[#This Row],[Date]],Oil!A1663:B3480,2),"")</f>
        <v>58.68</v>
      </c>
      <c r="K1663" s="21">
        <f>IFERROR(VLOOKUP(Tabell1[[#This Row],[Date]],'Electricity Spot'!A1664:B4267,2,FALSE),"")</f>
        <v>38.299999999999997</v>
      </c>
      <c r="L1663" s="21">
        <f>IFERROR((VLOOKUP(Tabell1[[#This Row],[Date]],Coal!$B$2:$C$1858,2,FALSE)),"")</f>
        <v>55.881279999999997</v>
      </c>
      <c r="M1663" s="21">
        <f>IFERROR(VLOOKUP(Tabell1[[#This Row],[Date]],Table3[[Date]:[Price]],2,FALSE),"")</f>
        <v>12387.34</v>
      </c>
      <c r="N1663" s="21">
        <f>IFERROR(VLOOKUP(Tabell1[[#This Row],[Date]],NG!$A$4:$B$1754,2,FALSE),"")</f>
        <v>2.2382</v>
      </c>
    </row>
    <row r="1664" spans="1:14" x14ac:dyDescent="0.2">
      <c r="A1664" s="1">
        <v>43662</v>
      </c>
      <c r="B1664" s="21">
        <v>28.44</v>
      </c>
      <c r="C1664" s="21">
        <v>28.47</v>
      </c>
      <c r="D1664" s="21"/>
      <c r="E1664" s="21"/>
      <c r="F1664" s="21"/>
      <c r="G1664" s="21"/>
      <c r="H1664" s="21"/>
      <c r="I1664" s="21">
        <f>IFERROR(VLOOKUP(Tabell1[[#This Row],[Date]],EURIBOR!A1664:B3451,2),"")</f>
        <v>-0.28599999999999998</v>
      </c>
      <c r="J1664" s="21">
        <f>IFERROR(VLOOKUP(Tabell1[[#This Row],[Date]],Oil!A1664:B3481,2),"")</f>
        <v>57.29</v>
      </c>
      <c r="K1664" s="21">
        <f>IFERROR(VLOOKUP(Tabell1[[#This Row],[Date]],'Electricity Spot'!A1665:B4268,2,FALSE),"")</f>
        <v>37.729999999999997</v>
      </c>
      <c r="L1664" s="21">
        <f>IFERROR((VLOOKUP(Tabell1[[#This Row],[Date]],Coal!$B$2:$C$1858,2,FALSE)),"")</f>
        <v>54.870269999999998</v>
      </c>
      <c r="M1664" s="21">
        <f>IFERROR(VLOOKUP(Tabell1[[#This Row],[Date]],Table3[[Date]:[Price]],2,FALSE),"")</f>
        <v>12430.97</v>
      </c>
      <c r="N1664" s="21">
        <f>IFERROR(VLOOKUP(Tabell1[[#This Row],[Date]],NG!$A$4:$B$1754,2,FALSE),"")</f>
        <v>2.1581999999999999</v>
      </c>
    </row>
    <row r="1665" spans="1:14" x14ac:dyDescent="0.2">
      <c r="A1665" s="1">
        <v>43663</v>
      </c>
      <c r="B1665" s="21">
        <v>28.44</v>
      </c>
      <c r="C1665" s="21">
        <v>28.48</v>
      </c>
      <c r="D1665" s="21"/>
      <c r="E1665" s="21"/>
      <c r="F1665" s="21"/>
      <c r="G1665" s="21"/>
      <c r="H1665" s="21"/>
      <c r="I1665" s="21">
        <f>IFERROR(VLOOKUP(Tabell1[[#This Row],[Date]],EURIBOR!A1665:B3452,2),"")</f>
        <v>-0.29799999999999999</v>
      </c>
      <c r="J1665" s="21">
        <f>IFERROR(VLOOKUP(Tabell1[[#This Row],[Date]],Oil!A1665:B3482,2),"")</f>
        <v>56.38</v>
      </c>
      <c r="K1665" s="21">
        <f>IFERROR(VLOOKUP(Tabell1[[#This Row],[Date]],'Electricity Spot'!A1666:B4269,2,FALSE),"")</f>
        <v>38.74</v>
      </c>
      <c r="L1665" s="21">
        <f>IFERROR((VLOOKUP(Tabell1[[#This Row],[Date]],Coal!$B$2:$C$1858,2,FALSE)),"")</f>
        <v>55.375774999999997</v>
      </c>
      <c r="M1665" s="21">
        <f>IFERROR(VLOOKUP(Tabell1[[#This Row],[Date]],Table3[[Date]:[Price]],2,FALSE),"")</f>
        <v>12341.03</v>
      </c>
      <c r="N1665" s="21">
        <f>IFERROR(VLOOKUP(Tabell1[[#This Row],[Date]],NG!$A$4:$B$1754,2,FALSE),"")</f>
        <v>2.1558999999999999</v>
      </c>
    </row>
    <row r="1666" spans="1:14" x14ac:dyDescent="0.2">
      <c r="A1666" s="1">
        <v>43664</v>
      </c>
      <c r="B1666" s="21">
        <v>27.73</v>
      </c>
      <c r="C1666" s="21">
        <v>27.78</v>
      </c>
      <c r="D1666" s="21"/>
      <c r="E1666" s="21"/>
      <c r="F1666" s="21"/>
      <c r="G1666" s="21"/>
      <c r="H1666" s="21"/>
      <c r="I1666" s="21">
        <f>IFERROR(VLOOKUP(Tabell1[[#This Row],[Date]],EURIBOR!A1666:B3453,2),"")</f>
        <v>-0.30299999999999999</v>
      </c>
      <c r="J1666" s="21">
        <f>IFERROR(VLOOKUP(Tabell1[[#This Row],[Date]],Oil!A1666:B3483,2),"")</f>
        <v>55.28</v>
      </c>
      <c r="K1666" s="21">
        <f>IFERROR(VLOOKUP(Tabell1[[#This Row],[Date]],'Electricity Spot'!A1667:B4270,2,FALSE),"")</f>
        <v>38.74</v>
      </c>
      <c r="L1666" s="21">
        <f>IFERROR((VLOOKUP(Tabell1[[#This Row],[Date]],Coal!$B$2:$C$1858,2,FALSE)),"")</f>
        <v>55.421729999999997</v>
      </c>
      <c r="M1666" s="21">
        <f>IFERROR(VLOOKUP(Tabell1[[#This Row],[Date]],Table3[[Date]:[Price]],2,FALSE),"")</f>
        <v>12227.85</v>
      </c>
      <c r="N1666" s="21">
        <f>IFERROR(VLOOKUP(Tabell1[[#This Row],[Date]],NG!$A$4:$B$1754,2,FALSE),"")</f>
        <v>2.1204999999999998</v>
      </c>
    </row>
    <row r="1667" spans="1:14" x14ac:dyDescent="0.2">
      <c r="A1667" s="1">
        <v>43665</v>
      </c>
      <c r="B1667" s="21">
        <v>28.84</v>
      </c>
      <c r="C1667" s="21">
        <v>28.88</v>
      </c>
      <c r="D1667" s="21"/>
      <c r="E1667" s="21"/>
      <c r="F1667" s="21"/>
      <c r="G1667" s="21"/>
      <c r="H1667" s="21"/>
      <c r="I1667" s="21">
        <f>IFERROR(VLOOKUP(Tabell1[[#This Row],[Date]],EURIBOR!A1667:B3454,2),"")</f>
        <v>-0.308</v>
      </c>
      <c r="J1667" s="21">
        <f>IFERROR(VLOOKUP(Tabell1[[#This Row],[Date]],Oil!A1667:B3484,2),"")</f>
        <v>55.49</v>
      </c>
      <c r="K1667" s="21">
        <f>IFERROR(VLOOKUP(Tabell1[[#This Row],[Date]],'Electricity Spot'!A1668:B4271,2,FALSE),"")</f>
        <v>38.61</v>
      </c>
      <c r="L1667" s="21">
        <f>IFERROR((VLOOKUP(Tabell1[[#This Row],[Date]],Coal!$B$2:$C$1858,2,FALSE)),"")</f>
        <v>58.041164999999999</v>
      </c>
      <c r="M1667" s="21">
        <f>IFERROR(VLOOKUP(Tabell1[[#This Row],[Date]],Table3[[Date]:[Price]],2,FALSE),"")</f>
        <v>12260.07</v>
      </c>
      <c r="N1667" s="21">
        <f>IFERROR(VLOOKUP(Tabell1[[#This Row],[Date]],NG!$A$4:$B$1754,2,FALSE),"")</f>
        <v>2.0215999999999998</v>
      </c>
    </row>
    <row r="1668" spans="1:14" x14ac:dyDescent="0.2">
      <c r="A1668" s="1">
        <v>43668</v>
      </c>
      <c r="B1668" s="21">
        <v>28.94</v>
      </c>
      <c r="C1668" s="21">
        <v>28.98</v>
      </c>
      <c r="D1668" s="21"/>
      <c r="E1668" s="21"/>
      <c r="F1668" s="21"/>
      <c r="G1668" s="21"/>
      <c r="H1668" s="21"/>
      <c r="I1668" s="21">
        <f>IFERROR(VLOOKUP(Tabell1[[#This Row],[Date]],EURIBOR!A1668:B3455,2),"")</f>
        <v>-0.307</v>
      </c>
      <c r="J1668" s="21">
        <f>IFERROR(VLOOKUP(Tabell1[[#This Row],[Date]],Oil!A1668:B3485,2),"")</f>
        <v>55.96</v>
      </c>
      <c r="K1668" s="21">
        <f>IFERROR(VLOOKUP(Tabell1[[#This Row],[Date]],'Electricity Spot'!A1669:B4272,2,FALSE),"")</f>
        <v>37.409999999999997</v>
      </c>
      <c r="L1668" s="21">
        <f>IFERROR((VLOOKUP(Tabell1[[#This Row],[Date]],Coal!$B$2:$C$1858,2,FALSE)),"")</f>
        <v>57.673524999999998</v>
      </c>
      <c r="M1668" s="21">
        <f>IFERROR(VLOOKUP(Tabell1[[#This Row],[Date]],Table3[[Date]:[Price]],2,FALSE),"")</f>
        <v>12289.4</v>
      </c>
      <c r="N1668" s="21">
        <f>IFERROR(VLOOKUP(Tabell1[[#This Row],[Date]],NG!$A$4:$B$1754,2,FALSE),"")</f>
        <v>2.077</v>
      </c>
    </row>
    <row r="1669" spans="1:14" x14ac:dyDescent="0.2">
      <c r="A1669" s="1">
        <v>43669</v>
      </c>
      <c r="B1669" s="21">
        <v>29.76</v>
      </c>
      <c r="C1669" s="21">
        <v>29.8</v>
      </c>
      <c r="D1669" s="21"/>
      <c r="E1669" s="21"/>
      <c r="F1669" s="21"/>
      <c r="G1669" s="21"/>
      <c r="H1669" s="21"/>
      <c r="I1669" s="21">
        <f>IFERROR(VLOOKUP(Tabell1[[#This Row],[Date]],EURIBOR!A1669:B3456,2),"")</f>
        <v>-0.311</v>
      </c>
      <c r="J1669" s="21">
        <f>IFERROR(VLOOKUP(Tabell1[[#This Row],[Date]],Oil!A1669:B3486,2),"")</f>
        <v>57.23</v>
      </c>
      <c r="K1669" s="21">
        <f>IFERROR(VLOOKUP(Tabell1[[#This Row],[Date]],'Electricity Spot'!A1670:B4273,2,FALSE),"")</f>
        <v>38.020000000000003</v>
      </c>
      <c r="L1669" s="21">
        <f>IFERROR((VLOOKUP(Tabell1[[#This Row],[Date]],Coal!$B$2:$C$1858,2,FALSE)),"")</f>
        <v>58.45476</v>
      </c>
      <c r="M1669" s="21">
        <f>IFERROR(VLOOKUP(Tabell1[[#This Row],[Date]],Table3[[Date]:[Price]],2,FALSE),"")</f>
        <v>12490.74</v>
      </c>
      <c r="N1669" s="21">
        <f>IFERROR(VLOOKUP(Tabell1[[#This Row],[Date]],NG!$A$4:$B$1754,2,FALSE),"")</f>
        <v>2.0985</v>
      </c>
    </row>
    <row r="1670" spans="1:14" x14ac:dyDescent="0.2">
      <c r="A1670" s="1">
        <v>43670</v>
      </c>
      <c r="B1670" s="21">
        <v>29.15</v>
      </c>
      <c r="C1670" s="21">
        <v>29.2</v>
      </c>
      <c r="D1670" s="21"/>
      <c r="E1670" s="21"/>
      <c r="F1670" s="21"/>
      <c r="G1670" s="21"/>
      <c r="H1670" s="21"/>
      <c r="I1670" s="21">
        <f>IFERROR(VLOOKUP(Tabell1[[#This Row],[Date]],EURIBOR!A1670:B3457,2),"")</f>
        <v>-0.32100000000000001</v>
      </c>
      <c r="J1670" s="21">
        <f>IFERROR(VLOOKUP(Tabell1[[#This Row],[Date]],Oil!A1670:B3487,2),"")</f>
        <v>56.16</v>
      </c>
      <c r="K1670" s="21">
        <f>IFERROR(VLOOKUP(Tabell1[[#This Row],[Date]],'Electricity Spot'!A1671:B4274,2,FALSE),"")</f>
        <v>38.97</v>
      </c>
      <c r="L1670" s="21">
        <f>IFERROR((VLOOKUP(Tabell1[[#This Row],[Date]],Coal!$B$2:$C$1858,2,FALSE)),"")</f>
        <v>57.53566</v>
      </c>
      <c r="M1670" s="21">
        <f>IFERROR(VLOOKUP(Tabell1[[#This Row],[Date]],Table3[[Date]:[Price]],2,FALSE),"")</f>
        <v>12522.89</v>
      </c>
      <c r="N1670" s="21">
        <f>IFERROR(VLOOKUP(Tabell1[[#This Row],[Date]],NG!$A$4:$B$1754,2,FALSE),"")</f>
        <v>2.0278</v>
      </c>
    </row>
    <row r="1671" spans="1:14" x14ac:dyDescent="0.2">
      <c r="A1671" s="1">
        <v>43671</v>
      </c>
      <c r="B1671" s="21">
        <v>28.98</v>
      </c>
      <c r="C1671" s="21">
        <v>29.03</v>
      </c>
      <c r="D1671" s="21"/>
      <c r="E1671" s="21"/>
      <c r="F1671" s="21"/>
      <c r="G1671" s="21"/>
      <c r="H1671" s="21"/>
      <c r="I1671" s="21">
        <f>IFERROR(VLOOKUP(Tabell1[[#This Row],[Date]],EURIBOR!A1671:B3458,2),"")</f>
        <v>-0.318</v>
      </c>
      <c r="J1671" s="21">
        <f>IFERROR(VLOOKUP(Tabell1[[#This Row],[Date]],Oil!A1671:B3488,2),"")</f>
        <v>56.32</v>
      </c>
      <c r="K1671" s="21">
        <f>IFERROR(VLOOKUP(Tabell1[[#This Row],[Date]],'Electricity Spot'!A1672:B4275,2,FALSE),"")</f>
        <v>39.799999999999997</v>
      </c>
      <c r="L1671" s="21">
        <f>IFERROR((VLOOKUP(Tabell1[[#This Row],[Date]],Coal!$B$2:$C$1858,2,FALSE)),"")</f>
        <v>57.351840000000003</v>
      </c>
      <c r="M1671" s="21">
        <f>IFERROR(VLOOKUP(Tabell1[[#This Row],[Date]],Table3[[Date]:[Price]],2,FALSE),"")</f>
        <v>12362.1</v>
      </c>
      <c r="N1671" s="21">
        <f>IFERROR(VLOOKUP(Tabell1[[#This Row],[Date]],NG!$A$4:$B$1754,2,FALSE),"")</f>
        <v>2.0297999999999998</v>
      </c>
    </row>
    <row r="1672" spans="1:14" x14ac:dyDescent="0.2">
      <c r="A1672" s="1">
        <v>43672</v>
      </c>
      <c r="B1672" s="21">
        <v>28.26</v>
      </c>
      <c r="C1672" s="21">
        <v>28.3</v>
      </c>
      <c r="D1672" s="21"/>
      <c r="E1672" s="21"/>
      <c r="F1672" s="21"/>
      <c r="G1672" s="21"/>
      <c r="H1672" s="21"/>
      <c r="I1672" s="21">
        <f>IFERROR(VLOOKUP(Tabell1[[#This Row],[Date]],EURIBOR!A1672:B3459,2),"")</f>
        <v>-0.314</v>
      </c>
      <c r="J1672" s="21">
        <f>IFERROR(VLOOKUP(Tabell1[[#This Row],[Date]],Oil!A1672:B3489,2),"")</f>
        <v>56.53</v>
      </c>
      <c r="K1672" s="21">
        <f>IFERROR(VLOOKUP(Tabell1[[#This Row],[Date]],'Electricity Spot'!A1673:B4276,2,FALSE),"")</f>
        <v>39.28</v>
      </c>
      <c r="L1672" s="21">
        <f>IFERROR((VLOOKUP(Tabell1[[#This Row],[Date]],Coal!$B$2:$C$1858,2,FALSE)),"")</f>
        <v>55.743414999999999</v>
      </c>
      <c r="M1672" s="21">
        <f>IFERROR(VLOOKUP(Tabell1[[#This Row],[Date]],Table3[[Date]:[Price]],2,FALSE),"")</f>
        <v>12419.9</v>
      </c>
      <c r="N1672" s="21" t="str">
        <f>IFERROR(VLOOKUP(Tabell1[[#This Row],[Date]],NG!$A$4:$B$1754,2,FALSE),"")</f>
        <v/>
      </c>
    </row>
    <row r="1673" spans="1:14" x14ac:dyDescent="0.2">
      <c r="A1673" s="1">
        <v>43675</v>
      </c>
      <c r="B1673" s="21">
        <v>28.38</v>
      </c>
      <c r="C1673" s="21">
        <v>28.42</v>
      </c>
      <c r="D1673" s="21"/>
      <c r="E1673" s="21"/>
      <c r="F1673" s="21"/>
      <c r="G1673" s="21"/>
      <c r="H1673" s="21"/>
      <c r="I1673" s="21">
        <f>IFERROR(VLOOKUP(Tabell1[[#This Row],[Date]],EURIBOR!A1673:B3460,2),"")</f>
        <v>-0.314</v>
      </c>
      <c r="J1673" s="21">
        <f>IFERROR(VLOOKUP(Tabell1[[#This Row],[Date]],Oil!A1673:B3490,2),"")</f>
        <v>56.96</v>
      </c>
      <c r="K1673" s="21">
        <f>IFERROR(VLOOKUP(Tabell1[[#This Row],[Date]],'Electricity Spot'!A1674:B4277,2,FALSE),"")</f>
        <v>39.659999999999997</v>
      </c>
      <c r="L1673" s="21">
        <f>IFERROR((VLOOKUP(Tabell1[[#This Row],[Date]],Coal!$B$2:$C$1858,2,FALSE)),"")</f>
        <v>54.456674999999997</v>
      </c>
      <c r="M1673" s="21">
        <f>IFERROR(VLOOKUP(Tabell1[[#This Row],[Date]],Table3[[Date]:[Price]],2,FALSE),"")</f>
        <v>12417.47</v>
      </c>
      <c r="N1673" s="21">
        <f>IFERROR(VLOOKUP(Tabell1[[#This Row],[Date]],NG!$A$4:$B$1754,2,FALSE),"")</f>
        <v>2.0017999999999998</v>
      </c>
    </row>
    <row r="1674" spans="1:14" x14ac:dyDescent="0.2">
      <c r="A1674" s="1">
        <v>43676</v>
      </c>
      <c r="B1674" s="21">
        <v>27.84</v>
      </c>
      <c r="C1674" s="21">
        <v>27.9</v>
      </c>
      <c r="D1674" s="21"/>
      <c r="E1674" s="21"/>
      <c r="F1674" s="21"/>
      <c r="G1674" s="21"/>
      <c r="H1674" s="21"/>
      <c r="I1674" s="21">
        <f>IFERROR(VLOOKUP(Tabell1[[#This Row],[Date]],EURIBOR!A1674:B3461,2),"")</f>
        <v>-0.30099999999999999</v>
      </c>
      <c r="J1674" s="21">
        <f>IFERROR(VLOOKUP(Tabell1[[#This Row],[Date]],Oil!A1674:B3491,2),"")</f>
        <v>58.03</v>
      </c>
      <c r="K1674" s="21">
        <f>IFERROR(VLOOKUP(Tabell1[[#This Row],[Date]],'Electricity Spot'!A1675:B4278,2,FALSE),"")</f>
        <v>40</v>
      </c>
      <c r="L1674" s="21">
        <f>IFERROR((VLOOKUP(Tabell1[[#This Row],[Date]],Coal!$B$2:$C$1858,2,FALSE)),"")</f>
        <v>54.089035000000003</v>
      </c>
      <c r="M1674" s="21">
        <f>IFERROR(VLOOKUP(Tabell1[[#This Row],[Date]],Table3[[Date]:[Price]],2,FALSE),"")</f>
        <v>12147.24</v>
      </c>
      <c r="N1674" s="21">
        <f>IFERROR(VLOOKUP(Tabell1[[#This Row],[Date]],NG!$A$4:$B$1754,2,FALSE),"")</f>
        <v>1.9906999999999999</v>
      </c>
    </row>
    <row r="1675" spans="1:14" x14ac:dyDescent="0.2">
      <c r="A1675" s="1">
        <v>43677</v>
      </c>
      <c r="B1675" s="21">
        <v>27.93</v>
      </c>
      <c r="C1675" s="21">
        <v>27.97</v>
      </c>
      <c r="D1675" s="21"/>
      <c r="E1675" s="21"/>
      <c r="F1675" s="21"/>
      <c r="G1675" s="21"/>
      <c r="H1675" s="21"/>
      <c r="I1675" s="21">
        <f>IFERROR(VLOOKUP(Tabell1[[#This Row],[Date]],EURIBOR!A1675:B3462,2),"")</f>
        <v>-0.30299999999999999</v>
      </c>
      <c r="J1675" s="21">
        <f>IFERROR(VLOOKUP(Tabell1[[#This Row],[Date]],Oil!A1675:B3492,2),"")</f>
        <v>57.63</v>
      </c>
      <c r="K1675" s="21">
        <f>IFERROR(VLOOKUP(Tabell1[[#This Row],[Date]],'Electricity Spot'!A1676:B4279,2,FALSE),"")</f>
        <v>39.909999999999997</v>
      </c>
      <c r="L1675" s="21">
        <f>IFERROR((VLOOKUP(Tabell1[[#This Row],[Date]],Coal!$B$2:$C$1858,2,FALSE)),"")</f>
        <v>53.997124999999997</v>
      </c>
      <c r="M1675" s="21">
        <f>IFERROR(VLOOKUP(Tabell1[[#This Row],[Date]],Table3[[Date]:[Price]],2,FALSE),"")</f>
        <v>12189.04</v>
      </c>
      <c r="N1675" s="21">
        <f>IFERROR(VLOOKUP(Tabell1[[#This Row],[Date]],NG!$A$4:$B$1754,2,FALSE),"")</f>
        <v>2.0489000000000002</v>
      </c>
    </row>
    <row r="1676" spans="1:14" x14ac:dyDescent="0.2">
      <c r="A1676" s="1">
        <v>43678</v>
      </c>
      <c r="B1676" s="21">
        <v>29.41</v>
      </c>
      <c r="C1676" s="21">
        <v>29.45</v>
      </c>
      <c r="D1676" s="21"/>
      <c r="E1676" s="21"/>
      <c r="F1676" s="21"/>
      <c r="G1676" s="21"/>
      <c r="H1676" s="21"/>
      <c r="I1676" s="21">
        <f>IFERROR(VLOOKUP(Tabell1[[#This Row],[Date]],EURIBOR!A1676:B3463,2),"")</f>
        <v>-0.3</v>
      </c>
      <c r="J1676" s="21">
        <f>IFERROR(VLOOKUP(Tabell1[[#This Row],[Date]],Oil!A1676:B3493,2),"")</f>
        <v>55.11</v>
      </c>
      <c r="K1676" s="21">
        <f>IFERROR(VLOOKUP(Tabell1[[#This Row],[Date]],'Electricity Spot'!A1677:B4280,2,FALSE),"")</f>
        <v>40.130000000000003</v>
      </c>
      <c r="L1676" s="21">
        <f>IFERROR((VLOOKUP(Tabell1[[#This Row],[Date]],Coal!$B$2:$C$1858,2,FALSE)),"")</f>
        <v>54.686450000000001</v>
      </c>
      <c r="M1676" s="21">
        <f>IFERROR(VLOOKUP(Tabell1[[#This Row],[Date]],Table3[[Date]:[Price]],2,FALSE),"")</f>
        <v>12253.15</v>
      </c>
      <c r="N1676" s="21">
        <f>IFERROR(VLOOKUP(Tabell1[[#This Row],[Date]],NG!$A$4:$B$1754,2,FALSE),"")</f>
        <v>2.1322999999999999</v>
      </c>
    </row>
    <row r="1677" spans="1:14" x14ac:dyDescent="0.2">
      <c r="A1677" s="1">
        <v>43679</v>
      </c>
      <c r="B1677" s="21">
        <v>29.21</v>
      </c>
      <c r="C1677" s="21">
        <v>29.25</v>
      </c>
      <c r="D1677" s="21"/>
      <c r="E1677" s="21"/>
      <c r="F1677" s="21"/>
      <c r="G1677" s="21"/>
      <c r="H1677" s="21"/>
      <c r="I1677" s="21">
        <f>IFERROR(VLOOKUP(Tabell1[[#This Row],[Date]],EURIBOR!A1677:B3464,2),"")</f>
        <v>-0.30399999999999999</v>
      </c>
      <c r="J1677" s="21">
        <f>IFERROR(VLOOKUP(Tabell1[[#This Row],[Date]],Oil!A1677:B3494,2),"")</f>
        <v>55.1</v>
      </c>
      <c r="K1677" s="21">
        <f>IFERROR(VLOOKUP(Tabell1[[#This Row],[Date]],'Electricity Spot'!A1678:B4281,2,FALSE),"")</f>
        <v>40.51</v>
      </c>
      <c r="L1677" s="21">
        <f>IFERROR((VLOOKUP(Tabell1[[#This Row],[Date]],Coal!$B$2:$C$1858,2,FALSE)),"")</f>
        <v>54.318809999999999</v>
      </c>
      <c r="M1677" s="21">
        <f>IFERROR(VLOOKUP(Tabell1[[#This Row],[Date]],Table3[[Date]:[Price]],2,FALSE),"")</f>
        <v>11872.44</v>
      </c>
      <c r="N1677" s="21">
        <f>IFERROR(VLOOKUP(Tabell1[[#This Row],[Date]],NG!$A$4:$B$1754,2,FALSE),"")</f>
        <v>1.9075</v>
      </c>
    </row>
    <row r="1678" spans="1:14" x14ac:dyDescent="0.2">
      <c r="A1678" s="1">
        <v>43682</v>
      </c>
      <c r="B1678" s="21">
        <v>28.65</v>
      </c>
      <c r="C1678" s="21">
        <v>28.69</v>
      </c>
      <c r="D1678" s="21"/>
      <c r="E1678" s="21"/>
      <c r="F1678" s="21"/>
      <c r="G1678" s="21"/>
      <c r="H1678" s="21"/>
      <c r="I1678" s="21">
        <f>IFERROR(VLOOKUP(Tabell1[[#This Row],[Date]],EURIBOR!A1678:B3465,2),"")</f>
        <v>-0.308</v>
      </c>
      <c r="J1678" s="21">
        <f>IFERROR(VLOOKUP(Tabell1[[#This Row],[Date]],Oil!A1678:B3495,2),"")</f>
        <v>53.61</v>
      </c>
      <c r="K1678" s="21">
        <f>IFERROR(VLOOKUP(Tabell1[[#This Row],[Date]],'Electricity Spot'!A1679:B4282,2,FALSE),"")</f>
        <v>41.44</v>
      </c>
      <c r="L1678" s="21">
        <f>IFERROR((VLOOKUP(Tabell1[[#This Row],[Date]],Coal!$B$2:$C$1858,2,FALSE)),"")</f>
        <v>53.078024999999997</v>
      </c>
      <c r="M1678" s="21">
        <f>IFERROR(VLOOKUP(Tabell1[[#This Row],[Date]],Table3[[Date]:[Price]],2,FALSE),"")</f>
        <v>11658.51</v>
      </c>
      <c r="N1678" s="21">
        <f>IFERROR(VLOOKUP(Tabell1[[#This Row],[Date]],NG!$A$4:$B$1754,2,FALSE),"")</f>
        <v>1.8018000000000001</v>
      </c>
    </row>
    <row r="1679" spans="1:14" x14ac:dyDescent="0.2">
      <c r="A1679" s="1">
        <v>43683</v>
      </c>
      <c r="B1679" s="21">
        <v>28.36</v>
      </c>
      <c r="C1679" s="21">
        <v>28.4</v>
      </c>
      <c r="D1679" s="21"/>
      <c r="E1679" s="21"/>
      <c r="F1679" s="21"/>
      <c r="G1679" s="21"/>
      <c r="H1679" s="21"/>
      <c r="I1679" s="21">
        <f>IFERROR(VLOOKUP(Tabell1[[#This Row],[Date]],EURIBOR!A1679:B3466,2),"")</f>
        <v>-0.31900000000000001</v>
      </c>
      <c r="J1679" s="21">
        <f>IFERROR(VLOOKUP(Tabell1[[#This Row],[Date]],Oil!A1679:B3496,2),"")</f>
        <v>52.18</v>
      </c>
      <c r="K1679" s="21">
        <f>IFERROR(VLOOKUP(Tabell1[[#This Row],[Date]],'Electricity Spot'!A1680:B4283,2,FALSE),"")</f>
        <v>40.4</v>
      </c>
      <c r="L1679" s="21">
        <f>IFERROR((VLOOKUP(Tabell1[[#This Row],[Date]],Coal!$B$2:$C$1858,2,FALSE)),"")</f>
        <v>52.250835000000002</v>
      </c>
      <c r="M1679" s="21">
        <f>IFERROR(VLOOKUP(Tabell1[[#This Row],[Date]],Table3[[Date]:[Price]],2,FALSE),"")</f>
        <v>11567.96</v>
      </c>
      <c r="N1679" s="21">
        <f>IFERROR(VLOOKUP(Tabell1[[#This Row],[Date]],NG!$A$4:$B$1754,2,FALSE),"")</f>
        <v>1.92</v>
      </c>
    </row>
    <row r="1680" spans="1:14" x14ac:dyDescent="0.2">
      <c r="A1680" s="1">
        <v>43684</v>
      </c>
      <c r="B1680" s="21">
        <v>28.24</v>
      </c>
      <c r="C1680" s="21">
        <v>28.28</v>
      </c>
      <c r="D1680" s="21"/>
      <c r="E1680" s="21"/>
      <c r="F1680" s="21"/>
      <c r="G1680" s="21"/>
      <c r="H1680" s="21"/>
      <c r="I1680" s="21">
        <f>IFERROR(VLOOKUP(Tabell1[[#This Row],[Date]],EURIBOR!A1680:B3467,2),"")</f>
        <v>-0.32200000000000001</v>
      </c>
      <c r="J1680" s="21">
        <f>IFERROR(VLOOKUP(Tabell1[[#This Row],[Date]],Oil!A1680:B3497,2),"")</f>
        <v>50.84</v>
      </c>
      <c r="K1680" s="21">
        <f>IFERROR(VLOOKUP(Tabell1[[#This Row],[Date]],'Electricity Spot'!A1681:B4284,2,FALSE),"")</f>
        <v>39.92</v>
      </c>
      <c r="L1680" s="21">
        <f>IFERROR((VLOOKUP(Tabell1[[#This Row],[Date]],Coal!$B$2:$C$1858,2,FALSE)),"")</f>
        <v>52.112969999999997</v>
      </c>
      <c r="M1680" s="21">
        <f>IFERROR(VLOOKUP(Tabell1[[#This Row],[Date]],Table3[[Date]:[Price]],2,FALSE),"")</f>
        <v>11650.15</v>
      </c>
      <c r="N1680" s="21">
        <f>IFERROR(VLOOKUP(Tabell1[[#This Row],[Date]],NG!$A$4:$B$1754,2,FALSE),"")</f>
        <v>1.9417</v>
      </c>
    </row>
    <row r="1681" spans="1:14" x14ac:dyDescent="0.2">
      <c r="A1681" s="1">
        <v>43685</v>
      </c>
      <c r="B1681" s="21">
        <v>28.49</v>
      </c>
      <c r="C1681" s="21">
        <v>28.52</v>
      </c>
      <c r="D1681" s="21"/>
      <c r="E1681" s="21"/>
      <c r="F1681" s="21"/>
      <c r="G1681" s="21"/>
      <c r="H1681" s="21"/>
      <c r="I1681" s="21">
        <f>IFERROR(VLOOKUP(Tabell1[[#This Row],[Date]],EURIBOR!A1681:B3468,2),"")</f>
        <v>-0.33900000000000002</v>
      </c>
      <c r="J1681" s="21">
        <f>IFERROR(VLOOKUP(Tabell1[[#This Row],[Date]],Oil!A1681:B3498,2),"")</f>
        <v>51.32</v>
      </c>
      <c r="K1681" s="21">
        <f>IFERROR(VLOOKUP(Tabell1[[#This Row],[Date]],'Electricity Spot'!A1682:B4285,2,FALSE),"")</f>
        <v>38.31</v>
      </c>
      <c r="L1681" s="21">
        <f>IFERROR((VLOOKUP(Tabell1[[#This Row],[Date]],Coal!$B$2:$C$1858,2,FALSE)),"")</f>
        <v>52.84825</v>
      </c>
      <c r="M1681" s="21">
        <f>IFERROR(VLOOKUP(Tabell1[[#This Row],[Date]],Table3[[Date]:[Price]],2,FALSE),"")</f>
        <v>11845.41</v>
      </c>
      <c r="N1681" s="21">
        <f>IFERROR(VLOOKUP(Tabell1[[#This Row],[Date]],NG!$A$4:$B$1754,2,FALSE),"")</f>
        <v>1.9009</v>
      </c>
    </row>
    <row r="1682" spans="1:14" x14ac:dyDescent="0.2">
      <c r="A1682" s="1">
        <v>43686</v>
      </c>
      <c r="B1682" s="21">
        <v>28.1</v>
      </c>
      <c r="C1682" s="21">
        <v>28.13</v>
      </c>
      <c r="D1682" s="21"/>
      <c r="E1682" s="21"/>
      <c r="F1682" s="21"/>
      <c r="G1682" s="21"/>
      <c r="H1682" s="21"/>
      <c r="I1682" s="21">
        <f>IFERROR(VLOOKUP(Tabell1[[#This Row],[Date]],EURIBOR!A1682:B3469,2),"")</f>
        <v>-0.34300000000000003</v>
      </c>
      <c r="J1682" s="21">
        <f>IFERROR(VLOOKUP(Tabell1[[#This Row],[Date]],Oil!A1682:B3499,2),"")</f>
        <v>51.76</v>
      </c>
      <c r="K1682" s="21">
        <f>IFERROR(VLOOKUP(Tabell1[[#This Row],[Date]],'Electricity Spot'!A1683:B4286,2,FALSE),"")</f>
        <v>38.159999999999997</v>
      </c>
      <c r="L1682" s="21">
        <f>IFERROR((VLOOKUP(Tabell1[[#This Row],[Date]],Coal!$B$2:$C$1858,2,FALSE)),"")</f>
        <v>52.710385000000002</v>
      </c>
      <c r="M1682" s="21">
        <f>IFERROR(VLOOKUP(Tabell1[[#This Row],[Date]],Table3[[Date]:[Price]],2,FALSE),"")</f>
        <v>11693.8</v>
      </c>
      <c r="N1682" s="21">
        <f>IFERROR(VLOOKUP(Tabell1[[#This Row],[Date]],NG!$A$4:$B$1754,2,FALSE),"")</f>
        <v>1.8641999999999999</v>
      </c>
    </row>
    <row r="1683" spans="1:14" x14ac:dyDescent="0.2">
      <c r="A1683" s="1">
        <v>43689</v>
      </c>
      <c r="B1683" s="21">
        <v>26.68</v>
      </c>
      <c r="C1683" s="21">
        <v>26.7</v>
      </c>
      <c r="D1683" s="21"/>
      <c r="E1683" s="21"/>
      <c r="F1683" s="21"/>
      <c r="G1683" s="21"/>
      <c r="H1683" s="21"/>
      <c r="I1683" s="21">
        <f>IFERROR(VLOOKUP(Tabell1[[#This Row],[Date]],EURIBOR!A1683:B3470,2),"")</f>
        <v>-0.35199999999999998</v>
      </c>
      <c r="J1683" s="21">
        <f>IFERROR(VLOOKUP(Tabell1[[#This Row],[Date]],Oil!A1683:B3500,2),"")</f>
        <v>51.93</v>
      </c>
      <c r="K1683" s="21">
        <f>IFERROR(VLOOKUP(Tabell1[[#This Row],[Date]],'Electricity Spot'!A1684:B4287,2,FALSE),"")</f>
        <v>36.61</v>
      </c>
      <c r="L1683" s="21">
        <f>IFERROR((VLOOKUP(Tabell1[[#This Row],[Date]],Coal!$B$2:$C$1858,2,FALSE)),"")</f>
        <v>52.940159999999999</v>
      </c>
      <c r="M1683" s="21">
        <f>IFERROR(VLOOKUP(Tabell1[[#This Row],[Date]],Table3[[Date]:[Price]],2,FALSE),"")</f>
        <v>11679.68</v>
      </c>
      <c r="N1683" s="21">
        <f>IFERROR(VLOOKUP(Tabell1[[#This Row],[Date]],NG!$A$4:$B$1754,2,FALSE),"")</f>
        <v>1.9710999999999999</v>
      </c>
    </row>
    <row r="1684" spans="1:14" x14ac:dyDescent="0.2">
      <c r="A1684" s="1">
        <v>43690</v>
      </c>
      <c r="B1684" s="21">
        <v>27.09</v>
      </c>
      <c r="C1684" s="21">
        <v>27.11</v>
      </c>
      <c r="D1684" s="21"/>
      <c r="E1684" s="21"/>
      <c r="F1684" s="21"/>
      <c r="G1684" s="21"/>
      <c r="H1684" s="21"/>
      <c r="I1684" s="21">
        <f>IFERROR(VLOOKUP(Tabell1[[#This Row],[Date]],EURIBOR!A1684:B3471,2),"")</f>
        <v>-0.35699999999999998</v>
      </c>
      <c r="J1684" s="21">
        <f>IFERROR(VLOOKUP(Tabell1[[#This Row],[Date]],Oil!A1684:B3501,2),"")</f>
        <v>54.37</v>
      </c>
      <c r="K1684" s="21">
        <f>IFERROR(VLOOKUP(Tabell1[[#This Row],[Date]],'Electricity Spot'!A1685:B4288,2,FALSE),"")</f>
        <v>36.840000000000003</v>
      </c>
      <c r="L1684" s="21">
        <f>IFERROR((VLOOKUP(Tabell1[[#This Row],[Date]],Coal!$B$2:$C$1858,2,FALSE)),"")</f>
        <v>53.905214999999998</v>
      </c>
      <c r="M1684" s="21">
        <f>IFERROR(VLOOKUP(Tabell1[[#This Row],[Date]],Table3[[Date]:[Price]],2,FALSE),"")</f>
        <v>11750.13</v>
      </c>
      <c r="N1684" s="21">
        <f>IFERROR(VLOOKUP(Tabell1[[#This Row],[Date]],NG!$A$4:$B$1754,2,FALSE),"")</f>
        <v>2.0036</v>
      </c>
    </row>
    <row r="1685" spans="1:14" x14ac:dyDescent="0.2">
      <c r="A1685" s="1">
        <v>43691</v>
      </c>
      <c r="B1685" s="21">
        <v>26.87</v>
      </c>
      <c r="C1685" s="21">
        <v>26.9</v>
      </c>
      <c r="D1685" s="21"/>
      <c r="E1685" s="21"/>
      <c r="F1685" s="21"/>
      <c r="G1685" s="21"/>
      <c r="H1685" s="21"/>
      <c r="I1685" s="21">
        <f>IFERROR(VLOOKUP(Tabell1[[#This Row],[Date]],EURIBOR!A1685:B3472,2),"")</f>
        <v>-0.35</v>
      </c>
      <c r="J1685" s="21">
        <f>IFERROR(VLOOKUP(Tabell1[[#This Row],[Date]],Oil!A1685:B3502,2),"")</f>
        <v>52.77</v>
      </c>
      <c r="K1685" s="21">
        <f>IFERROR(VLOOKUP(Tabell1[[#This Row],[Date]],'Electricity Spot'!A1686:B4289,2,FALSE),"")</f>
        <v>35.32</v>
      </c>
      <c r="L1685" s="21">
        <f>IFERROR((VLOOKUP(Tabell1[[#This Row],[Date]],Coal!$B$2:$C$1858,2,FALSE)),"")</f>
        <v>53.905214999999998</v>
      </c>
      <c r="M1685" s="21">
        <f>IFERROR(VLOOKUP(Tabell1[[#This Row],[Date]],Table3[[Date]:[Price]],2,FALSE),"")</f>
        <v>11492.66</v>
      </c>
      <c r="N1685" s="21">
        <f>IFERROR(VLOOKUP(Tabell1[[#This Row],[Date]],NG!$A$4:$B$1754,2,FALSE),"")</f>
        <v>1.9921</v>
      </c>
    </row>
    <row r="1686" spans="1:14" x14ac:dyDescent="0.2">
      <c r="A1686" s="1">
        <v>43692</v>
      </c>
      <c r="B1686" s="21">
        <v>25.97</v>
      </c>
      <c r="C1686" s="21">
        <v>26</v>
      </c>
      <c r="D1686" s="21"/>
      <c r="E1686" s="21"/>
      <c r="F1686" s="21"/>
      <c r="G1686" s="21"/>
      <c r="H1686" s="21"/>
      <c r="I1686" s="21">
        <f>IFERROR(VLOOKUP(Tabell1[[#This Row],[Date]],EURIBOR!A1686:B3473,2),"")</f>
        <v>-0.35299999999999998</v>
      </c>
      <c r="J1686" s="21">
        <f>IFERROR(VLOOKUP(Tabell1[[#This Row],[Date]],Oil!A1686:B3503,2),"")</f>
        <v>52.39</v>
      </c>
      <c r="K1686" s="21">
        <f>IFERROR(VLOOKUP(Tabell1[[#This Row],[Date]],'Electricity Spot'!A1687:B4290,2,FALSE),"")</f>
        <v>33.67</v>
      </c>
      <c r="L1686" s="21">
        <f>IFERROR((VLOOKUP(Tabell1[[#This Row],[Date]],Coal!$B$2:$C$1858,2,FALSE)),"")</f>
        <v>52.986114999999998</v>
      </c>
      <c r="M1686" s="21">
        <f>IFERROR(VLOOKUP(Tabell1[[#This Row],[Date]],Table3[[Date]:[Price]],2,FALSE),"")</f>
        <v>11412.67</v>
      </c>
      <c r="N1686" s="21">
        <f>IFERROR(VLOOKUP(Tabell1[[#This Row],[Date]],NG!$A$4:$B$1754,2,FALSE),"")</f>
        <v>1.9729999999999999</v>
      </c>
    </row>
    <row r="1687" spans="1:14" x14ac:dyDescent="0.2">
      <c r="A1687" s="1">
        <v>43693</v>
      </c>
      <c r="B1687" s="21">
        <v>25.94</v>
      </c>
      <c r="C1687" s="21">
        <v>25.97</v>
      </c>
      <c r="D1687" s="21"/>
      <c r="E1687" s="21"/>
      <c r="F1687" s="21"/>
      <c r="G1687" s="21"/>
      <c r="H1687" s="21"/>
      <c r="I1687" s="21">
        <f>IFERROR(VLOOKUP(Tabell1[[#This Row],[Date]],EURIBOR!A1687:B3474,2),"")</f>
        <v>-0.38500000000000001</v>
      </c>
      <c r="J1687" s="21">
        <f>IFERROR(VLOOKUP(Tabell1[[#This Row],[Date]],Oil!A1687:B3504,2),"")</f>
        <v>52.91</v>
      </c>
      <c r="K1687" s="21">
        <f>IFERROR(VLOOKUP(Tabell1[[#This Row],[Date]],'Electricity Spot'!A1688:B4291,2,FALSE),"")</f>
        <v>34.340000000000003</v>
      </c>
      <c r="L1687" s="21">
        <f>IFERROR((VLOOKUP(Tabell1[[#This Row],[Date]],Coal!$B$2:$C$1858,2,FALSE)),"")</f>
        <v>52.526564999999998</v>
      </c>
      <c r="M1687" s="21">
        <f>IFERROR(VLOOKUP(Tabell1[[#This Row],[Date]],Table3[[Date]:[Price]],2,FALSE),"")</f>
        <v>11562.74</v>
      </c>
      <c r="N1687" s="21">
        <f>IFERROR(VLOOKUP(Tabell1[[#This Row],[Date]],NG!$A$4:$B$1754,2,FALSE),"")</f>
        <v>1.9698</v>
      </c>
    </row>
    <row r="1688" spans="1:14" x14ac:dyDescent="0.2">
      <c r="A1688" s="1">
        <v>43696</v>
      </c>
      <c r="B1688" s="21">
        <v>26.55</v>
      </c>
      <c r="C1688" s="21">
        <v>26.57</v>
      </c>
      <c r="D1688" s="21"/>
      <c r="E1688" s="21"/>
      <c r="F1688" s="21"/>
      <c r="G1688" s="21"/>
      <c r="H1688" s="21"/>
      <c r="I1688" s="21">
        <f>IFERROR(VLOOKUP(Tabell1[[#This Row],[Date]],EURIBOR!A1688:B3475,2),"")</f>
        <v>-0.39800000000000002</v>
      </c>
      <c r="J1688" s="21">
        <f>IFERROR(VLOOKUP(Tabell1[[#This Row],[Date]],Oil!A1688:B3505,2),"")</f>
        <v>53.62</v>
      </c>
      <c r="K1688" s="21">
        <f>IFERROR(VLOOKUP(Tabell1[[#This Row],[Date]],'Electricity Spot'!A1689:B4292,2,FALSE),"")</f>
        <v>34.200000000000003</v>
      </c>
      <c r="L1688" s="21">
        <f>IFERROR((VLOOKUP(Tabell1[[#This Row],[Date]],Coal!$B$2:$C$1858,2,FALSE)),"")</f>
        <v>52.250835000000002</v>
      </c>
      <c r="M1688" s="21">
        <f>IFERROR(VLOOKUP(Tabell1[[#This Row],[Date]],Table3[[Date]:[Price]],2,FALSE),"")</f>
        <v>11715.37</v>
      </c>
      <c r="N1688" s="21">
        <f>IFERROR(VLOOKUP(Tabell1[[#This Row],[Date]],NG!$A$4:$B$1754,2,FALSE),"")</f>
        <v>2.0371000000000001</v>
      </c>
    </row>
    <row r="1689" spans="1:14" x14ac:dyDescent="0.2">
      <c r="A1689" s="1">
        <v>43697</v>
      </c>
      <c r="B1689" s="21">
        <v>26.25</v>
      </c>
      <c r="C1689" s="21">
        <v>26.26</v>
      </c>
      <c r="D1689" s="21"/>
      <c r="E1689" s="21"/>
      <c r="F1689" s="21"/>
      <c r="G1689" s="21"/>
      <c r="H1689" s="21"/>
      <c r="I1689" s="21">
        <f>IFERROR(VLOOKUP(Tabell1[[#This Row],[Date]],EURIBOR!A1689:B3476,2),"")</f>
        <v>-0.39500000000000002</v>
      </c>
      <c r="J1689" s="21">
        <f>IFERROR(VLOOKUP(Tabell1[[#This Row],[Date]],Oil!A1689:B3506,2),"")</f>
        <v>53.96</v>
      </c>
      <c r="K1689" s="21">
        <f>IFERROR(VLOOKUP(Tabell1[[#This Row],[Date]],'Electricity Spot'!A1690:B4293,2,FALSE),"")</f>
        <v>35.380000000000003</v>
      </c>
      <c r="L1689" s="21">
        <f>IFERROR((VLOOKUP(Tabell1[[#This Row],[Date]],Coal!$B$2:$C$1858,2,FALSE)),"")</f>
        <v>51.4696</v>
      </c>
      <c r="M1689" s="21">
        <f>IFERROR(VLOOKUP(Tabell1[[#This Row],[Date]],Table3[[Date]:[Price]],2,FALSE),"")</f>
        <v>11651.18</v>
      </c>
      <c r="N1689" s="21">
        <f>IFERROR(VLOOKUP(Tabell1[[#This Row],[Date]],NG!$A$4:$B$1754,2,FALSE),"")</f>
        <v>2.1173000000000002</v>
      </c>
    </row>
    <row r="1690" spans="1:14" x14ac:dyDescent="0.2">
      <c r="A1690" s="1">
        <v>43698</v>
      </c>
      <c r="B1690" s="21">
        <v>26.02</v>
      </c>
      <c r="C1690" s="21">
        <v>26.03</v>
      </c>
      <c r="D1690" s="21"/>
      <c r="E1690" s="21"/>
      <c r="F1690" s="21"/>
      <c r="G1690" s="21"/>
      <c r="H1690" s="21"/>
      <c r="I1690" s="21">
        <f>IFERROR(VLOOKUP(Tabell1[[#This Row],[Date]],EURIBOR!A1690:B3477,2),"")</f>
        <v>-0.39900000000000002</v>
      </c>
      <c r="J1690" s="21">
        <f>IFERROR(VLOOKUP(Tabell1[[#This Row],[Date]],Oil!A1690:B3507,2),"")</f>
        <v>54.31</v>
      </c>
      <c r="K1690" s="21">
        <f>IFERROR(VLOOKUP(Tabell1[[#This Row],[Date]],'Electricity Spot'!A1691:B4294,2,FALSE),"")</f>
        <v>35.79</v>
      </c>
      <c r="L1690" s="21">
        <f>IFERROR((VLOOKUP(Tabell1[[#This Row],[Date]],Coal!$B$2:$C$1858,2,FALSE)),"")</f>
        <v>51.01005</v>
      </c>
      <c r="M1690" s="21">
        <f>IFERROR(VLOOKUP(Tabell1[[#This Row],[Date]],Table3[[Date]:[Price]],2,FALSE),"")</f>
        <v>11802.85</v>
      </c>
      <c r="N1690" s="21">
        <f>IFERROR(VLOOKUP(Tabell1[[#This Row],[Date]],NG!$A$4:$B$1754,2,FALSE),"")</f>
        <v>2.0804999999999998</v>
      </c>
    </row>
    <row r="1691" spans="1:14" x14ac:dyDescent="0.2">
      <c r="A1691" s="1">
        <v>43699</v>
      </c>
      <c r="B1691" s="21">
        <v>25.65</v>
      </c>
      <c r="C1691" s="21">
        <v>25.67</v>
      </c>
      <c r="D1691" s="21"/>
      <c r="E1691" s="21"/>
      <c r="F1691" s="21"/>
      <c r="G1691" s="21"/>
      <c r="H1691" s="21"/>
      <c r="I1691" s="21">
        <f>IFERROR(VLOOKUP(Tabell1[[#This Row],[Date]],EURIBOR!A1691:B3478,2),"")</f>
        <v>-0.38600000000000001</v>
      </c>
      <c r="J1691" s="21">
        <f>IFERROR(VLOOKUP(Tabell1[[#This Row],[Date]],Oil!A1691:B3508,2),"")</f>
        <v>53.8</v>
      </c>
      <c r="K1691" s="21">
        <f>IFERROR(VLOOKUP(Tabell1[[#This Row],[Date]],'Electricity Spot'!A1692:B4295,2,FALSE),"")</f>
        <v>35.130000000000003</v>
      </c>
      <c r="L1691" s="21">
        <f>IFERROR((VLOOKUP(Tabell1[[#This Row],[Date]],Coal!$B$2:$C$1858,2,FALSE)),"")</f>
        <v>50.918140000000001</v>
      </c>
      <c r="M1691" s="21">
        <f>IFERROR(VLOOKUP(Tabell1[[#This Row],[Date]],Table3[[Date]:[Price]],2,FALSE),"")</f>
        <v>11747.04</v>
      </c>
      <c r="N1691" s="21">
        <f>IFERROR(VLOOKUP(Tabell1[[#This Row],[Date]],NG!$A$4:$B$1754,2,FALSE),"")</f>
        <v>2.0573999999999999</v>
      </c>
    </row>
    <row r="1692" spans="1:14" x14ac:dyDescent="0.2">
      <c r="A1692" s="1">
        <v>43700</v>
      </c>
      <c r="B1692" s="21">
        <v>25.06</v>
      </c>
      <c r="C1692" s="21">
        <v>25.08</v>
      </c>
      <c r="D1692" s="21"/>
      <c r="E1692" s="21"/>
      <c r="F1692" s="21"/>
      <c r="G1692" s="21"/>
      <c r="H1692" s="21"/>
      <c r="I1692" s="21">
        <f>IFERROR(VLOOKUP(Tabell1[[#This Row],[Date]],EURIBOR!A1692:B3479,2),"")</f>
        <v>-0.35799999999999998</v>
      </c>
      <c r="J1692" s="21">
        <f>IFERROR(VLOOKUP(Tabell1[[#This Row],[Date]],Oil!A1692:B3509,2),"")</f>
        <v>52.35</v>
      </c>
      <c r="K1692" s="21">
        <f>IFERROR(VLOOKUP(Tabell1[[#This Row],[Date]],'Electricity Spot'!A1693:B4296,2,FALSE),"")</f>
        <v>34.369999999999997</v>
      </c>
      <c r="L1692" s="21">
        <f>IFERROR((VLOOKUP(Tabell1[[#This Row],[Date]],Coal!$B$2:$C$1858,2,FALSE)),"")</f>
        <v>50.228814999999997</v>
      </c>
      <c r="M1692" s="21">
        <f>IFERROR(VLOOKUP(Tabell1[[#This Row],[Date]],Table3[[Date]:[Price]],2,FALSE),"")</f>
        <v>11611.51</v>
      </c>
      <c r="N1692" s="21">
        <f>IFERROR(VLOOKUP(Tabell1[[#This Row],[Date]],NG!$A$4:$B$1754,2,FALSE),"")</f>
        <v>1.9302000000000001</v>
      </c>
    </row>
    <row r="1693" spans="1:14" x14ac:dyDescent="0.2">
      <c r="A1693" s="1">
        <v>43703</v>
      </c>
      <c r="B1693" s="21">
        <v>25.81</v>
      </c>
      <c r="C1693" s="21">
        <v>25.83</v>
      </c>
      <c r="D1693" s="21"/>
      <c r="E1693" s="21"/>
      <c r="F1693" s="21"/>
      <c r="G1693" s="21"/>
      <c r="H1693" s="21"/>
      <c r="I1693" s="21">
        <f>IFERROR(VLOOKUP(Tabell1[[#This Row],[Date]],EURIBOR!A1693:B3480,2),"")</f>
        <v>-0.36399999999999999</v>
      </c>
      <c r="J1693" s="21">
        <f>IFERROR(VLOOKUP(Tabell1[[#This Row],[Date]],Oil!A1693:B3510,2),"")</f>
        <v>52.46</v>
      </c>
      <c r="K1693" s="21">
        <f>IFERROR(VLOOKUP(Tabell1[[#This Row],[Date]],'Electricity Spot'!A1694:B4297,2,FALSE),"")</f>
        <v>37.4</v>
      </c>
      <c r="L1693" s="21">
        <f>IFERROR((VLOOKUP(Tabell1[[#This Row],[Date]],Coal!$B$2:$C$1858,2,FALSE)),"")</f>
        <v>50.228814999999997</v>
      </c>
      <c r="M1693" s="21">
        <f>IFERROR(VLOOKUP(Tabell1[[#This Row],[Date]],Table3[[Date]:[Price]],2,FALSE),"")</f>
        <v>11658.04</v>
      </c>
      <c r="N1693" s="21">
        <f>IFERROR(VLOOKUP(Tabell1[[#This Row],[Date]],NG!$A$4:$B$1754,2,FALSE),"")</f>
        <v>2.0251999999999999</v>
      </c>
    </row>
    <row r="1694" spans="1:14" x14ac:dyDescent="0.2">
      <c r="A1694" s="1">
        <v>43704</v>
      </c>
      <c r="B1694" s="21">
        <v>25.4</v>
      </c>
      <c r="C1694" s="21">
        <v>25.42</v>
      </c>
      <c r="D1694" s="21"/>
      <c r="E1694" s="21"/>
      <c r="F1694" s="21"/>
      <c r="G1694" s="21"/>
      <c r="H1694" s="21"/>
      <c r="I1694" s="21">
        <f>IFERROR(VLOOKUP(Tabell1[[#This Row],[Date]],EURIBOR!A1694:B3481,2),"")</f>
        <v>-0.36899999999999999</v>
      </c>
      <c r="J1694" s="21">
        <f>IFERROR(VLOOKUP(Tabell1[[#This Row],[Date]],Oil!A1694:B3511,2),"")</f>
        <v>53.84</v>
      </c>
      <c r="K1694" s="21">
        <f>IFERROR(VLOOKUP(Tabell1[[#This Row],[Date]],'Electricity Spot'!A1695:B4298,2,FALSE),"")</f>
        <v>37.950000000000003</v>
      </c>
      <c r="L1694" s="21">
        <f>IFERROR((VLOOKUP(Tabell1[[#This Row],[Date]],Coal!$B$2:$C$1858,2,FALSE)),"")</f>
        <v>48.482525000000003</v>
      </c>
      <c r="M1694" s="21">
        <f>IFERROR(VLOOKUP(Tabell1[[#This Row],[Date]],Table3[[Date]:[Price]],2,FALSE),"")</f>
        <v>11730.02</v>
      </c>
      <c r="N1694" s="21">
        <f>IFERROR(VLOOKUP(Tabell1[[#This Row],[Date]],NG!$A$4:$B$1754,2,FALSE),"")</f>
        <v>2.0186000000000002</v>
      </c>
    </row>
    <row r="1695" spans="1:14" x14ac:dyDescent="0.2">
      <c r="A1695" s="1">
        <v>43705</v>
      </c>
      <c r="B1695" s="21">
        <v>26</v>
      </c>
      <c r="C1695" s="21">
        <v>26.01</v>
      </c>
      <c r="D1695" s="21"/>
      <c r="E1695" s="21"/>
      <c r="F1695" s="21"/>
      <c r="G1695" s="21"/>
      <c r="H1695" s="21"/>
      <c r="I1695" s="21">
        <f>IFERROR(VLOOKUP(Tabell1[[#This Row],[Date]],EURIBOR!A1695:B3482,2),"")</f>
        <v>-0.379</v>
      </c>
      <c r="J1695" s="21">
        <f>IFERROR(VLOOKUP(Tabell1[[#This Row],[Date]],Oil!A1695:B3512,2),"")</f>
        <v>54.15</v>
      </c>
      <c r="K1695" s="21">
        <f>IFERROR(VLOOKUP(Tabell1[[#This Row],[Date]],'Electricity Spot'!A1696:B4299,2,FALSE),"")</f>
        <v>37.979999999999997</v>
      </c>
      <c r="L1695" s="21">
        <f>IFERROR((VLOOKUP(Tabell1[[#This Row],[Date]],Coal!$B$2:$C$1858,2,FALSE)),"")</f>
        <v>47.747244999999999</v>
      </c>
      <c r="M1695" s="21">
        <f>IFERROR(VLOOKUP(Tabell1[[#This Row],[Date]],Table3[[Date]:[Price]],2,FALSE),"")</f>
        <v>11701.02</v>
      </c>
      <c r="N1695" s="21">
        <f>IFERROR(VLOOKUP(Tabell1[[#This Row],[Date]],NG!$A$4:$B$1754,2,FALSE),"")</f>
        <v>2.0760000000000001</v>
      </c>
    </row>
    <row r="1696" spans="1:14" x14ac:dyDescent="0.2">
      <c r="A1696" s="1">
        <v>43706</v>
      </c>
      <c r="B1696" s="21">
        <v>26.45</v>
      </c>
      <c r="C1696" s="21">
        <v>26.46</v>
      </c>
      <c r="D1696" s="21"/>
      <c r="E1696" s="21"/>
      <c r="F1696" s="21"/>
      <c r="G1696" s="21"/>
      <c r="H1696" s="21"/>
      <c r="I1696" s="21">
        <f>IFERROR(VLOOKUP(Tabell1[[#This Row],[Date]],EURIBOR!A1696:B3483,2),"")</f>
        <v>-0.375</v>
      </c>
      <c r="J1696" s="21">
        <f>IFERROR(VLOOKUP(Tabell1[[#This Row],[Date]],Oil!A1696:B3513,2),"")</f>
        <v>54.76</v>
      </c>
      <c r="K1696" s="21">
        <f>IFERROR(VLOOKUP(Tabell1[[#This Row],[Date]],'Electricity Spot'!A1697:B4300,2,FALSE),"")</f>
        <v>36.46</v>
      </c>
      <c r="L1696" s="21">
        <f>IFERROR((VLOOKUP(Tabell1[[#This Row],[Date]],Coal!$B$2:$C$1858,2,FALSE)),"")</f>
        <v>49.677354999999999</v>
      </c>
      <c r="M1696" s="21">
        <f>IFERROR(VLOOKUP(Tabell1[[#This Row],[Date]],Table3[[Date]:[Price]],2,FALSE),"")</f>
        <v>11838.88</v>
      </c>
      <c r="N1696" s="21">
        <f>IFERROR(VLOOKUP(Tabell1[[#This Row],[Date]],NG!$A$4:$B$1754,2,FALSE),"")</f>
        <v>2.1352000000000002</v>
      </c>
    </row>
    <row r="1697" spans="1:14" x14ac:dyDescent="0.2">
      <c r="A1697" s="1">
        <v>43707</v>
      </c>
      <c r="B1697" s="21">
        <v>26.31</v>
      </c>
      <c r="C1697" s="21">
        <v>26.32</v>
      </c>
      <c r="D1697" s="21"/>
      <c r="E1697" s="21"/>
      <c r="F1697" s="21"/>
      <c r="G1697" s="21"/>
      <c r="H1697" s="21"/>
      <c r="I1697" s="21">
        <f>IFERROR(VLOOKUP(Tabell1[[#This Row],[Date]],EURIBOR!A1697:B3484,2),"")</f>
        <v>-0.38300000000000001</v>
      </c>
      <c r="J1697" s="21">
        <f>IFERROR(VLOOKUP(Tabell1[[#This Row],[Date]],Oil!A1697:B3514,2),"")</f>
        <v>53.88</v>
      </c>
      <c r="K1697" s="21">
        <f>IFERROR(VLOOKUP(Tabell1[[#This Row],[Date]],'Electricity Spot'!A1698:B4301,2,FALSE),"")</f>
        <v>34.89</v>
      </c>
      <c r="L1697" s="21">
        <f>IFERROR((VLOOKUP(Tabell1[[#This Row],[Date]],Coal!$B$2:$C$1858,2,FALSE)),"")</f>
        <v>50.320725000000003</v>
      </c>
      <c r="M1697" s="21">
        <f>IFERROR(VLOOKUP(Tabell1[[#This Row],[Date]],Table3[[Date]:[Price]],2,FALSE),"")</f>
        <v>11939.28</v>
      </c>
      <c r="N1697" s="21">
        <f>IFERROR(VLOOKUP(Tabell1[[#This Row],[Date]],NG!$A$4:$B$1754,2,FALSE),"")</f>
        <v>2.1295999999999999</v>
      </c>
    </row>
    <row r="1698" spans="1:14" x14ac:dyDescent="0.2">
      <c r="A1698" s="1">
        <v>43710</v>
      </c>
      <c r="B1698" s="21">
        <v>25.18</v>
      </c>
      <c r="C1698" s="21">
        <v>25.19</v>
      </c>
      <c r="D1698" s="21"/>
      <c r="E1698" s="21"/>
      <c r="F1698" s="21"/>
      <c r="G1698" s="21"/>
      <c r="H1698" s="21"/>
      <c r="I1698" s="21">
        <f>IFERROR(VLOOKUP(Tabell1[[#This Row],[Date]],EURIBOR!A1698:B3485,2),"")</f>
        <v>-0.38400000000000001</v>
      </c>
      <c r="J1698" s="21">
        <f>IFERROR(VLOOKUP(Tabell1[[#This Row],[Date]],Oil!A1698:B3515,2),"")</f>
        <v>53.66</v>
      </c>
      <c r="K1698" s="21">
        <f>IFERROR(VLOOKUP(Tabell1[[#This Row],[Date]],'Electricity Spot'!A1699:B4302,2,FALSE),"")</f>
        <v>35.18</v>
      </c>
      <c r="L1698" s="21">
        <f>IFERROR((VLOOKUP(Tabell1[[#This Row],[Date]],Coal!$B$2:$C$1858,2,FALSE)),"")</f>
        <v>50.826230000000002</v>
      </c>
      <c r="M1698" s="21">
        <f>IFERROR(VLOOKUP(Tabell1[[#This Row],[Date]],Table3[[Date]:[Price]],2,FALSE),"")</f>
        <v>11953.78</v>
      </c>
      <c r="N1698" s="21" t="str">
        <f>IFERROR(VLOOKUP(Tabell1[[#This Row],[Date]],NG!$A$4:$B$1754,2,FALSE),"")</f>
        <v/>
      </c>
    </row>
    <row r="1699" spans="1:14" x14ac:dyDescent="0.2">
      <c r="A1699" s="1">
        <v>43711</v>
      </c>
      <c r="B1699" s="21">
        <v>25.21</v>
      </c>
      <c r="C1699" s="21">
        <v>25.23</v>
      </c>
      <c r="D1699" s="21"/>
      <c r="E1699" s="21"/>
      <c r="F1699" s="21"/>
      <c r="G1699" s="21"/>
      <c r="H1699" s="21"/>
      <c r="I1699" s="21">
        <f>IFERROR(VLOOKUP(Tabell1[[#This Row],[Date]],EURIBOR!A1699:B3486,2),"")</f>
        <v>-0.38500000000000001</v>
      </c>
      <c r="J1699" s="21">
        <f>IFERROR(VLOOKUP(Tabell1[[#This Row],[Date]],Oil!A1699:B3516,2),"")</f>
        <v>53.25</v>
      </c>
      <c r="K1699" s="21">
        <f>IFERROR(VLOOKUP(Tabell1[[#This Row],[Date]],'Electricity Spot'!A1700:B4303,2,FALSE),"")</f>
        <v>35.69</v>
      </c>
      <c r="L1699" s="21">
        <f>IFERROR((VLOOKUP(Tabell1[[#This Row],[Date]],Coal!$B$2:$C$1858,2,FALSE)),"")</f>
        <v>52.342745000000001</v>
      </c>
      <c r="M1699" s="21">
        <f>IFERROR(VLOOKUP(Tabell1[[#This Row],[Date]],Table3[[Date]:[Price]],2,FALSE),"")</f>
        <v>11910.86</v>
      </c>
      <c r="N1699" s="21">
        <f>IFERROR(VLOOKUP(Tabell1[[#This Row],[Date]],NG!$A$4:$B$1754,2,FALSE),"")</f>
        <v>2.1787000000000001</v>
      </c>
    </row>
    <row r="1700" spans="1:14" x14ac:dyDescent="0.2">
      <c r="A1700" s="1">
        <v>43712</v>
      </c>
      <c r="B1700" s="21">
        <v>25.51</v>
      </c>
      <c r="C1700" s="21">
        <v>25.52</v>
      </c>
      <c r="D1700" s="21"/>
      <c r="E1700" s="21"/>
      <c r="F1700" s="21"/>
      <c r="G1700" s="21"/>
      <c r="H1700" s="21"/>
      <c r="I1700" s="21">
        <f>IFERROR(VLOOKUP(Tabell1[[#This Row],[Date]],EURIBOR!A1700:B3487,2),"")</f>
        <v>-0.379</v>
      </c>
      <c r="J1700" s="21">
        <f>IFERROR(VLOOKUP(Tabell1[[#This Row],[Date]],Oil!A1700:B3517,2),"")</f>
        <v>55.04</v>
      </c>
      <c r="K1700" s="21">
        <f>IFERROR(VLOOKUP(Tabell1[[#This Row],[Date]],'Electricity Spot'!A1701:B4304,2,FALSE),"")</f>
        <v>35.79</v>
      </c>
      <c r="L1700" s="21">
        <f>IFERROR((VLOOKUP(Tabell1[[#This Row],[Date]],Coal!$B$2:$C$1858,2,FALSE)),"")</f>
        <v>52.158925000000004</v>
      </c>
      <c r="M1700" s="21">
        <f>IFERROR(VLOOKUP(Tabell1[[#This Row],[Date]],Table3[[Date]:[Price]],2,FALSE),"")</f>
        <v>12025.04</v>
      </c>
      <c r="N1700" s="21">
        <f>IFERROR(VLOOKUP(Tabell1[[#This Row],[Date]],NG!$A$4:$B$1754,2,FALSE),"")</f>
        <v>2.2492000000000001</v>
      </c>
    </row>
    <row r="1701" spans="1:14" x14ac:dyDescent="0.2">
      <c r="A1701" s="1">
        <v>43713</v>
      </c>
      <c r="B1701" s="21">
        <v>25.53</v>
      </c>
      <c r="C1701" s="21">
        <v>25.54</v>
      </c>
      <c r="D1701" s="21"/>
      <c r="E1701" s="21"/>
      <c r="F1701" s="21"/>
      <c r="G1701" s="21"/>
      <c r="H1701" s="21"/>
      <c r="I1701" s="21">
        <f>IFERROR(VLOOKUP(Tabell1[[#This Row],[Date]],EURIBOR!A1701:B3488,2),"")</f>
        <v>-0.373</v>
      </c>
      <c r="J1701" s="21">
        <f>IFERROR(VLOOKUP(Tabell1[[#This Row],[Date]],Oil!A1701:B3518,2),"")</f>
        <v>55.46</v>
      </c>
      <c r="K1701" s="21">
        <f>IFERROR(VLOOKUP(Tabell1[[#This Row],[Date]],'Electricity Spot'!A1702:B4305,2,FALSE),"")</f>
        <v>32.590000000000003</v>
      </c>
      <c r="L1701" s="21">
        <f>IFERROR((VLOOKUP(Tabell1[[#This Row],[Date]],Coal!$B$2:$C$1858,2,FALSE)),"")</f>
        <v>52.756340000000002</v>
      </c>
      <c r="M1701" s="21">
        <f>IFERROR(VLOOKUP(Tabell1[[#This Row],[Date]],Table3[[Date]:[Price]],2,FALSE),"")</f>
        <v>12126.78</v>
      </c>
      <c r="N1701" s="21">
        <f>IFERROR(VLOOKUP(Tabell1[[#This Row],[Date]],NG!$A$4:$B$1754,2,FALSE),"")</f>
        <v>2.2551999999999999</v>
      </c>
    </row>
    <row r="1702" spans="1:14" x14ac:dyDescent="0.2">
      <c r="A1702" s="1">
        <v>43714</v>
      </c>
      <c r="B1702" s="21">
        <v>25.09</v>
      </c>
      <c r="C1702" s="21">
        <v>25.09</v>
      </c>
      <c r="D1702" s="21"/>
      <c r="E1702" s="21"/>
      <c r="F1702" s="21"/>
      <c r="G1702" s="21"/>
      <c r="H1702" s="21"/>
      <c r="I1702" s="21">
        <f>IFERROR(VLOOKUP(Tabell1[[#This Row],[Date]],EURIBOR!A1702:B3489,2),"")</f>
        <v>-0.35799999999999998</v>
      </c>
      <c r="J1702" s="21">
        <f>IFERROR(VLOOKUP(Tabell1[[#This Row],[Date]],Oil!A1702:B3519,2),"")</f>
        <v>56.32</v>
      </c>
      <c r="K1702" s="21">
        <f>IFERROR(VLOOKUP(Tabell1[[#This Row],[Date]],'Electricity Spot'!A1703:B4306,2,FALSE),"")</f>
        <v>32.67</v>
      </c>
      <c r="L1702" s="21">
        <f>IFERROR((VLOOKUP(Tabell1[[#This Row],[Date]],Coal!$B$2:$C$1858,2,FALSE)),"")</f>
        <v>52.986114999999998</v>
      </c>
      <c r="M1702" s="21">
        <f>IFERROR(VLOOKUP(Tabell1[[#This Row],[Date]],Table3[[Date]:[Price]],2,FALSE),"")</f>
        <v>12191.73</v>
      </c>
      <c r="N1702" s="21">
        <f>IFERROR(VLOOKUP(Tabell1[[#This Row],[Date]],NG!$A$4:$B$1754,2,FALSE),"")</f>
        <v>2.2654999999999998</v>
      </c>
    </row>
    <row r="1703" spans="1:14" x14ac:dyDescent="0.2">
      <c r="A1703" s="1">
        <v>43717</v>
      </c>
      <c r="B1703" s="21">
        <v>25.02</v>
      </c>
      <c r="C1703" s="21">
        <v>25.02</v>
      </c>
      <c r="D1703" s="21"/>
      <c r="E1703" s="21"/>
      <c r="F1703" s="21"/>
      <c r="G1703" s="21"/>
      <c r="H1703" s="21"/>
      <c r="I1703" s="21">
        <f>IFERROR(VLOOKUP(Tabell1[[#This Row],[Date]],EURIBOR!A1703:B3490,2),"")</f>
        <v>-0.36</v>
      </c>
      <c r="J1703" s="21">
        <f>IFERROR(VLOOKUP(Tabell1[[#This Row],[Date]],Oil!A1703:B3520,2),"")</f>
        <v>57.27</v>
      </c>
      <c r="K1703" s="21">
        <f>IFERROR(VLOOKUP(Tabell1[[#This Row],[Date]],'Electricity Spot'!A1704:B4307,2,FALSE),"")</f>
        <v>36.479999999999997</v>
      </c>
      <c r="L1703" s="21">
        <f>IFERROR((VLOOKUP(Tabell1[[#This Row],[Date]],Coal!$B$2:$C$1858,2,FALSE)),"")</f>
        <v>53.675440000000002</v>
      </c>
      <c r="M1703" s="21">
        <f>IFERROR(VLOOKUP(Tabell1[[#This Row],[Date]],Table3[[Date]:[Price]],2,FALSE),"")</f>
        <v>12226.1</v>
      </c>
      <c r="N1703" s="21">
        <f>IFERROR(VLOOKUP(Tabell1[[#This Row],[Date]],NG!$A$4:$B$1754,2,FALSE),"")</f>
        <v>2.3959999999999999</v>
      </c>
    </row>
    <row r="1704" spans="1:14" x14ac:dyDescent="0.2">
      <c r="A1704" s="1">
        <v>43718</v>
      </c>
      <c r="B1704" s="21">
        <v>26.71</v>
      </c>
      <c r="C1704" s="21">
        <v>26.72</v>
      </c>
      <c r="D1704" s="21"/>
      <c r="E1704" s="21"/>
      <c r="F1704" s="21"/>
      <c r="G1704" s="21"/>
      <c r="H1704" s="21"/>
      <c r="I1704" s="21">
        <f>IFERROR(VLOOKUP(Tabell1[[#This Row],[Date]],EURIBOR!A1704:B3491,2),"")</f>
        <v>-0.37</v>
      </c>
      <c r="J1704" s="21">
        <f>IFERROR(VLOOKUP(Tabell1[[#This Row],[Date]],Oil!A1704:B3521,2),"")</f>
        <v>57.41</v>
      </c>
      <c r="K1704" s="21">
        <f>IFERROR(VLOOKUP(Tabell1[[#This Row],[Date]],'Electricity Spot'!A1705:B4308,2,FALSE),"")</f>
        <v>34.35</v>
      </c>
      <c r="L1704" s="21">
        <f>IFERROR((VLOOKUP(Tabell1[[#This Row],[Date]],Coal!$B$2:$C$1858,2,FALSE)),"")</f>
        <v>55.743414999999999</v>
      </c>
      <c r="M1704" s="21">
        <f>IFERROR(VLOOKUP(Tabell1[[#This Row],[Date]],Table3[[Date]:[Price]],2,FALSE),"")</f>
        <v>12268.71</v>
      </c>
      <c r="N1704" s="21">
        <f>IFERROR(VLOOKUP(Tabell1[[#This Row],[Date]],NG!$A$4:$B$1754,2,FALSE),"")</f>
        <v>2.4182999999999999</v>
      </c>
    </row>
    <row r="1705" spans="1:14" x14ac:dyDescent="0.2">
      <c r="A1705" s="1">
        <v>43719</v>
      </c>
      <c r="B1705" s="21">
        <v>26.25</v>
      </c>
      <c r="C1705" s="21">
        <v>26.27</v>
      </c>
      <c r="D1705" s="21"/>
      <c r="E1705" s="21"/>
      <c r="F1705" s="21"/>
      <c r="G1705" s="21"/>
      <c r="H1705" s="21"/>
      <c r="I1705" s="21">
        <f>IFERROR(VLOOKUP(Tabell1[[#This Row],[Date]],EURIBOR!A1705:B3492,2),"")</f>
        <v>-0.373</v>
      </c>
      <c r="J1705" s="21">
        <f>IFERROR(VLOOKUP(Tabell1[[#This Row],[Date]],Oil!A1705:B3522,2),"")</f>
        <v>55.92</v>
      </c>
      <c r="K1705" s="21">
        <f>IFERROR(VLOOKUP(Tabell1[[#This Row],[Date]],'Electricity Spot'!A1706:B4309,2,FALSE),"")</f>
        <v>32.32</v>
      </c>
      <c r="L1705" s="21">
        <f>IFERROR((VLOOKUP(Tabell1[[#This Row],[Date]],Coal!$B$2:$C$1858,2,FALSE)),"")</f>
        <v>55.559595000000002</v>
      </c>
      <c r="M1705" s="21">
        <f>IFERROR(VLOOKUP(Tabell1[[#This Row],[Date]],Table3[[Date]:[Price]],2,FALSE),"")</f>
        <v>12359.07</v>
      </c>
      <c r="N1705" s="21">
        <f>IFERROR(VLOOKUP(Tabell1[[#This Row],[Date]],NG!$A$4:$B$1754,2,FALSE),"")</f>
        <v>2.3894000000000002</v>
      </c>
    </row>
    <row r="1706" spans="1:14" x14ac:dyDescent="0.2">
      <c r="A1706" s="1">
        <v>43720</v>
      </c>
      <c r="B1706" s="21">
        <v>26.41</v>
      </c>
      <c r="C1706" s="21">
        <v>26.43</v>
      </c>
      <c r="D1706" s="21"/>
      <c r="E1706" s="21"/>
      <c r="F1706" s="21"/>
      <c r="G1706" s="21"/>
      <c r="H1706" s="21"/>
      <c r="I1706" s="21">
        <f>IFERROR(VLOOKUP(Tabell1[[#This Row],[Date]],EURIBOR!A1706:B3493,2),"")</f>
        <v>-0.373</v>
      </c>
      <c r="J1706" s="21">
        <f>IFERROR(VLOOKUP(Tabell1[[#This Row],[Date]],Oil!A1706:B3523,2),"")</f>
        <v>54.88</v>
      </c>
      <c r="K1706" s="21">
        <f>IFERROR(VLOOKUP(Tabell1[[#This Row],[Date]],'Electricity Spot'!A1707:B4310,2,FALSE),"")</f>
        <v>31.55</v>
      </c>
      <c r="L1706" s="21">
        <f>IFERROR((VLOOKUP(Tabell1[[#This Row],[Date]],Coal!$B$2:$C$1858,2,FALSE)),"")</f>
        <v>55.835324999999997</v>
      </c>
      <c r="M1706" s="21">
        <f>IFERROR(VLOOKUP(Tabell1[[#This Row],[Date]],Table3[[Date]:[Price]],2,FALSE),"")</f>
        <v>12410.25</v>
      </c>
      <c r="N1706" s="21">
        <f>IFERROR(VLOOKUP(Tabell1[[#This Row],[Date]],NG!$A$4:$B$1754,2,FALSE),"")</f>
        <v>2.3672</v>
      </c>
    </row>
    <row r="1707" spans="1:14" x14ac:dyDescent="0.2">
      <c r="A1707" s="1">
        <v>43721</v>
      </c>
      <c r="B1707" s="21">
        <v>26.39</v>
      </c>
      <c r="C1707" s="21">
        <v>26.4</v>
      </c>
      <c r="D1707" s="21"/>
      <c r="E1707" s="21"/>
      <c r="F1707" s="21"/>
      <c r="G1707" s="21"/>
      <c r="H1707" s="21"/>
      <c r="I1707" s="21">
        <f>IFERROR(VLOOKUP(Tabell1[[#This Row],[Date]],EURIBOR!A1707:B3494,2),"")</f>
        <v>-0.32500000000000001</v>
      </c>
      <c r="J1707" s="21">
        <f>IFERROR(VLOOKUP(Tabell1[[#This Row],[Date]],Oil!A1707:B3524,2),"")</f>
        <v>54.74</v>
      </c>
      <c r="K1707" s="21">
        <f>IFERROR(VLOOKUP(Tabell1[[#This Row],[Date]],'Electricity Spot'!A1708:B4311,2,FALSE),"")</f>
        <v>31.74</v>
      </c>
      <c r="L1707" s="21">
        <f>IFERROR((VLOOKUP(Tabell1[[#This Row],[Date]],Coal!$B$2:$C$1858,2,FALSE)),"")</f>
        <v>58.500715</v>
      </c>
      <c r="M1707" s="21">
        <f>IFERROR(VLOOKUP(Tabell1[[#This Row],[Date]],Table3[[Date]:[Price]],2,FALSE),"")</f>
        <v>12468.53</v>
      </c>
      <c r="N1707" s="21">
        <f>IFERROR(VLOOKUP(Tabell1[[#This Row],[Date]],NG!$A$4:$B$1754,2,FALSE),"")</f>
        <v>2.3654999999999999</v>
      </c>
    </row>
    <row r="1708" spans="1:14" x14ac:dyDescent="0.2">
      <c r="A1708" s="1">
        <v>43724</v>
      </c>
      <c r="B1708" s="21">
        <v>27.02</v>
      </c>
      <c r="C1708" s="21">
        <v>27.04</v>
      </c>
      <c r="D1708" s="21"/>
      <c r="E1708" s="21"/>
      <c r="F1708" s="21"/>
      <c r="G1708" s="21"/>
      <c r="H1708" s="21"/>
      <c r="I1708" s="21">
        <f>IFERROR(VLOOKUP(Tabell1[[#This Row],[Date]],EURIBOR!A1708:B3495,2),"")</f>
        <v>-0.309</v>
      </c>
      <c r="J1708" s="21">
        <f>IFERROR(VLOOKUP(Tabell1[[#This Row],[Date]],Oil!A1708:B3525,2),"")</f>
        <v>62.15</v>
      </c>
      <c r="K1708" s="21">
        <f>IFERROR(VLOOKUP(Tabell1[[#This Row],[Date]],'Electricity Spot'!A1709:B4312,2,FALSE),"")</f>
        <v>29.6</v>
      </c>
      <c r="L1708" s="21">
        <f>IFERROR((VLOOKUP(Tabell1[[#This Row],[Date]],Coal!$B$2:$C$1858,2,FALSE)),"")</f>
        <v>60.706555000000002</v>
      </c>
      <c r="M1708" s="21">
        <f>IFERROR(VLOOKUP(Tabell1[[#This Row],[Date]],Table3[[Date]:[Price]],2,FALSE),"")</f>
        <v>12380.31</v>
      </c>
      <c r="N1708" s="21">
        <f>IFERROR(VLOOKUP(Tabell1[[#This Row],[Date]],NG!$A$4:$B$1754,2,FALSE),"")</f>
        <v>2.5084</v>
      </c>
    </row>
    <row r="1709" spans="1:14" x14ac:dyDescent="0.2">
      <c r="A1709" s="1">
        <v>43725</v>
      </c>
      <c r="B1709" s="21">
        <v>26.19</v>
      </c>
      <c r="C1709" s="21">
        <v>26.21</v>
      </c>
      <c r="D1709" s="21"/>
      <c r="E1709" s="21"/>
      <c r="F1709" s="21"/>
      <c r="G1709" s="21"/>
      <c r="H1709" s="21"/>
      <c r="I1709" s="21">
        <f>IFERROR(VLOOKUP(Tabell1[[#This Row],[Date]],EURIBOR!A1709:B3496,2),"")</f>
        <v>-0.30399999999999999</v>
      </c>
      <c r="J1709" s="21">
        <f>IFERROR(VLOOKUP(Tabell1[[#This Row],[Date]],Oil!A1709:B3526,2),"")</f>
        <v>58.23</v>
      </c>
      <c r="K1709" s="21">
        <f>IFERROR(VLOOKUP(Tabell1[[#This Row],[Date]],'Electricity Spot'!A1710:B4313,2,FALSE),"")</f>
        <v>33.840000000000003</v>
      </c>
      <c r="L1709" s="21">
        <f>IFERROR((VLOOKUP(Tabell1[[#This Row],[Date]],Coal!$B$2:$C$1858,2,FALSE)),"")</f>
        <v>59.649590000000003</v>
      </c>
      <c r="M1709" s="21">
        <f>IFERROR(VLOOKUP(Tabell1[[#This Row],[Date]],Table3[[Date]:[Price]],2,FALSE),"")</f>
        <v>12372.61</v>
      </c>
      <c r="N1709" s="21">
        <f>IFERROR(VLOOKUP(Tabell1[[#This Row],[Date]],NG!$A$4:$B$1754,2,FALSE),"")</f>
        <v>2.4390000000000001</v>
      </c>
    </row>
    <row r="1710" spans="1:14" x14ac:dyDescent="0.2">
      <c r="A1710" s="1">
        <v>43726</v>
      </c>
      <c r="B1710" s="21">
        <v>25.44</v>
      </c>
      <c r="C1710" s="21">
        <v>25.45</v>
      </c>
      <c r="D1710" s="21"/>
      <c r="E1710" s="21"/>
      <c r="F1710" s="21"/>
      <c r="G1710" s="21"/>
      <c r="H1710" s="21"/>
      <c r="I1710" s="21">
        <f>IFERROR(VLOOKUP(Tabell1[[#This Row],[Date]],EURIBOR!A1710:B3497,2),"")</f>
        <v>-0.30599999999999999</v>
      </c>
      <c r="J1710" s="21">
        <f>IFERROR(VLOOKUP(Tabell1[[#This Row],[Date]],Oil!A1710:B3527,2),"")</f>
        <v>57.89</v>
      </c>
      <c r="K1710" s="21">
        <f>IFERROR(VLOOKUP(Tabell1[[#This Row],[Date]],'Electricity Spot'!A1711:B4314,2,FALSE),"")</f>
        <v>34.299999999999997</v>
      </c>
      <c r="L1710" s="21">
        <f>IFERROR((VLOOKUP(Tabell1[[#This Row],[Date]],Coal!$B$2:$C$1858,2,FALSE)),"")</f>
        <v>56.111055</v>
      </c>
      <c r="M1710" s="21">
        <f>IFERROR(VLOOKUP(Tabell1[[#This Row],[Date]],Table3[[Date]:[Price]],2,FALSE),"")</f>
        <v>12389.62</v>
      </c>
      <c r="N1710" s="21">
        <f>IFERROR(VLOOKUP(Tabell1[[#This Row],[Date]],NG!$A$4:$B$1754,2,FALSE),"")</f>
        <v>2.4586000000000001</v>
      </c>
    </row>
    <row r="1711" spans="1:14" x14ac:dyDescent="0.2">
      <c r="A1711" s="1">
        <v>43727</v>
      </c>
      <c r="B1711" s="21">
        <v>25.94</v>
      </c>
      <c r="C1711" s="21">
        <v>25.95</v>
      </c>
      <c r="D1711" s="21"/>
      <c r="E1711" s="21"/>
      <c r="F1711" s="21"/>
      <c r="G1711" s="21"/>
      <c r="H1711" s="21"/>
      <c r="I1711" s="21">
        <f>IFERROR(VLOOKUP(Tabell1[[#This Row],[Date]],EURIBOR!A1711:B3498,2),"")</f>
        <v>-0.30299999999999999</v>
      </c>
      <c r="J1711" s="21">
        <f>IFERROR(VLOOKUP(Tabell1[[#This Row],[Date]],Oil!A1711:B3528,2),"")</f>
        <v>58.63</v>
      </c>
      <c r="K1711" s="21">
        <f>IFERROR(VLOOKUP(Tabell1[[#This Row],[Date]],'Electricity Spot'!A1712:B4315,2,FALSE),"")</f>
        <v>35.369999999999997</v>
      </c>
      <c r="L1711" s="21">
        <f>IFERROR((VLOOKUP(Tabell1[[#This Row],[Date]],Coal!$B$2:$C$1858,2,FALSE)),"")</f>
        <v>55.973190000000002</v>
      </c>
      <c r="M1711" s="21">
        <f>IFERROR(VLOOKUP(Tabell1[[#This Row],[Date]],Table3[[Date]:[Price]],2,FALSE),"")</f>
        <v>12457.7</v>
      </c>
      <c r="N1711" s="21">
        <f>IFERROR(VLOOKUP(Tabell1[[#This Row],[Date]],NG!$A$4:$B$1754,2,FALSE),"")</f>
        <v>2.3993000000000002</v>
      </c>
    </row>
    <row r="1712" spans="1:14" x14ac:dyDescent="0.2">
      <c r="A1712" s="1">
        <v>43728</v>
      </c>
      <c r="B1712" s="21">
        <v>26.52</v>
      </c>
      <c r="C1712" s="21">
        <v>26.53</v>
      </c>
      <c r="D1712" s="21"/>
      <c r="E1712" s="21"/>
      <c r="F1712" s="21"/>
      <c r="G1712" s="21"/>
      <c r="H1712" s="21"/>
      <c r="I1712" s="21">
        <f>IFERROR(VLOOKUP(Tabell1[[#This Row],[Date]],EURIBOR!A1712:B3499,2),"")</f>
        <v>-0.29799999999999999</v>
      </c>
      <c r="J1712" s="21">
        <f>IFERROR(VLOOKUP(Tabell1[[#This Row],[Date]],Oil!A1712:B3529,2),"")</f>
        <v>58.71</v>
      </c>
      <c r="K1712" s="21">
        <f>IFERROR(VLOOKUP(Tabell1[[#This Row],[Date]],'Electricity Spot'!A1713:B4316,2,FALSE),"")</f>
        <v>34.729999999999997</v>
      </c>
      <c r="L1712" s="21">
        <f>IFERROR((VLOOKUP(Tabell1[[#This Row],[Date]],Coal!$B$2:$C$1858,2,FALSE)),"")</f>
        <v>56.294874999999998</v>
      </c>
      <c r="M1712" s="21">
        <f>IFERROR(VLOOKUP(Tabell1[[#This Row],[Date]],Table3[[Date]:[Price]],2,FALSE),"")</f>
        <v>12468.01</v>
      </c>
      <c r="N1712" s="21">
        <f>IFERROR(VLOOKUP(Tabell1[[#This Row],[Date]],NG!$A$4:$B$1754,2,FALSE),"")</f>
        <v>2.4165999999999999</v>
      </c>
    </row>
    <row r="1713" spans="1:14" x14ac:dyDescent="0.2">
      <c r="A1713" s="1">
        <v>43731</v>
      </c>
      <c r="B1713" s="21">
        <v>25.79</v>
      </c>
      <c r="C1713" s="21">
        <v>25.8</v>
      </c>
      <c r="D1713" s="21"/>
      <c r="E1713" s="21"/>
      <c r="F1713" s="21"/>
      <c r="G1713" s="21"/>
      <c r="H1713" s="21"/>
      <c r="I1713" s="21">
        <f>IFERROR(VLOOKUP(Tabell1[[#This Row],[Date]],EURIBOR!A1713:B3500,2),"")</f>
        <v>-0.30199999999999999</v>
      </c>
      <c r="J1713" s="21">
        <f>IFERROR(VLOOKUP(Tabell1[[#This Row],[Date]],Oil!A1713:B3530,2),"")</f>
        <v>58.2</v>
      </c>
      <c r="K1713" s="21">
        <f>IFERROR(VLOOKUP(Tabell1[[#This Row],[Date]],'Electricity Spot'!A1714:B4317,2,FALSE),"")</f>
        <v>33.78</v>
      </c>
      <c r="L1713" s="21">
        <f>IFERROR((VLOOKUP(Tabell1[[#This Row],[Date]],Coal!$B$2:$C$1858,2,FALSE)),"")</f>
        <v>55.973190000000002</v>
      </c>
      <c r="M1713" s="21">
        <f>IFERROR(VLOOKUP(Tabell1[[#This Row],[Date]],Table3[[Date]:[Price]],2,FALSE),"")</f>
        <v>12342.33</v>
      </c>
      <c r="N1713" s="21">
        <f>IFERROR(VLOOKUP(Tabell1[[#This Row],[Date]],NG!$A$4:$B$1754,2,FALSE),"")</f>
        <v>2.3391000000000002</v>
      </c>
    </row>
    <row r="1714" spans="1:14" x14ac:dyDescent="0.2">
      <c r="A1714" s="1">
        <v>43732</v>
      </c>
      <c r="B1714" s="21">
        <v>25.53</v>
      </c>
      <c r="C1714" s="21">
        <v>25.54</v>
      </c>
      <c r="D1714" s="21"/>
      <c r="E1714" s="21"/>
      <c r="F1714" s="21"/>
      <c r="G1714" s="21"/>
      <c r="H1714" s="21"/>
      <c r="I1714" s="21">
        <f>IFERROR(VLOOKUP(Tabell1[[#This Row],[Date]],EURIBOR!A1714:B3501,2),"")</f>
        <v>-0.316</v>
      </c>
      <c r="J1714" s="21">
        <f>IFERROR(VLOOKUP(Tabell1[[#This Row],[Date]],Oil!A1714:B3531,2),"")</f>
        <v>56.28</v>
      </c>
      <c r="K1714" s="21">
        <f>IFERROR(VLOOKUP(Tabell1[[#This Row],[Date]],'Electricity Spot'!A1715:B4318,2,FALSE),"")</f>
        <v>35.69</v>
      </c>
      <c r="L1714" s="21">
        <f>IFERROR((VLOOKUP(Tabell1[[#This Row],[Date]],Coal!$B$2:$C$1858,2,FALSE)),"")</f>
        <v>56.065100000000001</v>
      </c>
      <c r="M1714" s="21">
        <f>IFERROR(VLOOKUP(Tabell1[[#This Row],[Date]],Table3[[Date]:[Price]],2,FALSE),"")</f>
        <v>12307.15</v>
      </c>
      <c r="N1714" s="21">
        <f>IFERROR(VLOOKUP(Tabell1[[#This Row],[Date]],NG!$A$4:$B$1754,2,FALSE),"")</f>
        <v>2.3605999999999998</v>
      </c>
    </row>
    <row r="1715" spans="1:14" x14ac:dyDescent="0.2">
      <c r="A1715" s="1">
        <v>43733</v>
      </c>
      <c r="B1715" s="21">
        <v>25.2</v>
      </c>
      <c r="C1715" s="21">
        <v>25.22</v>
      </c>
      <c r="D1715" s="21"/>
      <c r="E1715" s="21"/>
      <c r="F1715" s="21"/>
      <c r="G1715" s="21"/>
      <c r="H1715" s="21"/>
      <c r="I1715" s="21">
        <f>IFERROR(VLOOKUP(Tabell1[[#This Row],[Date]],EURIBOR!A1715:B3502,2),"")</f>
        <v>-0.32500000000000001</v>
      </c>
      <c r="J1715" s="21">
        <f>IFERROR(VLOOKUP(Tabell1[[#This Row],[Date]],Oil!A1715:B3532,2),"")</f>
        <v>56.72</v>
      </c>
      <c r="K1715" s="21">
        <f>IFERROR(VLOOKUP(Tabell1[[#This Row],[Date]],'Electricity Spot'!A1716:B4319,2,FALSE),"")</f>
        <v>35.18</v>
      </c>
      <c r="L1715" s="21">
        <f>IFERROR((VLOOKUP(Tabell1[[#This Row],[Date]],Coal!$B$2:$C$1858,2,FALSE)),"")</f>
        <v>55.375774999999997</v>
      </c>
      <c r="M1715" s="21">
        <f>IFERROR(VLOOKUP(Tabell1[[#This Row],[Date]],Table3[[Date]:[Price]],2,FALSE),"")</f>
        <v>12234.18</v>
      </c>
      <c r="N1715" s="21">
        <f>IFERROR(VLOOKUP(Tabell1[[#This Row],[Date]],NG!$A$4:$B$1754,2,FALSE),"")</f>
        <v>2.3210999999999999</v>
      </c>
    </row>
    <row r="1716" spans="1:14" x14ac:dyDescent="0.2">
      <c r="A1716" s="1">
        <v>43734</v>
      </c>
      <c r="B1716" s="21">
        <v>25.62</v>
      </c>
      <c r="C1716" s="21">
        <v>25.64</v>
      </c>
      <c r="D1716" s="21"/>
      <c r="E1716" s="21"/>
      <c r="F1716" s="21"/>
      <c r="G1716" s="21"/>
      <c r="H1716" s="21"/>
      <c r="I1716" s="21">
        <f>IFERROR(VLOOKUP(Tabell1[[#This Row],[Date]],EURIBOR!A1716:B3503,2),"")</f>
        <v>-0.32400000000000001</v>
      </c>
      <c r="J1716" s="21">
        <f>IFERROR(VLOOKUP(Tabell1[[#This Row],[Date]],Oil!A1716:B3533,2),"")</f>
        <v>56.85</v>
      </c>
      <c r="K1716" s="21">
        <f>IFERROR(VLOOKUP(Tabell1[[#This Row],[Date]],'Electricity Spot'!A1717:B4320,2,FALSE),"")</f>
        <v>34.880000000000003</v>
      </c>
      <c r="L1716" s="21">
        <f>IFERROR((VLOOKUP(Tabell1[[#This Row],[Date]],Coal!$B$2:$C$1858,2,FALSE)),"")</f>
        <v>55.973190000000002</v>
      </c>
      <c r="M1716" s="21">
        <f>IFERROR(VLOOKUP(Tabell1[[#This Row],[Date]],Table3[[Date]:[Price]],2,FALSE),"")</f>
        <v>12288.54</v>
      </c>
      <c r="N1716" s="21">
        <f>IFERROR(VLOOKUP(Tabell1[[#This Row],[Date]],NG!$A$4:$B$1754,2,FALSE),"")</f>
        <v>2.3521999999999998</v>
      </c>
    </row>
    <row r="1717" spans="1:14" x14ac:dyDescent="0.2">
      <c r="A1717" s="1">
        <v>43735</v>
      </c>
      <c r="B1717" s="21">
        <v>25.28</v>
      </c>
      <c r="C1717" s="21">
        <v>25.3</v>
      </c>
      <c r="D1717" s="21"/>
      <c r="E1717" s="21"/>
      <c r="F1717" s="21"/>
      <c r="G1717" s="21"/>
      <c r="H1717" s="21"/>
      <c r="I1717" s="21">
        <f>IFERROR(VLOOKUP(Tabell1[[#This Row],[Date]],EURIBOR!A1717:B3504,2),"")</f>
        <v>-0.32500000000000001</v>
      </c>
      <c r="J1717" s="21">
        <f>IFERROR(VLOOKUP(Tabell1[[#This Row],[Date]],Oil!A1717:B3534,2),"")</f>
        <v>56.34</v>
      </c>
      <c r="K1717" s="21">
        <f>IFERROR(VLOOKUP(Tabell1[[#This Row],[Date]],'Electricity Spot'!A1718:B4321,2,FALSE),"")</f>
        <v>33.840000000000003</v>
      </c>
      <c r="L1717" s="21">
        <f>IFERROR((VLOOKUP(Tabell1[[#This Row],[Date]],Coal!$B$2:$C$1858,2,FALSE)),"")</f>
        <v>54.824314999999999</v>
      </c>
      <c r="M1717" s="21">
        <f>IFERROR(VLOOKUP(Tabell1[[#This Row],[Date]],Table3[[Date]:[Price]],2,FALSE),"")</f>
        <v>12380.94</v>
      </c>
      <c r="N1717" s="21">
        <f>IFERROR(VLOOKUP(Tabell1[[#This Row],[Date]],NG!$A$4:$B$1754,2,FALSE),"")</f>
        <v>2.2021000000000002</v>
      </c>
    </row>
    <row r="1718" spans="1:14" x14ac:dyDescent="0.2">
      <c r="A1718" s="1">
        <v>43738</v>
      </c>
      <c r="B1718" s="21">
        <v>24.72</v>
      </c>
      <c r="C1718" s="21">
        <v>24.73</v>
      </c>
      <c r="D1718" s="21"/>
      <c r="E1718" s="21"/>
      <c r="F1718" s="21"/>
      <c r="G1718" s="21"/>
      <c r="H1718" s="21"/>
      <c r="I1718" s="21">
        <f>IFERROR(VLOOKUP(Tabell1[[#This Row],[Date]],EURIBOR!A1718:B3505,2),"")</f>
        <v>-0.33</v>
      </c>
      <c r="J1718" s="21">
        <f>IFERROR(VLOOKUP(Tabell1[[#This Row],[Date]],Oil!A1718:B3535,2),"")</f>
        <v>54.89</v>
      </c>
      <c r="K1718" s="21">
        <f>IFERROR(VLOOKUP(Tabell1[[#This Row],[Date]],'Electricity Spot'!A1719:B4322,2,FALSE),"")</f>
        <v>32.770000000000003</v>
      </c>
      <c r="L1718" s="21">
        <f>IFERROR((VLOOKUP(Tabell1[[#This Row],[Date]],Coal!$B$2:$C$1858,2,FALSE)),"")</f>
        <v>55.973190000000002</v>
      </c>
      <c r="M1718" s="21">
        <f>IFERROR(VLOOKUP(Tabell1[[#This Row],[Date]],Table3[[Date]:[Price]],2,FALSE),"")</f>
        <v>12428.08</v>
      </c>
      <c r="N1718" s="21">
        <f>IFERROR(VLOOKUP(Tabell1[[#This Row],[Date]],NG!$A$4:$B$1754,2,FALSE),"")</f>
        <v>2.1737000000000002</v>
      </c>
    </row>
    <row r="1719" spans="1:14" x14ac:dyDescent="0.2">
      <c r="A1719" s="1">
        <v>43739</v>
      </c>
      <c r="B1719" s="21">
        <v>25.03</v>
      </c>
      <c r="C1719" s="21">
        <v>25.04</v>
      </c>
      <c r="D1719" s="21"/>
      <c r="E1719" s="21"/>
      <c r="F1719" s="21"/>
      <c r="G1719" s="21"/>
      <c r="H1719" s="21"/>
      <c r="I1719" s="21">
        <f>IFERROR(VLOOKUP(Tabell1[[#This Row],[Date]],EURIBOR!A1719:B3506,2),"")</f>
        <v>-0.33</v>
      </c>
      <c r="J1719" s="21">
        <f>IFERROR(VLOOKUP(Tabell1[[#This Row],[Date]],Oil!A1719:B3536,2),"")</f>
        <v>54.37</v>
      </c>
      <c r="K1719" s="21">
        <f>IFERROR(VLOOKUP(Tabell1[[#This Row],[Date]],'Electricity Spot'!A1720:B4323,2,FALSE),"")</f>
        <v>33.9</v>
      </c>
      <c r="L1719" s="21">
        <f>IFERROR((VLOOKUP(Tabell1[[#This Row],[Date]],Coal!$B$2:$C$1858,2,FALSE)),"")</f>
        <v>55.146000000000001</v>
      </c>
      <c r="M1719" s="21">
        <f>IFERROR(VLOOKUP(Tabell1[[#This Row],[Date]],Table3[[Date]:[Price]],2,FALSE),"")</f>
        <v>12263.83</v>
      </c>
      <c r="N1719" s="21">
        <f>IFERROR(VLOOKUP(Tabell1[[#This Row],[Date]],NG!$A$4:$B$1754,2,FALSE),"")</f>
        <v>2.1576</v>
      </c>
    </row>
    <row r="1720" spans="1:14" x14ac:dyDescent="0.2">
      <c r="A1720" s="1">
        <v>43740</v>
      </c>
      <c r="B1720" s="21">
        <v>24.19</v>
      </c>
      <c r="C1720" s="21">
        <v>24.21</v>
      </c>
      <c r="D1720" s="21"/>
      <c r="E1720" s="21"/>
      <c r="F1720" s="21"/>
      <c r="G1720" s="21"/>
      <c r="H1720" s="21"/>
      <c r="I1720" s="21">
        <f>IFERROR(VLOOKUP(Tabell1[[#This Row],[Date]],EURIBOR!A1720:B3507,2),"")</f>
        <v>-0.32300000000000001</v>
      </c>
      <c r="J1720" s="21">
        <f>IFERROR(VLOOKUP(Tabell1[[#This Row],[Date]],Oil!A1720:B3537,2),"")</f>
        <v>52.72</v>
      </c>
      <c r="K1720" s="21">
        <f>IFERROR(VLOOKUP(Tabell1[[#This Row],[Date]],'Electricity Spot'!A1721:B4324,2,FALSE),"")</f>
        <v>34.93</v>
      </c>
      <c r="L1720" s="21">
        <f>IFERROR((VLOOKUP(Tabell1[[#This Row],[Date]],Coal!$B$2:$C$1858,2,FALSE)),"")</f>
        <v>54.594540000000002</v>
      </c>
      <c r="M1720" s="21">
        <f>IFERROR(VLOOKUP(Tabell1[[#This Row],[Date]],Table3[[Date]:[Price]],2,FALSE),"")</f>
        <v>11925.25</v>
      </c>
      <c r="N1720" s="21">
        <f>IFERROR(VLOOKUP(Tabell1[[#This Row],[Date]],NG!$A$4:$B$1754,2,FALSE),"")</f>
        <v>2.1718999999999999</v>
      </c>
    </row>
    <row r="1721" spans="1:14" x14ac:dyDescent="0.2">
      <c r="A1721" s="1">
        <v>43741</v>
      </c>
      <c r="B1721" s="21">
        <v>23.23</v>
      </c>
      <c r="C1721" s="21">
        <v>23.24</v>
      </c>
      <c r="D1721" s="21"/>
      <c r="E1721" s="21"/>
      <c r="F1721" s="21"/>
      <c r="G1721" s="21"/>
      <c r="H1721" s="21"/>
      <c r="I1721" s="21">
        <f>IFERROR(VLOOKUP(Tabell1[[#This Row],[Date]],EURIBOR!A1721:B3508,2),"")</f>
        <v>-0.32800000000000001</v>
      </c>
      <c r="J1721" s="21">
        <f>IFERROR(VLOOKUP(Tabell1[[#This Row],[Date]],Oil!A1721:B3538,2),"")</f>
        <v>52.74</v>
      </c>
      <c r="K1721" s="21">
        <f>IFERROR(VLOOKUP(Tabell1[[#This Row],[Date]],'Electricity Spot'!A1722:B4325,2,FALSE),"")</f>
        <v>36.03</v>
      </c>
      <c r="L1721" s="21">
        <f>IFERROR((VLOOKUP(Tabell1[[#This Row],[Date]],Coal!$B$2:$C$1858,2,FALSE)),"")</f>
        <v>54.410719999999998</v>
      </c>
      <c r="M1721" s="21" t="str">
        <f>IFERROR(VLOOKUP(Tabell1[[#This Row],[Date]],Table3[[Date]:[Price]],2,FALSE),"")</f>
        <v/>
      </c>
      <c r="N1721" s="21">
        <f>IFERROR(VLOOKUP(Tabell1[[#This Row],[Date]],NG!$A$4:$B$1754,2,FALSE),"")</f>
        <v>2.1032999999999999</v>
      </c>
    </row>
    <row r="1722" spans="1:14" x14ac:dyDescent="0.2">
      <c r="A1722" s="1">
        <v>43742</v>
      </c>
      <c r="B1722" s="21">
        <v>22.94</v>
      </c>
      <c r="C1722" s="21">
        <v>22.95</v>
      </c>
      <c r="D1722" s="21"/>
      <c r="E1722" s="21"/>
      <c r="F1722" s="21"/>
      <c r="G1722" s="21"/>
      <c r="H1722" s="21"/>
      <c r="I1722" s="21">
        <f>IFERROR(VLOOKUP(Tabell1[[#This Row],[Date]],EURIBOR!A1722:B3509,2),"")</f>
        <v>-0.33600000000000002</v>
      </c>
      <c r="J1722" s="21">
        <f>IFERROR(VLOOKUP(Tabell1[[#This Row],[Date]],Oil!A1722:B3539,2),"")</f>
        <v>53.54</v>
      </c>
      <c r="K1722" s="21">
        <f>IFERROR(VLOOKUP(Tabell1[[#This Row],[Date]],'Electricity Spot'!A1723:B4326,2,FALSE),"")</f>
        <v>37.32</v>
      </c>
      <c r="L1722" s="21">
        <f>IFERROR((VLOOKUP(Tabell1[[#This Row],[Date]],Coal!$B$2:$C$1858,2,FALSE)),"")</f>
        <v>54.824314999999999</v>
      </c>
      <c r="M1722" s="21">
        <f>IFERROR(VLOOKUP(Tabell1[[#This Row],[Date]],Table3[[Date]:[Price]],2,FALSE),"")</f>
        <v>12012.81</v>
      </c>
      <c r="N1722" s="21">
        <f>IFERROR(VLOOKUP(Tabell1[[#This Row],[Date]],NG!$A$4:$B$1754,2,FALSE),"")</f>
        <v>2.0484</v>
      </c>
    </row>
    <row r="1723" spans="1:14" x14ac:dyDescent="0.2">
      <c r="A1723" s="1">
        <v>43745</v>
      </c>
      <c r="B1723" s="21">
        <v>23.4</v>
      </c>
      <c r="C1723" s="21">
        <v>23.41</v>
      </c>
      <c r="D1723" s="21"/>
      <c r="E1723" s="21"/>
      <c r="F1723" s="21"/>
      <c r="G1723" s="21"/>
      <c r="H1723" s="21"/>
      <c r="I1723" s="21">
        <f>IFERROR(VLOOKUP(Tabell1[[#This Row],[Date]],EURIBOR!A1723:B3510,2),"")</f>
        <v>-0.33600000000000002</v>
      </c>
      <c r="J1723" s="21">
        <f>IFERROR(VLOOKUP(Tabell1[[#This Row],[Date]],Oil!A1723:B3540,2),"")</f>
        <v>53.36</v>
      </c>
      <c r="K1723" s="21">
        <f>IFERROR(VLOOKUP(Tabell1[[#This Row],[Date]],'Electricity Spot'!A1724:B4327,2,FALSE),"")</f>
        <v>44.1</v>
      </c>
      <c r="L1723" s="21">
        <f>IFERROR((VLOOKUP(Tabell1[[#This Row],[Date]],Coal!$B$2:$C$1858,2,FALSE)),"")</f>
        <v>55.375774999999997</v>
      </c>
      <c r="M1723" s="21">
        <f>IFERROR(VLOOKUP(Tabell1[[#This Row],[Date]],Table3[[Date]:[Price]],2,FALSE),"")</f>
        <v>12097.43</v>
      </c>
      <c r="N1723" s="21">
        <f>IFERROR(VLOOKUP(Tabell1[[#This Row],[Date]],NG!$A$4:$B$1754,2,FALSE),"")</f>
        <v>2.1488</v>
      </c>
    </row>
    <row r="1724" spans="1:14" x14ac:dyDescent="0.2">
      <c r="A1724" s="1">
        <v>43746</v>
      </c>
      <c r="B1724" s="21">
        <v>22.52</v>
      </c>
      <c r="C1724" s="21">
        <v>22.53</v>
      </c>
      <c r="D1724" s="21"/>
      <c r="E1724" s="21"/>
      <c r="F1724" s="21"/>
      <c r="G1724" s="21"/>
      <c r="H1724" s="21"/>
      <c r="I1724" s="21">
        <f>IFERROR(VLOOKUP(Tabell1[[#This Row],[Date]],EURIBOR!A1724:B3511,2),"")</f>
        <v>-0.33</v>
      </c>
      <c r="J1724" s="21">
        <f>IFERROR(VLOOKUP(Tabell1[[#This Row],[Date]],Oil!A1724:B3541,2),"")</f>
        <v>53.03</v>
      </c>
      <c r="K1724" s="21">
        <f>IFERROR(VLOOKUP(Tabell1[[#This Row],[Date]],'Electricity Spot'!A1725:B4328,2,FALSE),"")</f>
        <v>39.119999999999997</v>
      </c>
      <c r="L1724" s="21">
        <f>IFERROR((VLOOKUP(Tabell1[[#This Row],[Date]],Coal!$B$2:$C$1858,2,FALSE)),"")</f>
        <v>56.340829999999997</v>
      </c>
      <c r="M1724" s="21">
        <f>IFERROR(VLOOKUP(Tabell1[[#This Row],[Date]],Table3[[Date]:[Price]],2,FALSE),"")</f>
        <v>11970.2</v>
      </c>
      <c r="N1724" s="21">
        <f>IFERROR(VLOOKUP(Tabell1[[#This Row],[Date]],NG!$A$4:$B$1754,2,FALSE),"")</f>
        <v>2.0908000000000002</v>
      </c>
    </row>
    <row r="1725" spans="1:14" x14ac:dyDescent="0.2">
      <c r="A1725" s="1">
        <v>43747</v>
      </c>
      <c r="B1725" s="21">
        <v>22.66</v>
      </c>
      <c r="C1725" s="21">
        <v>22.67</v>
      </c>
      <c r="D1725" s="21"/>
      <c r="E1725" s="21"/>
      <c r="F1725" s="21"/>
      <c r="G1725" s="21"/>
      <c r="H1725" s="21"/>
      <c r="I1725" s="21">
        <f>IFERROR(VLOOKUP(Tabell1[[#This Row],[Date]],EURIBOR!A1725:B3512,2),"")</f>
        <v>-0.33300000000000002</v>
      </c>
      <c r="J1725" s="21">
        <f>IFERROR(VLOOKUP(Tabell1[[#This Row],[Date]],Oil!A1725:B3542,2),"")</f>
        <v>53.1</v>
      </c>
      <c r="K1725" s="21">
        <f>IFERROR(VLOOKUP(Tabell1[[#This Row],[Date]],'Electricity Spot'!A1726:B4329,2,FALSE),"")</f>
        <v>39.08</v>
      </c>
      <c r="L1725" s="21">
        <f>IFERROR((VLOOKUP(Tabell1[[#This Row],[Date]],Coal!$B$2:$C$1858,2,FALSE)),"")</f>
        <v>57.673524999999998</v>
      </c>
      <c r="M1725" s="21">
        <f>IFERROR(VLOOKUP(Tabell1[[#This Row],[Date]],Table3[[Date]:[Price]],2,FALSE),"")</f>
        <v>12094.26</v>
      </c>
      <c r="N1725" s="21">
        <f>IFERROR(VLOOKUP(Tabell1[[#This Row],[Date]],NG!$A$4:$B$1754,2,FALSE),"")</f>
        <v>2.0596000000000001</v>
      </c>
    </row>
    <row r="1726" spans="1:14" x14ac:dyDescent="0.2">
      <c r="A1726" s="1">
        <v>43748</v>
      </c>
      <c r="B1726" s="21">
        <v>23.25</v>
      </c>
      <c r="C1726" s="21">
        <v>23.25</v>
      </c>
      <c r="D1726" s="21"/>
      <c r="E1726" s="21"/>
      <c r="F1726" s="21"/>
      <c r="G1726" s="21"/>
      <c r="H1726" s="21"/>
      <c r="I1726" s="21">
        <f>IFERROR(VLOOKUP(Tabell1[[#This Row],[Date]],EURIBOR!A1726:B3513,2),"")</f>
        <v>-0.32600000000000001</v>
      </c>
      <c r="J1726" s="21">
        <f>IFERROR(VLOOKUP(Tabell1[[#This Row],[Date]],Oil!A1726:B3543,2),"")</f>
        <v>53.91</v>
      </c>
      <c r="K1726" s="21">
        <f>IFERROR(VLOOKUP(Tabell1[[#This Row],[Date]],'Electricity Spot'!A1727:B4330,2,FALSE),"")</f>
        <v>36.36</v>
      </c>
      <c r="L1726" s="21">
        <f>IFERROR((VLOOKUP(Tabell1[[#This Row],[Date]],Coal!$B$2:$C$1858,2,FALSE)),"")</f>
        <v>56.984200000000001</v>
      </c>
      <c r="M1726" s="21">
        <f>IFERROR(VLOOKUP(Tabell1[[#This Row],[Date]],Table3[[Date]:[Price]],2,FALSE),"")</f>
        <v>12164.2</v>
      </c>
      <c r="N1726" s="21">
        <f>IFERROR(VLOOKUP(Tabell1[[#This Row],[Date]],NG!$A$4:$B$1754,2,FALSE),"")</f>
        <v>2.0514000000000001</v>
      </c>
    </row>
    <row r="1727" spans="1:14" x14ac:dyDescent="0.2">
      <c r="A1727" s="1">
        <v>43749</v>
      </c>
      <c r="B1727" s="21">
        <v>24.45</v>
      </c>
      <c r="C1727" s="21">
        <v>24.45</v>
      </c>
      <c r="D1727" s="21"/>
      <c r="E1727" s="21"/>
      <c r="F1727" s="21"/>
      <c r="G1727" s="21"/>
      <c r="H1727" s="21"/>
      <c r="I1727" s="21">
        <f>IFERROR(VLOOKUP(Tabell1[[#This Row],[Date]],EURIBOR!A1727:B3514,2),"")</f>
        <v>-0.30299999999999999</v>
      </c>
      <c r="J1727" s="21">
        <f>IFERROR(VLOOKUP(Tabell1[[#This Row],[Date]],Oil!A1727:B3544,2),"")</f>
        <v>54.74</v>
      </c>
      <c r="K1727" s="21">
        <f>IFERROR(VLOOKUP(Tabell1[[#This Row],[Date]],'Electricity Spot'!A1728:B4331,2,FALSE),"")</f>
        <v>34.14</v>
      </c>
      <c r="L1727" s="21">
        <f>IFERROR((VLOOKUP(Tabell1[[#This Row],[Date]],Coal!$B$2:$C$1858,2,FALSE)),"")</f>
        <v>57.168019999999999</v>
      </c>
      <c r="M1727" s="21">
        <f>IFERROR(VLOOKUP(Tabell1[[#This Row],[Date]],Table3[[Date]:[Price]],2,FALSE),"")</f>
        <v>12511.65</v>
      </c>
      <c r="N1727" s="21">
        <f>IFERROR(VLOOKUP(Tabell1[[#This Row],[Date]],NG!$A$4:$B$1754,2,FALSE),"")</f>
        <v>1.9184000000000001</v>
      </c>
    </row>
    <row r="1728" spans="1:14" x14ac:dyDescent="0.2">
      <c r="A1728" s="1">
        <v>43752</v>
      </c>
      <c r="B1728" s="21">
        <v>24.15</v>
      </c>
      <c r="C1728" s="21">
        <v>24.15</v>
      </c>
      <c r="D1728" s="21"/>
      <c r="E1728" s="21"/>
      <c r="F1728" s="21"/>
      <c r="G1728" s="21"/>
      <c r="H1728" s="21"/>
      <c r="I1728" s="21">
        <f>IFERROR(VLOOKUP(Tabell1[[#This Row],[Date]],EURIBOR!A1728:B3515,2),"")</f>
        <v>-0.30099999999999999</v>
      </c>
      <c r="J1728" s="21">
        <f>IFERROR(VLOOKUP(Tabell1[[#This Row],[Date]],Oil!A1728:B3545,2),"")</f>
        <v>53.69</v>
      </c>
      <c r="K1728" s="21">
        <f>IFERROR(VLOOKUP(Tabell1[[#This Row],[Date]],'Electricity Spot'!A1729:B4332,2,FALSE),"")</f>
        <v>36.479999999999997</v>
      </c>
      <c r="L1728" s="21">
        <f>IFERROR((VLOOKUP(Tabell1[[#This Row],[Date]],Coal!$B$2:$C$1858,2,FALSE)),"")</f>
        <v>58.638579999999997</v>
      </c>
      <c r="M1728" s="21">
        <f>IFERROR(VLOOKUP(Tabell1[[#This Row],[Date]],Table3[[Date]:[Price]],2,FALSE),"")</f>
        <v>12486.56</v>
      </c>
      <c r="N1728" s="21">
        <f>IFERROR(VLOOKUP(Tabell1[[#This Row],[Date]],NG!$A$4:$B$1754,2,FALSE),"")</f>
        <v>2.0217999999999998</v>
      </c>
    </row>
    <row r="1729" spans="1:14" x14ac:dyDescent="0.2">
      <c r="A1729" s="1">
        <v>43753</v>
      </c>
      <c r="B1729" s="21">
        <v>25.72</v>
      </c>
      <c r="C1729" s="21">
        <v>25.72</v>
      </c>
      <c r="D1729" s="21"/>
      <c r="E1729" s="21"/>
      <c r="F1729" s="21"/>
      <c r="G1729" s="21"/>
      <c r="H1729" s="21"/>
      <c r="I1729" s="21">
        <f>IFERROR(VLOOKUP(Tabell1[[#This Row],[Date]],EURIBOR!A1729:B3516,2),"")</f>
        <v>-0.30299999999999999</v>
      </c>
      <c r="J1729" s="21">
        <f>IFERROR(VLOOKUP(Tabell1[[#This Row],[Date]],Oil!A1729:B3546,2),"")</f>
        <v>52.97</v>
      </c>
      <c r="K1729" s="21">
        <f>IFERROR(VLOOKUP(Tabell1[[#This Row],[Date]],'Electricity Spot'!A1730:B4333,2,FALSE),"")</f>
        <v>36.86</v>
      </c>
      <c r="L1729" s="21">
        <f>IFERROR((VLOOKUP(Tabell1[[#This Row],[Date]],Coal!$B$2:$C$1858,2,FALSE)),"")</f>
        <v>57.99521</v>
      </c>
      <c r="M1729" s="21">
        <f>IFERROR(VLOOKUP(Tabell1[[#This Row],[Date]],Table3[[Date]:[Price]],2,FALSE),"")</f>
        <v>12629.79</v>
      </c>
      <c r="N1729" s="21">
        <f>IFERROR(VLOOKUP(Tabell1[[#This Row],[Date]],NG!$A$4:$B$1754,2,FALSE),"")</f>
        <v>2.0503</v>
      </c>
    </row>
    <row r="1730" spans="1:14" x14ac:dyDescent="0.2">
      <c r="A1730" s="1">
        <v>43754</v>
      </c>
      <c r="B1730" s="21">
        <v>26.31</v>
      </c>
      <c r="C1730" s="21">
        <v>26.31</v>
      </c>
      <c r="D1730" s="21"/>
      <c r="E1730" s="21"/>
      <c r="F1730" s="21"/>
      <c r="G1730" s="21"/>
      <c r="H1730" s="21"/>
      <c r="I1730" s="21">
        <f>IFERROR(VLOOKUP(Tabell1[[#This Row],[Date]],EURIBOR!A1730:B3517,2),"")</f>
        <v>-0.29899999999999999</v>
      </c>
      <c r="J1730" s="21">
        <f>IFERROR(VLOOKUP(Tabell1[[#This Row],[Date]],Oil!A1730:B3547,2),"")</f>
        <v>52.85</v>
      </c>
      <c r="K1730" s="21">
        <f>IFERROR(VLOOKUP(Tabell1[[#This Row],[Date]],'Electricity Spot'!A1731:B4334,2,FALSE),"")</f>
        <v>37.369999999999997</v>
      </c>
      <c r="L1730" s="21">
        <f>IFERROR((VLOOKUP(Tabell1[[#This Row],[Date]],Coal!$B$2:$C$1858,2,FALSE)),"")</f>
        <v>57.443750000000001</v>
      </c>
      <c r="M1730" s="21">
        <f>IFERROR(VLOOKUP(Tabell1[[#This Row],[Date]],Table3[[Date]:[Price]],2,FALSE),"")</f>
        <v>12670.11</v>
      </c>
      <c r="N1730" s="21">
        <f>IFERROR(VLOOKUP(Tabell1[[#This Row],[Date]],NG!$A$4:$B$1754,2,FALSE),"")</f>
        <v>2.1027</v>
      </c>
    </row>
    <row r="1731" spans="1:14" x14ac:dyDescent="0.2">
      <c r="A1731" s="1">
        <v>43755</v>
      </c>
      <c r="B1731" s="21">
        <v>26.06</v>
      </c>
      <c r="C1731" s="21">
        <v>26.06</v>
      </c>
      <c r="D1731" s="21"/>
      <c r="E1731" s="21"/>
      <c r="F1731" s="21"/>
      <c r="G1731" s="21"/>
      <c r="H1731" s="21"/>
      <c r="I1731" s="21">
        <f>IFERROR(VLOOKUP(Tabell1[[#This Row],[Date]],EURIBOR!A1731:B3518,2),"")</f>
        <v>-0.29399999999999998</v>
      </c>
      <c r="J1731" s="21">
        <f>IFERROR(VLOOKUP(Tabell1[[#This Row],[Date]],Oil!A1731:B3548,2),"")</f>
        <v>53.48</v>
      </c>
      <c r="K1731" s="21">
        <f>IFERROR(VLOOKUP(Tabell1[[#This Row],[Date]],'Electricity Spot'!A1732:B4335,2,FALSE),"")</f>
        <v>37.51</v>
      </c>
      <c r="L1731" s="21">
        <f>IFERROR((VLOOKUP(Tabell1[[#This Row],[Date]],Coal!$B$2:$C$1858,2,FALSE)),"")</f>
        <v>57.53566</v>
      </c>
      <c r="M1731" s="21">
        <f>IFERROR(VLOOKUP(Tabell1[[#This Row],[Date]],Table3[[Date]:[Price]],2,FALSE),"")</f>
        <v>12654.95</v>
      </c>
      <c r="N1731" s="21">
        <f>IFERROR(VLOOKUP(Tabell1[[#This Row],[Date]],NG!$A$4:$B$1754,2,FALSE),"")</f>
        <v>2.0581999999999998</v>
      </c>
    </row>
    <row r="1732" spans="1:14" x14ac:dyDescent="0.2">
      <c r="A1732" s="1">
        <v>43756</v>
      </c>
      <c r="B1732" s="21">
        <v>25.87</v>
      </c>
      <c r="C1732" s="21">
        <v>25.87</v>
      </c>
      <c r="D1732" s="21"/>
      <c r="E1732" s="21"/>
      <c r="F1732" s="21"/>
      <c r="G1732" s="21"/>
      <c r="H1732" s="21"/>
      <c r="I1732" s="21">
        <f>IFERROR(VLOOKUP(Tabell1[[#This Row],[Date]],EURIBOR!A1732:B3519,2),"")</f>
        <v>-0.29799999999999999</v>
      </c>
      <c r="J1732" s="21">
        <f>IFERROR(VLOOKUP(Tabell1[[#This Row],[Date]],Oil!A1732:B3549,2),"")</f>
        <v>52.84</v>
      </c>
      <c r="K1732" s="21">
        <f>IFERROR(VLOOKUP(Tabell1[[#This Row],[Date]],'Electricity Spot'!A1733:B4336,2,FALSE),"")</f>
        <v>37.700000000000003</v>
      </c>
      <c r="L1732" s="21">
        <f>IFERROR((VLOOKUP(Tabell1[[#This Row],[Date]],Coal!$B$2:$C$1858,2,FALSE)),"")</f>
        <v>57.030155000000001</v>
      </c>
      <c r="M1732" s="21">
        <f>IFERROR(VLOOKUP(Tabell1[[#This Row],[Date]],Table3[[Date]:[Price]],2,FALSE),"")</f>
        <v>12633.6</v>
      </c>
      <c r="N1732" s="21">
        <f>IFERROR(VLOOKUP(Tabell1[[#This Row],[Date]],NG!$A$4:$B$1754,2,FALSE),"")</f>
        <v>1.9358</v>
      </c>
    </row>
    <row r="1733" spans="1:14" x14ac:dyDescent="0.2">
      <c r="A1733" s="1">
        <v>43759</v>
      </c>
      <c r="B1733" s="21">
        <v>25.93</v>
      </c>
      <c r="C1733" s="21">
        <v>25.94</v>
      </c>
      <c r="D1733" s="21"/>
      <c r="E1733" s="21"/>
      <c r="F1733" s="21"/>
      <c r="G1733" s="21"/>
      <c r="H1733" s="21"/>
      <c r="I1733" s="21">
        <f>IFERROR(VLOOKUP(Tabell1[[#This Row],[Date]],EURIBOR!A1733:B3520,2),"")</f>
        <v>-0.29399999999999998</v>
      </c>
      <c r="J1733" s="21">
        <f>IFERROR(VLOOKUP(Tabell1[[#This Row],[Date]],Oil!A1733:B3550,2),"")</f>
        <v>52.48</v>
      </c>
      <c r="K1733" s="21">
        <f>IFERROR(VLOOKUP(Tabell1[[#This Row],[Date]],'Electricity Spot'!A1734:B4337,2,FALSE),"")</f>
        <v>39.31</v>
      </c>
      <c r="L1733" s="21">
        <f>IFERROR((VLOOKUP(Tabell1[[#This Row],[Date]],Coal!$B$2:$C$1858,2,FALSE)),"")</f>
        <v>56.754424999999998</v>
      </c>
      <c r="M1733" s="21">
        <f>IFERROR(VLOOKUP(Tabell1[[#This Row],[Date]],Table3[[Date]:[Price]],2,FALSE),"")</f>
        <v>12747.96</v>
      </c>
      <c r="N1733" s="21">
        <f>IFERROR(VLOOKUP(Tabell1[[#This Row],[Date]],NG!$A$4:$B$1754,2,FALSE),"")</f>
        <v>1.9100000000000001</v>
      </c>
    </row>
    <row r="1734" spans="1:14" x14ac:dyDescent="0.2">
      <c r="A1734" s="1">
        <v>43760</v>
      </c>
      <c r="B1734" s="21">
        <v>25.65</v>
      </c>
      <c r="C1734" s="21">
        <v>25.67</v>
      </c>
      <c r="D1734" s="21"/>
      <c r="E1734" s="21"/>
      <c r="F1734" s="21"/>
      <c r="G1734" s="21"/>
      <c r="H1734" s="21"/>
      <c r="I1734" s="21">
        <f>IFERROR(VLOOKUP(Tabell1[[#This Row],[Date]],EURIBOR!A1734:B3521,2),"")</f>
        <v>-0.28399999999999997</v>
      </c>
      <c r="J1734" s="21">
        <f>IFERROR(VLOOKUP(Tabell1[[#This Row],[Date]],Oil!A1734:B3551,2),"")</f>
        <v>53</v>
      </c>
      <c r="K1734" s="21">
        <f>IFERROR(VLOOKUP(Tabell1[[#This Row],[Date]],'Electricity Spot'!A1735:B4338,2,FALSE),"")</f>
        <v>36.61</v>
      </c>
      <c r="L1734" s="21">
        <f>IFERROR((VLOOKUP(Tabell1[[#This Row],[Date]],Coal!$B$2:$C$1858,2,FALSE)),"")</f>
        <v>56.065100000000001</v>
      </c>
      <c r="M1734" s="21">
        <f>IFERROR(VLOOKUP(Tabell1[[#This Row],[Date]],Table3[[Date]:[Price]],2,FALSE),"")</f>
        <v>12754.69</v>
      </c>
      <c r="N1734" s="21">
        <f>IFERROR(VLOOKUP(Tabell1[[#This Row],[Date]],NG!$A$4:$B$1754,2,FALSE),"")</f>
        <v>1.9119000000000002</v>
      </c>
    </row>
    <row r="1735" spans="1:14" x14ac:dyDescent="0.2">
      <c r="A1735" s="1">
        <v>43761</v>
      </c>
      <c r="B1735" s="21">
        <v>24.75</v>
      </c>
      <c r="C1735" s="21">
        <v>24.76</v>
      </c>
      <c r="D1735" s="21"/>
      <c r="E1735" s="21"/>
      <c r="F1735" s="21"/>
      <c r="G1735" s="21"/>
      <c r="H1735" s="21"/>
      <c r="I1735" s="21">
        <f>IFERROR(VLOOKUP(Tabell1[[#This Row],[Date]],EURIBOR!A1735:B3522,2),"")</f>
        <v>-0.28799999999999998</v>
      </c>
      <c r="J1735" s="21">
        <f>IFERROR(VLOOKUP(Tabell1[[#This Row],[Date]],Oil!A1735:B3552,2),"")</f>
        <v>54.41</v>
      </c>
      <c r="K1735" s="21">
        <f>IFERROR(VLOOKUP(Tabell1[[#This Row],[Date]],'Electricity Spot'!A1736:B4339,2,FALSE),"")</f>
        <v>37.82</v>
      </c>
      <c r="L1735" s="21">
        <f>IFERROR((VLOOKUP(Tabell1[[#This Row],[Date]],Coal!$B$2:$C$1858,2,FALSE)),"")</f>
        <v>55.375774999999997</v>
      </c>
      <c r="M1735" s="21">
        <f>IFERROR(VLOOKUP(Tabell1[[#This Row],[Date]],Table3[[Date]:[Price]],2,FALSE),"")</f>
        <v>12798.19</v>
      </c>
      <c r="N1735" s="21">
        <f>IFERROR(VLOOKUP(Tabell1[[#This Row],[Date]],NG!$A$4:$B$1754,2,FALSE),"")</f>
        <v>2.1040999999999999</v>
      </c>
    </row>
    <row r="1736" spans="1:14" x14ac:dyDescent="0.2">
      <c r="A1736" s="1">
        <v>43762</v>
      </c>
      <c r="B1736" s="21">
        <v>25.43</v>
      </c>
      <c r="C1736" s="21">
        <v>25.44</v>
      </c>
      <c r="D1736" s="21"/>
      <c r="E1736" s="21"/>
      <c r="F1736" s="21"/>
      <c r="G1736" s="21"/>
      <c r="H1736" s="21"/>
      <c r="I1736" s="21">
        <f>IFERROR(VLOOKUP(Tabell1[[#This Row],[Date]],EURIBOR!A1736:B3523,2),"")</f>
        <v>-0.28799999999999998</v>
      </c>
      <c r="J1736" s="21">
        <f>IFERROR(VLOOKUP(Tabell1[[#This Row],[Date]],Oil!A1736:B3553,2),"")</f>
        <v>54.86</v>
      </c>
      <c r="K1736" s="21">
        <f>IFERROR(VLOOKUP(Tabell1[[#This Row],[Date]],'Electricity Spot'!A1737:B4340,2,FALSE),"")</f>
        <v>37.409999999999997</v>
      </c>
      <c r="L1736" s="21">
        <f>IFERROR((VLOOKUP(Tabell1[[#This Row],[Date]],Coal!$B$2:$C$1858,2,FALSE)),"")</f>
        <v>55.191955</v>
      </c>
      <c r="M1736" s="21">
        <f>IFERROR(VLOOKUP(Tabell1[[#This Row],[Date]],Table3[[Date]:[Price]],2,FALSE),"")</f>
        <v>12872.1</v>
      </c>
      <c r="N1736" s="21">
        <f>IFERROR(VLOOKUP(Tabell1[[#This Row],[Date]],NG!$A$4:$B$1754,2,FALSE),"")</f>
        <v>2.0977999999999999</v>
      </c>
    </row>
    <row r="1737" spans="1:14" x14ac:dyDescent="0.2">
      <c r="A1737" s="1">
        <v>43763</v>
      </c>
      <c r="B1737" s="21">
        <v>24.97</v>
      </c>
      <c r="C1737" s="21">
        <v>24.98</v>
      </c>
      <c r="D1737" s="21"/>
      <c r="E1737" s="21"/>
      <c r="F1737" s="21"/>
      <c r="G1737" s="21"/>
      <c r="H1737" s="21"/>
      <c r="I1737" s="21">
        <f>IFERROR(VLOOKUP(Tabell1[[#This Row],[Date]],EURIBOR!A1737:B3524,2),"")</f>
        <v>-0.29299999999999998</v>
      </c>
      <c r="J1737" s="21">
        <f>IFERROR(VLOOKUP(Tabell1[[#This Row],[Date]],Oil!A1737:B3554,2),"")</f>
        <v>55.52</v>
      </c>
      <c r="K1737" s="21">
        <f>IFERROR(VLOOKUP(Tabell1[[#This Row],[Date]],'Electricity Spot'!A1738:B4341,2,FALSE),"")</f>
        <v>35.44</v>
      </c>
      <c r="L1737" s="21">
        <f>IFERROR((VLOOKUP(Tabell1[[#This Row],[Date]],Coal!$B$2:$C$1858,2,FALSE)),"")</f>
        <v>53.951169999999998</v>
      </c>
      <c r="M1737" s="21">
        <f>IFERROR(VLOOKUP(Tabell1[[#This Row],[Date]],Table3[[Date]:[Price]],2,FALSE),"")</f>
        <v>12894.51</v>
      </c>
      <c r="N1737" s="21">
        <f>IFERROR(VLOOKUP(Tabell1[[#This Row],[Date]],NG!$A$4:$B$1754,2,FALSE),"")</f>
        <v>2.0589</v>
      </c>
    </row>
    <row r="1738" spans="1:14" x14ac:dyDescent="0.2">
      <c r="A1738" s="1">
        <v>43766</v>
      </c>
      <c r="B1738" s="21">
        <v>25.11</v>
      </c>
      <c r="C1738" s="21">
        <v>25.12</v>
      </c>
      <c r="D1738" s="21"/>
      <c r="E1738" s="21"/>
      <c r="F1738" s="21"/>
      <c r="G1738" s="21"/>
      <c r="H1738" s="21"/>
      <c r="I1738" s="21">
        <f>IFERROR(VLOOKUP(Tabell1[[#This Row],[Date]],EURIBOR!A1738:B3525,2),"")</f>
        <v>-0.28100000000000003</v>
      </c>
      <c r="J1738" s="21">
        <f>IFERROR(VLOOKUP(Tabell1[[#This Row],[Date]],Oil!A1738:B3555,2),"")</f>
        <v>54.94</v>
      </c>
      <c r="K1738" s="21">
        <f>IFERROR(VLOOKUP(Tabell1[[#This Row],[Date]],'Electricity Spot'!A1739:B4342,2,FALSE),"")</f>
        <v>40.380000000000003</v>
      </c>
      <c r="L1738" s="21">
        <f>IFERROR((VLOOKUP(Tabell1[[#This Row],[Date]],Coal!$B$2:$C$1858,2,FALSE)),"")</f>
        <v>53.169935000000002</v>
      </c>
      <c r="M1738" s="21">
        <f>IFERROR(VLOOKUP(Tabell1[[#This Row],[Date]],Table3[[Date]:[Price]],2,FALSE),"")</f>
        <v>12941.71</v>
      </c>
      <c r="N1738" s="21">
        <f>IFERROR(VLOOKUP(Tabell1[[#This Row],[Date]],NG!$A$4:$B$1754,2,FALSE),"")</f>
        <v>2.2427999999999999</v>
      </c>
    </row>
    <row r="1739" spans="1:14" x14ac:dyDescent="0.2">
      <c r="A1739" s="1">
        <v>43767</v>
      </c>
      <c r="B1739" s="21">
        <v>25.45</v>
      </c>
      <c r="C1739" s="21">
        <v>25.46</v>
      </c>
      <c r="D1739" s="21"/>
      <c r="E1739" s="21"/>
      <c r="F1739" s="21"/>
      <c r="G1739" s="21"/>
      <c r="H1739" s="21"/>
      <c r="I1739" s="21">
        <f>IFERROR(VLOOKUP(Tabell1[[#This Row],[Date]],EURIBOR!A1739:B3526,2),"")</f>
        <v>-0.28000000000000003</v>
      </c>
      <c r="J1739" s="21">
        <f>IFERROR(VLOOKUP(Tabell1[[#This Row],[Date]],Oil!A1739:B3556,2),"")</f>
        <v>54.85</v>
      </c>
      <c r="K1739" s="21">
        <f>IFERROR(VLOOKUP(Tabell1[[#This Row],[Date]],'Electricity Spot'!A1740:B4343,2,FALSE),"")</f>
        <v>40.32</v>
      </c>
      <c r="L1739" s="21">
        <f>IFERROR((VLOOKUP(Tabell1[[#This Row],[Date]],Coal!$B$2:$C$1858,2,FALSE)),"")</f>
        <v>53.3078</v>
      </c>
      <c r="M1739" s="21">
        <f>IFERROR(VLOOKUP(Tabell1[[#This Row],[Date]],Table3[[Date]:[Price]],2,FALSE),"")</f>
        <v>12939.62</v>
      </c>
      <c r="N1739" s="21">
        <f>IFERROR(VLOOKUP(Tabell1[[#This Row],[Date]],NG!$A$4:$B$1754,2,FALSE),"")</f>
        <v>2.3496999999999999</v>
      </c>
    </row>
    <row r="1740" spans="1:14" x14ac:dyDescent="0.2">
      <c r="A1740" s="1">
        <v>43768</v>
      </c>
      <c r="B1740" s="21">
        <v>25.99</v>
      </c>
      <c r="C1740" s="21">
        <v>26</v>
      </c>
      <c r="D1740" s="21"/>
      <c r="E1740" s="21"/>
      <c r="F1740" s="21"/>
      <c r="G1740" s="21"/>
      <c r="H1740" s="21"/>
      <c r="I1740" s="21">
        <f>IFERROR(VLOOKUP(Tabell1[[#This Row],[Date]],EURIBOR!A1740:B3527,2),"")</f>
        <v>-0.27600000000000002</v>
      </c>
      <c r="J1740" s="21">
        <f>IFERROR(VLOOKUP(Tabell1[[#This Row],[Date]],Oil!A1740:B3557,2),"")</f>
        <v>54.07</v>
      </c>
      <c r="K1740" s="21">
        <f>IFERROR(VLOOKUP(Tabell1[[#This Row],[Date]],'Electricity Spot'!A1741:B4344,2,FALSE),"")</f>
        <v>40.549999999999997</v>
      </c>
      <c r="L1740" s="21">
        <f>IFERROR((VLOOKUP(Tabell1[[#This Row],[Date]],Coal!$B$2:$C$1858,2,FALSE)),"")</f>
        <v>53.078024999999997</v>
      </c>
      <c r="M1740" s="21">
        <f>IFERROR(VLOOKUP(Tabell1[[#This Row],[Date]],Table3[[Date]:[Price]],2,FALSE),"")</f>
        <v>12910.23</v>
      </c>
      <c r="N1740" s="21">
        <f>IFERROR(VLOOKUP(Tabell1[[#This Row],[Date]],NG!$A$4:$B$1754,2,FALSE),"")</f>
        <v>2.4466999999999999</v>
      </c>
    </row>
    <row r="1741" spans="1:14" x14ac:dyDescent="0.2">
      <c r="A1741" s="1">
        <v>43769</v>
      </c>
      <c r="B1741" s="21">
        <v>25.61</v>
      </c>
      <c r="C1741" s="21">
        <v>25.62</v>
      </c>
      <c r="D1741" s="21"/>
      <c r="E1741" s="21"/>
      <c r="F1741" s="21"/>
      <c r="G1741" s="21"/>
      <c r="H1741" s="21"/>
      <c r="I1741" s="21">
        <f>IFERROR(VLOOKUP(Tabell1[[#This Row],[Date]],EURIBOR!A1741:B3528,2),"")</f>
        <v>-0.27300000000000002</v>
      </c>
      <c r="J1741" s="21">
        <f>IFERROR(VLOOKUP(Tabell1[[#This Row],[Date]],Oil!A1741:B3558,2),"")</f>
        <v>53.43</v>
      </c>
      <c r="K1741" s="21">
        <f>IFERROR(VLOOKUP(Tabell1[[#This Row],[Date]],'Electricity Spot'!A1742:B4345,2,FALSE),"")</f>
        <v>39.479999999999997</v>
      </c>
      <c r="L1741" s="21">
        <f>IFERROR((VLOOKUP(Tabell1[[#This Row],[Date]],Coal!$B$2:$C$1858,2,FALSE)),"")</f>
        <v>53.3078</v>
      </c>
      <c r="M1741" s="21">
        <f>IFERROR(VLOOKUP(Tabell1[[#This Row],[Date]],Table3[[Date]:[Price]],2,FALSE),"")</f>
        <v>12866.79</v>
      </c>
      <c r="N1741" s="21">
        <f>IFERROR(VLOOKUP(Tabell1[[#This Row],[Date]],NG!$A$4:$B$1754,2,FALSE),"")</f>
        <v>2.4493</v>
      </c>
    </row>
    <row r="1742" spans="1:14" x14ac:dyDescent="0.2">
      <c r="A1742" s="1">
        <v>43770</v>
      </c>
      <c r="B1742" s="21">
        <v>25.28</v>
      </c>
      <c r="C1742" s="21">
        <v>25.3</v>
      </c>
      <c r="D1742" s="21"/>
      <c r="E1742" s="21"/>
      <c r="F1742" s="21"/>
      <c r="G1742" s="21"/>
      <c r="H1742" s="21"/>
      <c r="I1742" s="21">
        <f>IFERROR(VLOOKUP(Tabell1[[#This Row],[Date]],EURIBOR!A1742:B3529,2),"")</f>
        <v>-0.28100000000000003</v>
      </c>
      <c r="J1742" s="21">
        <f>IFERROR(VLOOKUP(Tabell1[[#This Row],[Date]],Oil!A1742:B3559,2),"")</f>
        <v>55.27</v>
      </c>
      <c r="K1742" s="21">
        <f>IFERROR(VLOOKUP(Tabell1[[#This Row],[Date]],'Electricity Spot'!A1743:B4346,2,FALSE),"")</f>
        <v>37.79</v>
      </c>
      <c r="L1742" s="21">
        <f>IFERROR((VLOOKUP(Tabell1[[#This Row],[Date]],Coal!$B$2:$C$1858,2,FALSE)),"")</f>
        <v>53.951169999999998</v>
      </c>
      <c r="M1742" s="21">
        <f>IFERROR(VLOOKUP(Tabell1[[#This Row],[Date]],Table3[[Date]:[Price]],2,FALSE),"")</f>
        <v>12961.05</v>
      </c>
      <c r="N1742" s="21">
        <f>IFERROR(VLOOKUP(Tabell1[[#This Row],[Date]],NG!$A$4:$B$1754,2,FALSE),"")</f>
        <v>2.2755999999999998</v>
      </c>
    </row>
    <row r="1743" spans="1:14" x14ac:dyDescent="0.2">
      <c r="A1743" s="1">
        <v>43773</v>
      </c>
      <c r="B1743" s="21">
        <v>25.62</v>
      </c>
      <c r="C1743" s="21">
        <v>25.64</v>
      </c>
      <c r="D1743" s="21"/>
      <c r="E1743" s="21"/>
      <c r="F1743" s="21"/>
      <c r="G1743" s="21"/>
      <c r="H1743" s="21"/>
      <c r="I1743" s="21">
        <f>IFERROR(VLOOKUP(Tabell1[[#This Row],[Date]],EURIBOR!A1743:B3530,2),"")</f>
        <v>-0.27600000000000002</v>
      </c>
      <c r="J1743" s="21">
        <f>IFERROR(VLOOKUP(Tabell1[[#This Row],[Date]],Oil!A1743:B3560,2),"")</f>
        <v>55.99</v>
      </c>
      <c r="K1743" s="21">
        <f>IFERROR(VLOOKUP(Tabell1[[#This Row],[Date]],'Electricity Spot'!A1744:B4347,2,FALSE),"")</f>
        <v>40.74</v>
      </c>
      <c r="L1743" s="21">
        <f>IFERROR((VLOOKUP(Tabell1[[#This Row],[Date]],Coal!$B$2:$C$1858,2,FALSE)),"")</f>
        <v>53.537574999999997</v>
      </c>
      <c r="M1743" s="21">
        <f>IFERROR(VLOOKUP(Tabell1[[#This Row],[Date]],Table3[[Date]:[Price]],2,FALSE),"")</f>
        <v>13136.28</v>
      </c>
      <c r="N1743" s="21">
        <f>IFERROR(VLOOKUP(Tabell1[[#This Row],[Date]],NG!$A$4:$B$1754,2,FALSE),"")</f>
        <v>2.4863</v>
      </c>
    </row>
    <row r="1744" spans="1:14" x14ac:dyDescent="0.2">
      <c r="A1744" s="1">
        <v>43774</v>
      </c>
      <c r="B1744" s="21">
        <v>25.5</v>
      </c>
      <c r="C1744" s="21">
        <v>25.52</v>
      </c>
      <c r="D1744" s="21"/>
      <c r="E1744" s="21"/>
      <c r="F1744" s="21"/>
      <c r="G1744" s="21"/>
      <c r="H1744" s="21"/>
      <c r="I1744" s="21">
        <f>IFERROR(VLOOKUP(Tabell1[[#This Row],[Date]],EURIBOR!A1744:B3531,2),"")</f>
        <v>-0.27800000000000002</v>
      </c>
      <c r="J1744" s="21">
        <f>IFERROR(VLOOKUP(Tabell1[[#This Row],[Date]],Oil!A1744:B3561,2),"")</f>
        <v>57.04</v>
      </c>
      <c r="K1744" s="21">
        <f>IFERROR(VLOOKUP(Tabell1[[#This Row],[Date]],'Electricity Spot'!A1745:B4348,2,FALSE),"")</f>
        <v>43.86</v>
      </c>
      <c r="L1744" s="21">
        <f>IFERROR((VLOOKUP(Tabell1[[#This Row],[Date]],Coal!$B$2:$C$1858,2,FALSE)),"")</f>
        <v>55.008135000000003</v>
      </c>
      <c r="M1744" s="21">
        <f>IFERROR(VLOOKUP(Tabell1[[#This Row],[Date]],Table3[[Date]:[Price]],2,FALSE),"")</f>
        <v>13148.5</v>
      </c>
      <c r="N1744" s="21">
        <f>IFERROR(VLOOKUP(Tabell1[[#This Row],[Date]],NG!$A$4:$B$1754,2,FALSE),"")</f>
        <v>2.5297999999999998</v>
      </c>
    </row>
    <row r="1745" spans="1:14" x14ac:dyDescent="0.2">
      <c r="A1745" s="1">
        <v>43775</v>
      </c>
      <c r="B1745" s="21">
        <v>24.78</v>
      </c>
      <c r="C1745" s="21">
        <v>24.79</v>
      </c>
      <c r="D1745" s="21"/>
      <c r="E1745" s="21"/>
      <c r="F1745" s="21"/>
      <c r="G1745" s="21"/>
      <c r="H1745" s="21"/>
      <c r="I1745" s="21">
        <f>IFERROR(VLOOKUP(Tabell1[[#This Row],[Date]],EURIBOR!A1745:B3532,2),"")</f>
        <v>-0.26900000000000002</v>
      </c>
      <c r="J1745" s="21">
        <f>IFERROR(VLOOKUP(Tabell1[[#This Row],[Date]],Oil!A1745:B3562,2),"")</f>
        <v>56.04</v>
      </c>
      <c r="K1745" s="21">
        <f>IFERROR(VLOOKUP(Tabell1[[#This Row],[Date]],'Electricity Spot'!A1746:B4349,2,FALSE),"")</f>
        <v>52.42</v>
      </c>
      <c r="L1745" s="21">
        <f>IFERROR((VLOOKUP(Tabell1[[#This Row],[Date]],Coal!$B$2:$C$1858,2,FALSE)),"")</f>
        <v>53.76735</v>
      </c>
      <c r="M1745" s="21">
        <f>IFERROR(VLOOKUP(Tabell1[[#This Row],[Date]],Table3[[Date]:[Price]],2,FALSE),"")</f>
        <v>13179.89</v>
      </c>
      <c r="N1745" s="21">
        <f>IFERROR(VLOOKUP(Tabell1[[#This Row],[Date]],NG!$A$4:$B$1754,2,FALSE),"")</f>
        <v>2.5032000000000001</v>
      </c>
    </row>
    <row r="1746" spans="1:14" x14ac:dyDescent="0.2">
      <c r="A1746" s="1">
        <v>43776</v>
      </c>
      <c r="B1746" s="21">
        <v>24.93</v>
      </c>
      <c r="C1746" s="21">
        <v>24.94</v>
      </c>
      <c r="D1746" s="21"/>
      <c r="E1746" s="21"/>
      <c r="F1746" s="21"/>
      <c r="G1746" s="21"/>
      <c r="H1746" s="21"/>
      <c r="I1746" s="21">
        <f>IFERROR(VLOOKUP(Tabell1[[#This Row],[Date]],EURIBOR!A1746:B3533,2),"")</f>
        <v>-0.27</v>
      </c>
      <c r="J1746" s="21">
        <f>IFERROR(VLOOKUP(Tabell1[[#This Row],[Date]],Oil!A1746:B3563,2),"")</f>
        <v>56.78</v>
      </c>
      <c r="K1746" s="21">
        <f>IFERROR(VLOOKUP(Tabell1[[#This Row],[Date]],'Electricity Spot'!A1747:B4350,2,FALSE),"")</f>
        <v>47.58</v>
      </c>
      <c r="L1746" s="21">
        <f>IFERROR((VLOOKUP(Tabell1[[#This Row],[Date]],Coal!$B$2:$C$1858,2,FALSE)),"")</f>
        <v>53.951169999999998</v>
      </c>
      <c r="M1746" s="21">
        <f>IFERROR(VLOOKUP(Tabell1[[#This Row],[Date]],Table3[[Date]:[Price]],2,FALSE),"")</f>
        <v>13289.46</v>
      </c>
      <c r="N1746" s="21">
        <f>IFERROR(VLOOKUP(Tabell1[[#This Row],[Date]],NG!$A$4:$B$1754,2,FALSE),"")</f>
        <v>2.5903</v>
      </c>
    </row>
    <row r="1747" spans="1:14" x14ac:dyDescent="0.2">
      <c r="A1747" s="1">
        <v>43777</v>
      </c>
      <c r="B1747" s="21">
        <v>24.83</v>
      </c>
      <c r="C1747" s="21">
        <v>24.84</v>
      </c>
      <c r="D1747" s="21"/>
      <c r="E1747" s="21"/>
      <c r="F1747" s="21"/>
      <c r="G1747" s="21"/>
      <c r="H1747" s="21"/>
      <c r="I1747" s="21">
        <f>IFERROR(VLOOKUP(Tabell1[[#This Row],[Date]],EURIBOR!A1747:B3534,2),"")</f>
        <v>-0.26200000000000001</v>
      </c>
      <c r="J1747" s="21">
        <f>IFERROR(VLOOKUP(Tabell1[[#This Row],[Date]],Oil!A1747:B3564,2),"")</f>
        <v>57.14</v>
      </c>
      <c r="K1747" s="21">
        <f>IFERROR(VLOOKUP(Tabell1[[#This Row],[Date]],'Electricity Spot'!A1748:B4351,2,FALSE),"")</f>
        <v>49.41</v>
      </c>
      <c r="L1747" s="21">
        <f>IFERROR((VLOOKUP(Tabell1[[#This Row],[Date]],Coal!$B$2:$C$1858,2,FALSE)),"")</f>
        <v>53.537574999999997</v>
      </c>
      <c r="M1747" s="21">
        <f>IFERROR(VLOOKUP(Tabell1[[#This Row],[Date]],Table3[[Date]:[Price]],2,FALSE),"")</f>
        <v>13228.56</v>
      </c>
      <c r="N1747" s="21">
        <f>IFERROR(VLOOKUP(Tabell1[[#This Row],[Date]],NG!$A$4:$B$1754,2,FALSE),"")</f>
        <v>2.6044</v>
      </c>
    </row>
    <row r="1748" spans="1:14" x14ac:dyDescent="0.2">
      <c r="A1748" s="1">
        <v>43780</v>
      </c>
      <c r="B1748" s="21">
        <v>24.92</v>
      </c>
      <c r="C1748" s="21">
        <v>24.93</v>
      </c>
      <c r="D1748" s="21"/>
      <c r="E1748" s="21"/>
      <c r="F1748" s="21"/>
      <c r="G1748" s="21"/>
      <c r="H1748" s="21"/>
      <c r="I1748" s="21">
        <f>IFERROR(VLOOKUP(Tabell1[[#This Row],[Date]],EURIBOR!A1748:B3535,2),"")</f>
        <v>-0.26300000000000001</v>
      </c>
      <c r="J1748" s="21">
        <f>IFERROR(VLOOKUP(Tabell1[[#This Row],[Date]],Oil!A1748:B3565,2),"")</f>
        <v>56.54</v>
      </c>
      <c r="K1748" s="21">
        <f>IFERROR(VLOOKUP(Tabell1[[#This Row],[Date]],'Electricity Spot'!A1749:B4352,2,FALSE),"")</f>
        <v>43.87</v>
      </c>
      <c r="L1748" s="21">
        <f>IFERROR((VLOOKUP(Tabell1[[#This Row],[Date]],Coal!$B$2:$C$1858,2,FALSE)),"")</f>
        <v>52.526564999999998</v>
      </c>
      <c r="M1748" s="21">
        <f>IFERROR(VLOOKUP(Tabell1[[#This Row],[Date]],Table3[[Date]:[Price]],2,FALSE),"")</f>
        <v>13198.37</v>
      </c>
      <c r="N1748" s="21">
        <f>IFERROR(VLOOKUP(Tabell1[[#This Row],[Date]],NG!$A$4:$B$1754,2,FALSE),"")</f>
        <v>2.4731000000000001</v>
      </c>
    </row>
    <row r="1749" spans="1:14" x14ac:dyDescent="0.2">
      <c r="A1749" s="1">
        <v>43781</v>
      </c>
      <c r="B1749" s="21">
        <v>24.11</v>
      </c>
      <c r="C1749" s="21">
        <v>24.11</v>
      </c>
      <c r="D1749" s="21"/>
      <c r="E1749" s="21"/>
      <c r="F1749" s="21"/>
      <c r="G1749" s="21"/>
      <c r="H1749" s="21"/>
      <c r="I1749" s="21">
        <f>IFERROR(VLOOKUP(Tabell1[[#This Row],[Date]],EURIBOR!A1749:B3536,2),"")</f>
        <v>-0.255</v>
      </c>
      <c r="J1749" s="21">
        <f>IFERROR(VLOOKUP(Tabell1[[#This Row],[Date]],Oil!A1749:B3566,2),"")</f>
        <v>56.85</v>
      </c>
      <c r="K1749" s="21">
        <f>IFERROR(VLOOKUP(Tabell1[[#This Row],[Date]],'Electricity Spot'!A1750:B4353,2,FALSE),"")</f>
        <v>41.84</v>
      </c>
      <c r="L1749" s="21">
        <f>IFERROR((VLOOKUP(Tabell1[[#This Row],[Date]],Coal!$B$2:$C$1858,2,FALSE)),"")</f>
        <v>53.123980000000003</v>
      </c>
      <c r="M1749" s="21">
        <f>IFERROR(VLOOKUP(Tabell1[[#This Row],[Date]],Table3[[Date]:[Price]],2,FALSE),"")</f>
        <v>13283.51</v>
      </c>
      <c r="N1749" s="21">
        <f>IFERROR(VLOOKUP(Tabell1[[#This Row],[Date]],NG!$A$4:$B$1754,2,FALSE),"")</f>
        <v>2.4883999999999999</v>
      </c>
    </row>
    <row r="1750" spans="1:14" x14ac:dyDescent="0.2">
      <c r="A1750" s="1">
        <v>43782</v>
      </c>
      <c r="B1750" s="21">
        <v>24.38</v>
      </c>
      <c r="C1750" s="21">
        <v>24.39</v>
      </c>
      <c r="D1750" s="21"/>
      <c r="E1750" s="21"/>
      <c r="F1750" s="21"/>
      <c r="G1750" s="21"/>
      <c r="H1750" s="21"/>
      <c r="I1750" s="21">
        <f>IFERROR(VLOOKUP(Tabell1[[#This Row],[Date]],EURIBOR!A1750:B3537,2),"")</f>
        <v>-0.26100000000000001</v>
      </c>
      <c r="J1750" s="21">
        <f>IFERROR(VLOOKUP(Tabell1[[#This Row],[Date]],Oil!A1750:B3567,2),"")</f>
        <v>57.39</v>
      </c>
      <c r="K1750" s="21">
        <f>IFERROR(VLOOKUP(Tabell1[[#This Row],[Date]],'Electricity Spot'!A1751:B4354,2,FALSE),"")</f>
        <v>43.8</v>
      </c>
      <c r="L1750" s="21">
        <f>IFERROR((VLOOKUP(Tabell1[[#This Row],[Date]],Coal!$B$2:$C$1858,2,FALSE)),"")</f>
        <v>53.078024999999997</v>
      </c>
      <c r="M1750" s="21">
        <f>IFERROR(VLOOKUP(Tabell1[[#This Row],[Date]],Table3[[Date]:[Price]],2,FALSE),"")</f>
        <v>13230.07</v>
      </c>
      <c r="N1750" s="21">
        <f>IFERROR(VLOOKUP(Tabell1[[#This Row],[Date]],NG!$A$4:$B$1754,2,FALSE),"")</f>
        <v>2.4184000000000001</v>
      </c>
    </row>
    <row r="1751" spans="1:14" x14ac:dyDescent="0.2">
      <c r="A1751" s="1">
        <v>43783</v>
      </c>
      <c r="B1751" s="21">
        <v>23.95</v>
      </c>
      <c r="C1751" s="21">
        <v>23.96</v>
      </c>
      <c r="D1751" s="21"/>
      <c r="E1751" s="21"/>
      <c r="F1751" s="21"/>
      <c r="G1751" s="21"/>
      <c r="H1751" s="21"/>
      <c r="I1751" s="21">
        <f>IFERROR(VLOOKUP(Tabell1[[#This Row],[Date]],EURIBOR!A1751:B3538,2),"")</f>
        <v>-0.26600000000000001</v>
      </c>
      <c r="J1751" s="21">
        <f>IFERROR(VLOOKUP(Tabell1[[#This Row],[Date]],Oil!A1751:B3568,2),"")</f>
        <v>57.17</v>
      </c>
      <c r="K1751" s="21">
        <f>IFERROR(VLOOKUP(Tabell1[[#This Row],[Date]],'Electricity Spot'!A1752:B4355,2,FALSE),"")</f>
        <v>44.93</v>
      </c>
      <c r="L1751" s="21">
        <f>IFERROR((VLOOKUP(Tabell1[[#This Row],[Date]],Coal!$B$2:$C$1858,2,FALSE)),"")</f>
        <v>53.721395000000001</v>
      </c>
      <c r="M1751" s="21">
        <f>IFERROR(VLOOKUP(Tabell1[[#This Row],[Date]],Table3[[Date]:[Price]],2,FALSE),"")</f>
        <v>13180.23</v>
      </c>
      <c r="N1751" s="21">
        <f>IFERROR(VLOOKUP(Tabell1[[#This Row],[Date]],NG!$A$4:$B$1754,2,FALSE),"")</f>
        <v>2.4323999999999999</v>
      </c>
    </row>
    <row r="1752" spans="1:14" x14ac:dyDescent="0.2">
      <c r="A1752" s="1">
        <v>43784</v>
      </c>
      <c r="B1752" s="21">
        <v>23.84</v>
      </c>
      <c r="C1752" s="21">
        <v>23.85</v>
      </c>
      <c r="D1752" s="21"/>
      <c r="E1752" s="21"/>
      <c r="F1752" s="21"/>
      <c r="G1752" s="21"/>
      <c r="H1752" s="21"/>
      <c r="I1752" s="21">
        <f>IFERROR(VLOOKUP(Tabell1[[#This Row],[Date]],EURIBOR!A1752:B3539,2),"")</f>
        <v>-0.26900000000000002</v>
      </c>
      <c r="J1752" s="21">
        <f>IFERROR(VLOOKUP(Tabell1[[#This Row],[Date]],Oil!A1752:B3569,2),"")</f>
        <v>57.84</v>
      </c>
      <c r="K1752" s="21">
        <f>IFERROR(VLOOKUP(Tabell1[[#This Row],[Date]],'Electricity Spot'!A1753:B4356,2,FALSE),"")</f>
        <v>41.13</v>
      </c>
      <c r="L1752" s="21">
        <f>IFERROR((VLOOKUP(Tabell1[[#This Row],[Date]],Coal!$B$2:$C$1858,2,FALSE)),"")</f>
        <v>53.859259999999999</v>
      </c>
      <c r="M1752" s="21">
        <f>IFERROR(VLOOKUP(Tabell1[[#This Row],[Date]],Table3[[Date]:[Price]],2,FALSE),"")</f>
        <v>13241.75</v>
      </c>
      <c r="N1752" s="21">
        <f>IFERROR(VLOOKUP(Tabell1[[#This Row],[Date]],NG!$A$4:$B$1754,2,FALSE),"")</f>
        <v>2.4426000000000001</v>
      </c>
    </row>
    <row r="1753" spans="1:14" x14ac:dyDescent="0.2">
      <c r="A1753" s="1">
        <v>43787</v>
      </c>
      <c r="B1753" s="21">
        <v>23.39</v>
      </c>
      <c r="C1753" s="21">
        <v>23.4</v>
      </c>
      <c r="D1753" s="21"/>
      <c r="E1753" s="21"/>
      <c r="F1753" s="21"/>
      <c r="G1753" s="21"/>
      <c r="H1753" s="21"/>
      <c r="I1753" s="21">
        <f>IFERROR(VLOOKUP(Tabell1[[#This Row],[Date]],EURIBOR!A1753:B3540,2),"")</f>
        <v>-0.26700000000000002</v>
      </c>
      <c r="J1753" s="21">
        <f>IFERROR(VLOOKUP(Tabell1[[#This Row],[Date]],Oil!A1753:B3570,2),"")</f>
        <v>56.34</v>
      </c>
      <c r="K1753" s="21">
        <f>IFERROR(VLOOKUP(Tabell1[[#This Row],[Date]],'Electricity Spot'!A1754:B4357,2,FALSE),"")</f>
        <v>42.28</v>
      </c>
      <c r="L1753" s="21">
        <f>IFERROR((VLOOKUP(Tabell1[[#This Row],[Date]],Coal!$B$2:$C$1858,2,FALSE)),"")</f>
        <v>52.3887</v>
      </c>
      <c r="M1753" s="21">
        <f>IFERROR(VLOOKUP(Tabell1[[#This Row],[Date]],Table3[[Date]:[Price]],2,FALSE),"")</f>
        <v>13207.01</v>
      </c>
      <c r="N1753" s="21">
        <f>IFERROR(VLOOKUP(Tabell1[[#This Row],[Date]],NG!$A$4:$B$1754,2,FALSE),"")</f>
        <v>2.3822000000000001</v>
      </c>
    </row>
    <row r="1754" spans="1:14" x14ac:dyDescent="0.2">
      <c r="A1754" s="1">
        <v>43788</v>
      </c>
      <c r="B1754" s="21">
        <v>23.43</v>
      </c>
      <c r="C1754" s="21">
        <v>23.44</v>
      </c>
      <c r="D1754" s="21"/>
      <c r="E1754" s="21"/>
      <c r="F1754" s="21"/>
      <c r="G1754" s="21"/>
      <c r="H1754" s="21"/>
      <c r="I1754" s="21">
        <f>IFERROR(VLOOKUP(Tabell1[[#This Row],[Date]],EURIBOR!A1754:B3541,2),"")</f>
        <v>-0.27100000000000002</v>
      </c>
      <c r="J1754" s="21">
        <f>IFERROR(VLOOKUP(Tabell1[[#This Row],[Date]],Oil!A1754:B3571,2),"")</f>
        <v>55.04</v>
      </c>
      <c r="K1754" s="21">
        <f>IFERROR(VLOOKUP(Tabell1[[#This Row],[Date]],'Electricity Spot'!A1755:B4358,2,FALSE),"")</f>
        <v>41</v>
      </c>
      <c r="L1754" s="21">
        <f>IFERROR((VLOOKUP(Tabell1[[#This Row],[Date]],Coal!$B$2:$C$1858,2,FALSE)),"")</f>
        <v>53.76735</v>
      </c>
      <c r="M1754" s="21">
        <f>IFERROR(VLOOKUP(Tabell1[[#This Row],[Date]],Table3[[Date]:[Price]],2,FALSE),"")</f>
        <v>13221.12</v>
      </c>
      <c r="N1754" s="21">
        <f>IFERROR(VLOOKUP(Tabell1[[#This Row],[Date]],NG!$A$4:$B$1754,2,FALSE),"")</f>
        <v>2.2831999999999999</v>
      </c>
    </row>
    <row r="1755" spans="1:14" x14ac:dyDescent="0.2">
      <c r="A1755" s="1">
        <v>43789</v>
      </c>
      <c r="B1755" s="21">
        <v>24.02</v>
      </c>
      <c r="C1755" s="21">
        <v>24.03</v>
      </c>
      <c r="D1755" s="21"/>
      <c r="E1755" s="21"/>
      <c r="F1755" s="21"/>
      <c r="G1755" s="21"/>
      <c r="H1755" s="21"/>
      <c r="I1755" s="21">
        <f>IFERROR(VLOOKUP(Tabell1[[#This Row],[Date]],EURIBOR!A1755:B3542,2),"")</f>
        <v>-0.27300000000000002</v>
      </c>
      <c r="J1755" s="21">
        <f>IFERROR(VLOOKUP(Tabell1[[#This Row],[Date]],Oil!A1755:B3572,2),"")</f>
        <v>56.57</v>
      </c>
      <c r="K1755" s="21">
        <f>IFERROR(VLOOKUP(Tabell1[[#This Row],[Date]],'Electricity Spot'!A1756:B4359,2,FALSE),"")</f>
        <v>45.06</v>
      </c>
      <c r="L1755" s="21">
        <f>IFERROR((VLOOKUP(Tabell1[[#This Row],[Date]],Coal!$B$2:$C$1858,2,FALSE)),"")</f>
        <v>54.364764999999998</v>
      </c>
      <c r="M1755" s="21">
        <f>IFERROR(VLOOKUP(Tabell1[[#This Row],[Date]],Table3[[Date]:[Price]],2,FALSE),"")</f>
        <v>13158.14</v>
      </c>
      <c r="N1755" s="21">
        <f>IFERROR(VLOOKUP(Tabell1[[#This Row],[Date]],NG!$A$4:$B$1754,2,FALSE),"")</f>
        <v>2.3132000000000001</v>
      </c>
    </row>
    <row r="1756" spans="1:14" x14ac:dyDescent="0.2">
      <c r="A1756" s="1">
        <v>43790</v>
      </c>
      <c r="B1756" s="21">
        <v>23.93</v>
      </c>
      <c r="C1756" s="21">
        <v>23.95</v>
      </c>
      <c r="D1756" s="21"/>
      <c r="E1756" s="21"/>
      <c r="F1756" s="21"/>
      <c r="G1756" s="21"/>
      <c r="H1756" s="21"/>
      <c r="I1756" s="21">
        <f>IFERROR(VLOOKUP(Tabell1[[#This Row],[Date]],EURIBOR!A1756:B3543,2),"")</f>
        <v>-0.28000000000000003</v>
      </c>
      <c r="J1756" s="21">
        <f>IFERROR(VLOOKUP(Tabell1[[#This Row],[Date]],Oil!A1756:B3573,2),"")</f>
        <v>57.01</v>
      </c>
      <c r="K1756" s="21">
        <f>IFERROR(VLOOKUP(Tabell1[[#This Row],[Date]],'Electricity Spot'!A1757:B4360,2,FALSE),"")</f>
        <v>42.11</v>
      </c>
      <c r="L1756" s="21">
        <f>IFERROR((VLOOKUP(Tabell1[[#This Row],[Date]],Coal!$B$2:$C$1858,2,FALSE)),"")</f>
        <v>55.008135000000003</v>
      </c>
      <c r="M1756" s="21">
        <f>IFERROR(VLOOKUP(Tabell1[[#This Row],[Date]],Table3[[Date]:[Price]],2,FALSE),"")</f>
        <v>13137.7</v>
      </c>
      <c r="N1756" s="21">
        <f>IFERROR(VLOOKUP(Tabell1[[#This Row],[Date]],NG!$A$4:$B$1754,2,FALSE),"")</f>
        <v>2.2869000000000002</v>
      </c>
    </row>
    <row r="1757" spans="1:14" x14ac:dyDescent="0.2">
      <c r="A1757" s="1">
        <v>43791</v>
      </c>
      <c r="B1757" s="21">
        <v>24.57</v>
      </c>
      <c r="C1757" s="21">
        <v>24.58</v>
      </c>
      <c r="D1757" s="21"/>
      <c r="E1757" s="21"/>
      <c r="F1757" s="21"/>
      <c r="G1757" s="21"/>
      <c r="H1757" s="21"/>
      <c r="I1757" s="21">
        <f>IFERROR(VLOOKUP(Tabell1[[#This Row],[Date]],EURIBOR!A1757:B3544,2),"")</f>
        <v>-0.27700000000000002</v>
      </c>
      <c r="J1757" s="21">
        <f>IFERROR(VLOOKUP(Tabell1[[#This Row],[Date]],Oil!A1757:B3574,2),"")</f>
        <v>57.13</v>
      </c>
      <c r="K1757" s="21">
        <f>IFERROR(VLOOKUP(Tabell1[[#This Row],[Date]],'Electricity Spot'!A1758:B4361,2,FALSE),"")</f>
        <v>40.119999999999997</v>
      </c>
      <c r="L1757" s="21">
        <f>IFERROR((VLOOKUP(Tabell1[[#This Row],[Date]],Coal!$B$2:$C$1858,2,FALSE)),"")</f>
        <v>55.651505</v>
      </c>
      <c r="M1757" s="21">
        <f>IFERROR(VLOOKUP(Tabell1[[#This Row],[Date]],Table3[[Date]:[Price]],2,FALSE),"")</f>
        <v>13163.88</v>
      </c>
      <c r="N1757" s="21">
        <f>IFERROR(VLOOKUP(Tabell1[[#This Row],[Date]],NG!$A$4:$B$1754,2,FALSE),"")</f>
        <v>2.3765999999999998</v>
      </c>
    </row>
    <row r="1758" spans="1:14" x14ac:dyDescent="0.2">
      <c r="A1758" s="1">
        <v>43794</v>
      </c>
      <c r="B1758" s="21">
        <v>24.43</v>
      </c>
      <c r="C1758" s="21">
        <v>24.43</v>
      </c>
      <c r="D1758" s="21"/>
      <c r="E1758" s="21"/>
      <c r="F1758" s="21"/>
      <c r="G1758" s="21"/>
      <c r="H1758" s="21"/>
      <c r="I1758" s="21">
        <f>IFERROR(VLOOKUP(Tabell1[[#This Row],[Date]],EURIBOR!A1758:B3545,2),"")</f>
        <v>-0.28000000000000003</v>
      </c>
      <c r="J1758" s="21">
        <f>IFERROR(VLOOKUP(Tabell1[[#This Row],[Date]],Oil!A1758:B3575,2),"")</f>
        <v>57.29</v>
      </c>
      <c r="K1758" s="21">
        <f>IFERROR(VLOOKUP(Tabell1[[#This Row],[Date]],'Electricity Spot'!A1759:B4362,2,FALSE),"")</f>
        <v>43.3</v>
      </c>
      <c r="L1758" s="21">
        <f>IFERROR((VLOOKUP(Tabell1[[#This Row],[Date]],Coal!$B$2:$C$1858,2,FALSE)),"")</f>
        <v>55.237909999999999</v>
      </c>
      <c r="M1758" s="21">
        <f>IFERROR(VLOOKUP(Tabell1[[#This Row],[Date]],Table3[[Date]:[Price]],2,FALSE),"")</f>
        <v>13246.45</v>
      </c>
      <c r="N1758" s="21">
        <f>IFERROR(VLOOKUP(Tabell1[[#This Row],[Date]],NG!$A$4:$B$1754,2,FALSE),"")</f>
        <v>2.2806000000000002</v>
      </c>
    </row>
    <row r="1759" spans="1:14" x14ac:dyDescent="0.2">
      <c r="A1759" s="1">
        <v>43795</v>
      </c>
      <c r="B1759" s="21">
        <v>24.37</v>
      </c>
      <c r="C1759" s="21">
        <v>24.38</v>
      </c>
      <c r="D1759" s="21"/>
      <c r="E1759" s="21"/>
      <c r="F1759" s="21"/>
      <c r="G1759" s="21"/>
      <c r="H1759" s="21"/>
      <c r="I1759" s="21">
        <f>IFERROR(VLOOKUP(Tabell1[[#This Row],[Date]],EURIBOR!A1759:B3546,2),"")</f>
        <v>-0.27900000000000003</v>
      </c>
      <c r="J1759" s="21">
        <f>IFERROR(VLOOKUP(Tabell1[[#This Row],[Date]],Oil!A1759:B3576,2),"")</f>
        <v>57.81</v>
      </c>
      <c r="K1759" s="21">
        <f>IFERROR(VLOOKUP(Tabell1[[#This Row],[Date]],'Electricity Spot'!A1760:B4363,2,FALSE),"")</f>
        <v>45.54</v>
      </c>
      <c r="L1759" s="21">
        <f>IFERROR((VLOOKUP(Tabell1[[#This Row],[Date]],Coal!$B$2:$C$1858,2,FALSE)),"")</f>
        <v>54.870269999999998</v>
      </c>
      <c r="M1759" s="21">
        <f>IFERROR(VLOOKUP(Tabell1[[#This Row],[Date]],Table3[[Date]:[Price]],2,FALSE),"")</f>
        <v>13236.42</v>
      </c>
      <c r="N1759" s="21">
        <f>IFERROR(VLOOKUP(Tabell1[[#This Row],[Date]],NG!$A$4:$B$1754,2,FALSE),"")</f>
        <v>2.1688000000000001</v>
      </c>
    </row>
    <row r="1760" spans="1:14" x14ac:dyDescent="0.2">
      <c r="A1760" s="1">
        <v>43796</v>
      </c>
      <c r="B1760" s="21">
        <v>25.11</v>
      </c>
      <c r="C1760" s="21">
        <v>25.11</v>
      </c>
      <c r="D1760" s="21"/>
      <c r="E1760" s="21"/>
      <c r="F1760" s="21"/>
      <c r="G1760" s="21"/>
      <c r="H1760" s="21"/>
      <c r="I1760" s="21">
        <f>IFERROR(VLOOKUP(Tabell1[[#This Row],[Date]],EURIBOR!A1760:B3547,2),"")</f>
        <v>-0.27800000000000002</v>
      </c>
      <c r="J1760" s="21">
        <f>IFERROR(VLOOKUP(Tabell1[[#This Row],[Date]],Oil!A1760:B3577,2),"")</f>
        <v>57.87</v>
      </c>
      <c r="K1760" s="21">
        <f>IFERROR(VLOOKUP(Tabell1[[#This Row],[Date]],'Electricity Spot'!A1761:B4364,2,FALSE),"")</f>
        <v>42.32</v>
      </c>
      <c r="L1760" s="21">
        <f>IFERROR((VLOOKUP(Tabell1[[#This Row],[Date]],Coal!$B$2:$C$1858,2,FALSE)),"")</f>
        <v>55.237909999999999</v>
      </c>
      <c r="M1760" s="21">
        <f>IFERROR(VLOOKUP(Tabell1[[#This Row],[Date]],Table3[[Date]:[Price]],2,FALSE),"")</f>
        <v>13287.07</v>
      </c>
      <c r="N1760" s="21">
        <f>IFERROR(VLOOKUP(Tabell1[[#This Row],[Date]],NG!$A$4:$B$1754,2,FALSE),"")</f>
        <v>2.2364000000000002</v>
      </c>
    </row>
    <row r="1761" spans="1:14" x14ac:dyDescent="0.2">
      <c r="A1761" s="1">
        <v>43797</v>
      </c>
      <c r="B1761" s="21">
        <v>25.01</v>
      </c>
      <c r="C1761" s="21">
        <v>25.01</v>
      </c>
      <c r="D1761" s="21"/>
      <c r="E1761" s="21"/>
      <c r="F1761" s="21"/>
      <c r="G1761" s="21"/>
      <c r="H1761" s="21"/>
      <c r="I1761" s="21">
        <f>IFERROR(VLOOKUP(Tabell1[[#This Row],[Date]],EURIBOR!A1761:B3548,2),"")</f>
        <v>-0.28299999999999997</v>
      </c>
      <c r="J1761" s="21">
        <f>IFERROR(VLOOKUP(Tabell1[[#This Row],[Date]],Oil!A1761:B3578,2),"")</f>
        <v>58.02</v>
      </c>
      <c r="K1761" s="21">
        <f>IFERROR(VLOOKUP(Tabell1[[#This Row],[Date]],'Electricity Spot'!A1762:B4365,2,FALSE),"")</f>
        <v>40.86</v>
      </c>
      <c r="L1761" s="21">
        <f>IFERROR((VLOOKUP(Tabell1[[#This Row],[Date]],Coal!$B$2:$C$1858,2,FALSE)),"")</f>
        <v>54.640495000000001</v>
      </c>
      <c r="M1761" s="21">
        <f>IFERROR(VLOOKUP(Tabell1[[#This Row],[Date]],Table3[[Date]:[Price]],2,FALSE),"")</f>
        <v>13245.58</v>
      </c>
      <c r="N1761" s="21" t="str">
        <f>IFERROR(VLOOKUP(Tabell1[[#This Row],[Date]],NG!$A$4:$B$1754,2,FALSE),"")</f>
        <v/>
      </c>
    </row>
    <row r="1762" spans="1:14" x14ac:dyDescent="0.2">
      <c r="A1762" s="1">
        <v>43798</v>
      </c>
      <c r="B1762" s="21">
        <v>25.22</v>
      </c>
      <c r="C1762" s="21">
        <v>25.22</v>
      </c>
      <c r="D1762" s="21"/>
      <c r="E1762" s="21"/>
      <c r="F1762" s="21"/>
      <c r="G1762" s="21"/>
      <c r="H1762" s="21"/>
      <c r="I1762" s="21">
        <f>IFERROR(VLOOKUP(Tabell1[[#This Row],[Date]],EURIBOR!A1762:B3549,2),"")</f>
        <v>-0.27300000000000002</v>
      </c>
      <c r="J1762" s="21">
        <f>IFERROR(VLOOKUP(Tabell1[[#This Row],[Date]],Oil!A1762:B3579,2),"")</f>
        <v>55.68</v>
      </c>
      <c r="K1762" s="21">
        <f>IFERROR(VLOOKUP(Tabell1[[#This Row],[Date]],'Electricity Spot'!A1763:B4366,2,FALSE),"")</f>
        <v>40.96</v>
      </c>
      <c r="L1762" s="21">
        <f>IFERROR((VLOOKUP(Tabell1[[#This Row],[Date]],Coal!$B$2:$C$1858,2,FALSE)),"")</f>
        <v>54.824314999999999</v>
      </c>
      <c r="M1762" s="21">
        <f>IFERROR(VLOOKUP(Tabell1[[#This Row],[Date]],Table3[[Date]:[Price]],2,FALSE),"")</f>
        <v>13236.38</v>
      </c>
      <c r="N1762" s="21" t="str">
        <f>IFERROR(VLOOKUP(Tabell1[[#This Row],[Date]],NG!$A$4:$B$1754,2,FALSE),"")</f>
        <v/>
      </c>
    </row>
    <row r="1763" spans="1:14" x14ac:dyDescent="0.2">
      <c r="A1763" s="1">
        <v>43801</v>
      </c>
      <c r="B1763" s="21">
        <v>24.33</v>
      </c>
      <c r="C1763" s="21">
        <v>24.33</v>
      </c>
      <c r="D1763" s="21"/>
      <c r="E1763" s="21"/>
      <c r="F1763" s="21"/>
      <c r="G1763" s="21"/>
      <c r="H1763" s="21"/>
      <c r="I1763" s="21">
        <f>IFERROR(VLOOKUP(Tabell1[[#This Row],[Date]],EURIBOR!A1763:B3550,2),"")</f>
        <v>-0.27</v>
      </c>
      <c r="J1763" s="21">
        <f>IFERROR(VLOOKUP(Tabell1[[#This Row],[Date]],Oil!A1763:B3580,2),"")</f>
        <v>54.87</v>
      </c>
      <c r="K1763" s="21">
        <f>IFERROR(VLOOKUP(Tabell1[[#This Row],[Date]],'Electricity Spot'!A1764:B4367,2,FALSE),"")</f>
        <v>42.65</v>
      </c>
      <c r="L1763" s="21">
        <f>IFERROR((VLOOKUP(Tabell1[[#This Row],[Date]],Coal!$B$2:$C$1858,2,FALSE)),"")</f>
        <v>53.951169999999998</v>
      </c>
      <c r="M1763" s="21">
        <f>IFERROR(VLOOKUP(Tabell1[[#This Row],[Date]],Table3[[Date]:[Price]],2,FALSE),"")</f>
        <v>12964.68</v>
      </c>
      <c r="N1763" s="21">
        <f>IFERROR(VLOOKUP(Tabell1[[#This Row],[Date]],NG!$A$4:$B$1754,2,FALSE),"")</f>
        <v>2.0676999999999999</v>
      </c>
    </row>
    <row r="1764" spans="1:14" x14ac:dyDescent="0.2">
      <c r="A1764" s="1">
        <v>43802</v>
      </c>
      <c r="B1764" s="21">
        <v>24</v>
      </c>
      <c r="C1764" s="21">
        <v>24</v>
      </c>
      <c r="D1764" s="21"/>
      <c r="E1764" s="21"/>
      <c r="F1764" s="21"/>
      <c r="G1764" s="21"/>
      <c r="H1764" s="21"/>
      <c r="I1764" s="21">
        <f>IFERROR(VLOOKUP(Tabell1[[#This Row],[Date]],EURIBOR!A1764:B3551,2),"")</f>
        <v>-0.26300000000000001</v>
      </c>
      <c r="J1764" s="21">
        <f>IFERROR(VLOOKUP(Tabell1[[#This Row],[Date]],Oil!A1764:B3581,2),"")</f>
        <v>54.96</v>
      </c>
      <c r="K1764" s="21">
        <f>IFERROR(VLOOKUP(Tabell1[[#This Row],[Date]],'Electricity Spot'!A1765:B4368,2,FALSE),"")</f>
        <v>42.6</v>
      </c>
      <c r="L1764" s="21">
        <f>IFERROR((VLOOKUP(Tabell1[[#This Row],[Date]],Coal!$B$2:$C$1858,2,FALSE)),"")</f>
        <v>53.3078</v>
      </c>
      <c r="M1764" s="21">
        <f>IFERROR(VLOOKUP(Tabell1[[#This Row],[Date]],Table3[[Date]:[Price]],2,FALSE),"")</f>
        <v>12989.29</v>
      </c>
      <c r="N1764" s="21">
        <f>IFERROR(VLOOKUP(Tabell1[[#This Row],[Date]],NG!$A$4:$B$1754,2,FALSE),"")</f>
        <v>2.1825000000000001</v>
      </c>
    </row>
    <row r="1765" spans="1:14" x14ac:dyDescent="0.2">
      <c r="A1765" s="1">
        <v>43803</v>
      </c>
      <c r="B1765" s="21">
        <v>24.74</v>
      </c>
      <c r="C1765" s="21">
        <v>24.74</v>
      </c>
      <c r="D1765" s="21"/>
      <c r="E1765" s="21"/>
      <c r="F1765" s="21"/>
      <c r="G1765" s="21"/>
      <c r="H1765" s="21"/>
      <c r="I1765" s="21">
        <f>IFERROR(VLOOKUP(Tabell1[[#This Row],[Date]],EURIBOR!A1765:B3552,2),"")</f>
        <v>-0.26700000000000002</v>
      </c>
      <c r="J1765" s="21">
        <f>IFERROR(VLOOKUP(Tabell1[[#This Row],[Date]],Oil!A1765:B3582,2),"")</f>
        <v>56.74</v>
      </c>
      <c r="K1765" s="21">
        <f>IFERROR(VLOOKUP(Tabell1[[#This Row],[Date]],'Electricity Spot'!A1766:B4369,2,FALSE),"")</f>
        <v>40.19</v>
      </c>
      <c r="L1765" s="21">
        <f>IFERROR((VLOOKUP(Tabell1[[#This Row],[Date]],Coal!$B$2:$C$1858,2,FALSE)),"")</f>
        <v>53.3078</v>
      </c>
      <c r="M1765" s="21">
        <f>IFERROR(VLOOKUP(Tabell1[[#This Row],[Date]],Table3[[Date]:[Price]],2,FALSE),"")</f>
        <v>13140.57</v>
      </c>
      <c r="N1765" s="21">
        <f>IFERROR(VLOOKUP(Tabell1[[#This Row],[Date]],NG!$A$4:$B$1754,2,FALSE),"")</f>
        <v>2.1484000000000001</v>
      </c>
    </row>
    <row r="1766" spans="1:14" x14ac:dyDescent="0.2">
      <c r="A1766" s="1">
        <v>43804</v>
      </c>
      <c r="B1766" s="21">
        <v>24.69</v>
      </c>
      <c r="C1766" s="21">
        <v>24.69</v>
      </c>
      <c r="D1766" s="21"/>
      <c r="E1766" s="21"/>
      <c r="F1766" s="21"/>
      <c r="G1766" s="21"/>
      <c r="H1766" s="21"/>
      <c r="I1766" s="21">
        <f>IFERROR(VLOOKUP(Tabell1[[#This Row],[Date]],EURIBOR!A1766:B3553,2),"")</f>
        <v>-0.26900000000000002</v>
      </c>
      <c r="J1766" s="21">
        <f>IFERROR(VLOOKUP(Tabell1[[#This Row],[Date]],Oil!A1766:B3583,2),"")</f>
        <v>57.79</v>
      </c>
      <c r="K1766" s="21">
        <f>IFERROR(VLOOKUP(Tabell1[[#This Row],[Date]],'Electricity Spot'!A1767:B4370,2,FALSE),"")</f>
        <v>37.71</v>
      </c>
      <c r="L1766" s="21">
        <f>IFERROR((VLOOKUP(Tabell1[[#This Row],[Date]],Coal!$B$2:$C$1858,2,FALSE)),"")</f>
        <v>52.710385000000002</v>
      </c>
      <c r="M1766" s="21">
        <f>IFERROR(VLOOKUP(Tabell1[[#This Row],[Date]],Table3[[Date]:[Price]],2,FALSE),"")</f>
        <v>13054.8</v>
      </c>
      <c r="N1766" s="21">
        <f>IFERROR(VLOOKUP(Tabell1[[#This Row],[Date]],NG!$A$4:$B$1754,2,FALSE),"")</f>
        <v>2.1341999999999999</v>
      </c>
    </row>
    <row r="1767" spans="1:14" x14ac:dyDescent="0.2">
      <c r="A1767" s="1">
        <v>43805</v>
      </c>
      <c r="B1767" s="21">
        <v>24.94</v>
      </c>
      <c r="C1767" s="21">
        <v>24.94</v>
      </c>
      <c r="D1767" s="21"/>
      <c r="E1767" s="21"/>
      <c r="F1767" s="21"/>
      <c r="G1767" s="21"/>
      <c r="H1767" s="21"/>
      <c r="I1767" s="21">
        <f>IFERROR(VLOOKUP(Tabell1[[#This Row],[Date]],EURIBOR!A1767:B3554,2),"")</f>
        <v>-0.26900000000000002</v>
      </c>
      <c r="J1767" s="21">
        <f>IFERROR(VLOOKUP(Tabell1[[#This Row],[Date]],Oil!A1767:B3584,2),"")</f>
        <v>59.21</v>
      </c>
      <c r="K1767" s="21">
        <f>IFERROR(VLOOKUP(Tabell1[[#This Row],[Date]],'Electricity Spot'!A1768:B4371,2,FALSE),"")</f>
        <v>36.26</v>
      </c>
      <c r="L1767" s="21">
        <f>IFERROR((VLOOKUP(Tabell1[[#This Row],[Date]],Coal!$B$2:$C$1858,2,FALSE)),"")</f>
        <v>51.377690000000001</v>
      </c>
      <c r="M1767" s="21">
        <f>IFERROR(VLOOKUP(Tabell1[[#This Row],[Date]],Table3[[Date]:[Price]],2,FALSE),"")</f>
        <v>13166.58</v>
      </c>
      <c r="N1767" s="21">
        <f>IFERROR(VLOOKUP(Tabell1[[#This Row],[Date]],NG!$A$4:$B$1754,2,FALSE),"")</f>
        <v>2.0804999999999998</v>
      </c>
    </row>
    <row r="1768" spans="1:14" x14ac:dyDescent="0.2">
      <c r="A1768" s="1">
        <v>43808</v>
      </c>
      <c r="B1768" s="21">
        <v>25.13</v>
      </c>
      <c r="C1768" s="21">
        <v>25.13</v>
      </c>
      <c r="D1768" s="21"/>
      <c r="E1768" s="21"/>
      <c r="F1768" s="21"/>
      <c r="G1768" s="21"/>
      <c r="H1768" s="21"/>
      <c r="I1768" s="21">
        <f>IFERROR(VLOOKUP(Tabell1[[#This Row],[Date]],EURIBOR!A1768:B3555,2),"")</f>
        <v>-0.27700000000000002</v>
      </c>
      <c r="J1768" s="21">
        <f>IFERROR(VLOOKUP(Tabell1[[#This Row],[Date]],Oil!A1768:B3585,2),"")</f>
        <v>59.16</v>
      </c>
      <c r="K1768" s="21">
        <f>IFERROR(VLOOKUP(Tabell1[[#This Row],[Date]],'Electricity Spot'!A1769:B4372,2,FALSE),"")</f>
        <v>36.049999999999997</v>
      </c>
      <c r="L1768" s="21">
        <f>IFERROR((VLOOKUP(Tabell1[[#This Row],[Date]],Coal!$B$2:$C$1858,2,FALSE)),"")</f>
        <v>50.964095</v>
      </c>
      <c r="M1768" s="21">
        <f>IFERROR(VLOOKUP(Tabell1[[#This Row],[Date]],Table3[[Date]:[Price]],2,FALSE),"")</f>
        <v>13105.61</v>
      </c>
      <c r="N1768" s="21">
        <f>IFERROR(VLOOKUP(Tabell1[[#This Row],[Date]],NG!$A$4:$B$1754,2,FALSE),"")</f>
        <v>1.9626000000000001</v>
      </c>
    </row>
    <row r="1769" spans="1:14" x14ac:dyDescent="0.2">
      <c r="A1769" s="1">
        <v>43809</v>
      </c>
      <c r="B1769" s="21">
        <v>24.94</v>
      </c>
      <c r="C1769" s="21">
        <v>24.94</v>
      </c>
      <c r="D1769" s="21"/>
      <c r="E1769" s="21"/>
      <c r="F1769" s="21"/>
      <c r="G1769" s="21"/>
      <c r="H1769" s="21"/>
      <c r="I1769" s="21">
        <f>IFERROR(VLOOKUP(Tabell1[[#This Row],[Date]],EURIBOR!A1769:B3556,2),"")</f>
        <v>-0.26900000000000002</v>
      </c>
      <c r="J1769" s="21">
        <f>IFERROR(VLOOKUP(Tabell1[[#This Row],[Date]],Oil!A1769:B3586,2),"")</f>
        <v>58.89</v>
      </c>
      <c r="K1769" s="21">
        <f>IFERROR(VLOOKUP(Tabell1[[#This Row],[Date]],'Electricity Spot'!A1770:B4373,2,FALSE),"")</f>
        <v>40.98</v>
      </c>
      <c r="L1769" s="21">
        <f>IFERROR((VLOOKUP(Tabell1[[#This Row],[Date]],Coal!$B$2:$C$1858,2,FALSE)),"")</f>
        <v>49.263759999999998</v>
      </c>
      <c r="M1769" s="21">
        <f>IFERROR(VLOOKUP(Tabell1[[#This Row],[Date]],Table3[[Date]:[Price]],2,FALSE),"")</f>
        <v>13070.72</v>
      </c>
      <c r="N1769" s="21">
        <f>IFERROR(VLOOKUP(Tabell1[[#This Row],[Date]],NG!$A$4:$B$1754,2,FALSE),"")</f>
        <v>1.9752999999999998</v>
      </c>
    </row>
    <row r="1770" spans="1:14" x14ac:dyDescent="0.2">
      <c r="A1770" s="1">
        <v>43810</v>
      </c>
      <c r="B1770" s="21">
        <v>24.48</v>
      </c>
      <c r="C1770" s="21">
        <v>24.48</v>
      </c>
      <c r="D1770" s="21"/>
      <c r="E1770" s="21"/>
      <c r="F1770" s="21"/>
      <c r="G1770" s="21"/>
      <c r="H1770" s="21"/>
      <c r="I1770" s="21">
        <f>IFERROR(VLOOKUP(Tabell1[[#This Row],[Date]],EURIBOR!A1770:B3557,2),"")</f>
        <v>-0.27200000000000002</v>
      </c>
      <c r="J1770" s="21">
        <f>IFERROR(VLOOKUP(Tabell1[[#This Row],[Date]],Oil!A1770:B3587,2),"")</f>
        <v>58.75</v>
      </c>
      <c r="K1770" s="21">
        <f>IFERROR(VLOOKUP(Tabell1[[#This Row],[Date]],'Electricity Spot'!A1771:B4374,2,FALSE),"")</f>
        <v>36.340000000000003</v>
      </c>
      <c r="L1770" s="21">
        <f>IFERROR((VLOOKUP(Tabell1[[#This Row],[Date]],Coal!$B$2:$C$1858,2,FALSE)),"")</f>
        <v>49.171849999999999</v>
      </c>
      <c r="M1770" s="21">
        <f>IFERROR(VLOOKUP(Tabell1[[#This Row],[Date]],Table3[[Date]:[Price]],2,FALSE),"")</f>
        <v>13146.74</v>
      </c>
      <c r="N1770" s="21">
        <f>IFERROR(VLOOKUP(Tabell1[[#This Row],[Date]],NG!$A$4:$B$1754,2,FALSE),"")</f>
        <v>2.0554999999999999</v>
      </c>
    </row>
    <row r="1771" spans="1:14" x14ac:dyDescent="0.2">
      <c r="A1771" s="1">
        <v>43811</v>
      </c>
      <c r="B1771" s="21">
        <v>25.07</v>
      </c>
      <c r="C1771" s="21">
        <v>25.07</v>
      </c>
      <c r="D1771" s="21"/>
      <c r="E1771" s="21"/>
      <c r="F1771" s="21"/>
      <c r="G1771" s="21"/>
      <c r="H1771" s="21"/>
      <c r="I1771" s="21">
        <f>IFERROR(VLOOKUP(Tabell1[[#This Row],[Date]],EURIBOR!A1771:B3558,2),"")</f>
        <v>-0.26600000000000001</v>
      </c>
      <c r="J1771" s="21">
        <f>IFERROR(VLOOKUP(Tabell1[[#This Row],[Date]],Oil!A1771:B3588,2),"")</f>
        <v>59.66</v>
      </c>
      <c r="K1771" s="21">
        <f>IFERROR(VLOOKUP(Tabell1[[#This Row],[Date]],'Electricity Spot'!A1772:B4375,2,FALSE),"")</f>
        <v>38.46</v>
      </c>
      <c r="L1771" s="21">
        <f>IFERROR((VLOOKUP(Tabell1[[#This Row],[Date]],Coal!$B$2:$C$1858,2,FALSE)),"")</f>
        <v>49.631399999999999</v>
      </c>
      <c r="M1771" s="21">
        <f>IFERROR(VLOOKUP(Tabell1[[#This Row],[Date]],Table3[[Date]:[Price]],2,FALSE),"")</f>
        <v>13221.64</v>
      </c>
      <c r="N1771" s="21">
        <f>IFERROR(VLOOKUP(Tabell1[[#This Row],[Date]],NG!$A$4:$B$1754,2,FALSE),"")</f>
        <v>2.0522</v>
      </c>
    </row>
    <row r="1772" spans="1:14" x14ac:dyDescent="0.2">
      <c r="A1772" s="1">
        <v>43812</v>
      </c>
      <c r="B1772" s="21">
        <v>24.02</v>
      </c>
      <c r="C1772" s="21">
        <v>24.02</v>
      </c>
      <c r="D1772" s="21"/>
      <c r="E1772" s="21"/>
      <c r="F1772" s="21"/>
      <c r="G1772" s="21"/>
      <c r="H1772" s="21"/>
      <c r="I1772" s="21">
        <f>IFERROR(VLOOKUP(Tabell1[[#This Row],[Date]],EURIBOR!A1772:B3559,2),"")</f>
        <v>-0.26300000000000001</v>
      </c>
      <c r="J1772" s="21">
        <f>IFERROR(VLOOKUP(Tabell1[[#This Row],[Date]],Oil!A1772:B3589,2),"")</f>
        <v>60.18</v>
      </c>
      <c r="K1772" s="21">
        <f>IFERROR(VLOOKUP(Tabell1[[#This Row],[Date]],'Electricity Spot'!A1773:B4376,2,FALSE),"")</f>
        <v>36.83</v>
      </c>
      <c r="L1772" s="21">
        <f>IFERROR((VLOOKUP(Tabell1[[#This Row],[Date]],Coal!$B$2:$C$1858,2,FALSE)),"")</f>
        <v>49.263759999999998</v>
      </c>
      <c r="M1772" s="21">
        <f>IFERROR(VLOOKUP(Tabell1[[#This Row],[Date]],Table3[[Date]:[Price]],2,FALSE),"")</f>
        <v>13282.72</v>
      </c>
      <c r="N1772" s="21">
        <f>IFERROR(VLOOKUP(Tabell1[[#This Row],[Date]],NG!$A$4:$B$1754,2,FALSE),"")</f>
        <v>2.0240999999999998</v>
      </c>
    </row>
    <row r="1773" spans="1:14" x14ac:dyDescent="0.2">
      <c r="A1773" s="1">
        <v>43815</v>
      </c>
      <c r="B1773" s="21">
        <v>24.86</v>
      </c>
      <c r="C1773" s="21">
        <v>24.86</v>
      </c>
      <c r="D1773" s="21"/>
      <c r="E1773" s="21"/>
      <c r="F1773" s="21"/>
      <c r="G1773" s="21"/>
      <c r="H1773" s="21"/>
      <c r="I1773" s="21">
        <f>IFERROR(VLOOKUP(Tabell1[[#This Row],[Date]],EURIBOR!A1773:B3560,2),"")</f>
        <v>-0.26200000000000001</v>
      </c>
      <c r="J1773" s="21">
        <f>IFERROR(VLOOKUP(Tabell1[[#This Row],[Date]],Oil!A1773:B3590,2),"")</f>
        <v>60.23</v>
      </c>
      <c r="K1773" s="21">
        <f>IFERROR(VLOOKUP(Tabell1[[#This Row],[Date]],'Electricity Spot'!A1774:B4377,2,FALSE),"")</f>
        <v>39.93</v>
      </c>
      <c r="L1773" s="21">
        <f>IFERROR((VLOOKUP(Tabell1[[#This Row],[Date]],Coal!$B$2:$C$1858,2,FALSE)),"")</f>
        <v>49.171849999999999</v>
      </c>
      <c r="M1773" s="21">
        <f>IFERROR(VLOOKUP(Tabell1[[#This Row],[Date]],Table3[[Date]:[Price]],2,FALSE),"")</f>
        <v>13407.66</v>
      </c>
      <c r="N1773" s="21">
        <f>IFERROR(VLOOKUP(Tabell1[[#This Row],[Date]],NG!$A$4:$B$1754,2,FALSE),"")</f>
        <v>2.1089000000000002</v>
      </c>
    </row>
    <row r="1774" spans="1:14" x14ac:dyDescent="0.2">
      <c r="A1774" s="1">
        <v>43816</v>
      </c>
      <c r="B1774" s="21">
        <v>25.92</v>
      </c>
      <c r="C1774" s="21"/>
      <c r="D1774" s="21"/>
      <c r="E1774" s="21"/>
      <c r="F1774" s="21"/>
      <c r="G1774" s="21"/>
      <c r="H1774" s="21"/>
      <c r="I1774" s="21">
        <f>IFERROR(VLOOKUP(Tabell1[[#This Row],[Date]],EURIBOR!A1774:B3561,2),"")</f>
        <v>-0.26300000000000001</v>
      </c>
      <c r="J1774" s="21">
        <f>IFERROR(VLOOKUP(Tabell1[[#This Row],[Date]],Oil!A1774:B3591,2),"")</f>
        <v>60.56</v>
      </c>
      <c r="K1774" s="21">
        <f>IFERROR(VLOOKUP(Tabell1[[#This Row],[Date]],'Electricity Spot'!A1775:B4378,2,FALSE),"")</f>
        <v>38.71</v>
      </c>
      <c r="L1774" s="21">
        <f>IFERROR((VLOOKUP(Tabell1[[#This Row],[Date]],Coal!$B$2:$C$1858,2,FALSE)),"")</f>
        <v>49.171849999999999</v>
      </c>
      <c r="M1774" s="21">
        <f>IFERROR(VLOOKUP(Tabell1[[#This Row],[Date]],Table3[[Date]:[Price]],2,FALSE),"")</f>
        <v>13287.83</v>
      </c>
      <c r="N1774" s="21">
        <f>IFERROR(VLOOKUP(Tabell1[[#This Row],[Date]],NG!$A$4:$B$1754,2,FALSE),"")</f>
        <v>2.0802999999999998</v>
      </c>
    </row>
    <row r="1775" spans="1:14" x14ac:dyDescent="0.2">
      <c r="A1775" s="1">
        <v>43817</v>
      </c>
      <c r="B1775" s="21">
        <v>26.44</v>
      </c>
      <c r="C1775" s="21"/>
      <c r="D1775" s="21"/>
      <c r="E1775" s="21"/>
      <c r="F1775" s="21"/>
      <c r="G1775" s="21"/>
      <c r="H1775" s="21"/>
      <c r="I1775" s="21">
        <f>IFERROR(VLOOKUP(Tabell1[[#This Row],[Date]],EURIBOR!A1775:B3562,2),"")</f>
        <v>-0.26900000000000002</v>
      </c>
      <c r="J1775" s="21">
        <f>IFERROR(VLOOKUP(Tabell1[[#This Row],[Date]],Oil!A1775:B3592,2),"")</f>
        <v>60.97</v>
      </c>
      <c r="K1775" s="21">
        <f>IFERROR(VLOOKUP(Tabell1[[#This Row],[Date]],'Electricity Spot'!A1776:B4379,2,FALSE),"")</f>
        <v>38.630000000000003</v>
      </c>
      <c r="L1775" s="21">
        <f>IFERROR((VLOOKUP(Tabell1[[#This Row],[Date]],Coal!$B$2:$C$1858,2,FALSE)),"")</f>
        <v>49.171849999999999</v>
      </c>
      <c r="M1775" s="21">
        <f>IFERROR(VLOOKUP(Tabell1[[#This Row],[Date]],Table3[[Date]:[Price]],2,FALSE),"")</f>
        <v>13222.16</v>
      </c>
      <c r="N1775" s="21">
        <f>IFERROR(VLOOKUP(Tabell1[[#This Row],[Date]],NG!$A$4:$B$1754,2,FALSE),"")</f>
        <v>2.0327000000000002</v>
      </c>
    </row>
    <row r="1776" spans="1:14" x14ac:dyDescent="0.2">
      <c r="A1776" s="1">
        <v>43818</v>
      </c>
      <c r="B1776" s="21">
        <v>26.71</v>
      </c>
      <c r="C1776" s="21"/>
      <c r="D1776" s="21"/>
      <c r="E1776" s="21"/>
      <c r="F1776" s="21"/>
      <c r="G1776" s="21"/>
      <c r="H1776" s="21"/>
      <c r="I1776" s="21">
        <f>IFERROR(VLOOKUP(Tabell1[[#This Row],[Date]],EURIBOR!A1776:B3563,2),"")</f>
        <v>-0.26200000000000001</v>
      </c>
      <c r="J1776" s="21">
        <f>IFERROR(VLOOKUP(Tabell1[[#This Row],[Date]],Oil!A1776:B3593,2),"")</f>
        <v>60.88</v>
      </c>
      <c r="K1776" s="21">
        <f>IFERROR(VLOOKUP(Tabell1[[#This Row],[Date]],'Electricity Spot'!A1777:B4380,2,FALSE),"")</f>
        <v>37.380000000000003</v>
      </c>
      <c r="L1776" s="21">
        <f>IFERROR((VLOOKUP(Tabell1[[#This Row],[Date]],Coal!$B$2:$C$1858,2,FALSE)),"")</f>
        <v>49.033985000000001</v>
      </c>
      <c r="M1776" s="21">
        <f>IFERROR(VLOOKUP(Tabell1[[#This Row],[Date]],Table3[[Date]:[Price]],2,FALSE),"")</f>
        <v>13211.96</v>
      </c>
      <c r="N1776" s="21">
        <f>IFERROR(VLOOKUP(Tabell1[[#This Row],[Date]],NG!$A$4:$B$1754,2,FALSE),"")</f>
        <v>1.9864999999999999</v>
      </c>
    </row>
    <row r="1777" spans="1:14" x14ac:dyDescent="0.2">
      <c r="A1777" s="1">
        <v>43819</v>
      </c>
      <c r="B1777" s="21">
        <v>26.53</v>
      </c>
      <c r="C1777" s="21"/>
      <c r="D1777" s="21"/>
      <c r="E1777" s="21"/>
      <c r="F1777" s="21"/>
      <c r="G1777" s="21"/>
      <c r="H1777" s="21"/>
      <c r="I1777" s="21">
        <f>IFERROR(VLOOKUP(Tabell1[[#This Row],[Date]],EURIBOR!A1777:B3564,2),"")</f>
        <v>-0.253</v>
      </c>
      <c r="J1777" s="21">
        <f>IFERROR(VLOOKUP(Tabell1[[#This Row],[Date]],Oil!A1777:B3594,2),"")</f>
        <v>60.14</v>
      </c>
      <c r="K1777" s="21">
        <f>IFERROR(VLOOKUP(Tabell1[[#This Row],[Date]],'Electricity Spot'!A1778:B4381,2,FALSE),"")</f>
        <v>36.47</v>
      </c>
      <c r="L1777" s="21">
        <f>IFERROR((VLOOKUP(Tabell1[[#This Row],[Date]],Coal!$B$2:$C$1858,2,FALSE)),"")</f>
        <v>49.125895</v>
      </c>
      <c r="M1777" s="21">
        <f>IFERROR(VLOOKUP(Tabell1[[#This Row],[Date]],Table3[[Date]:[Price]],2,FALSE),"")</f>
        <v>13318.9</v>
      </c>
      <c r="N1777" s="21">
        <f>IFERROR(VLOOKUP(Tabell1[[#This Row],[Date]],NG!$A$4:$B$1754,2,FALSE),"")</f>
        <v>2.0508000000000002</v>
      </c>
    </row>
    <row r="1778" spans="1:14" x14ac:dyDescent="0.2">
      <c r="A1778" s="1">
        <v>43822</v>
      </c>
      <c r="B1778" s="21">
        <v>26.41</v>
      </c>
      <c r="C1778" s="21"/>
      <c r="D1778" s="21"/>
      <c r="E1778" s="21"/>
      <c r="F1778" s="21"/>
      <c r="G1778" s="21"/>
      <c r="H1778" s="21"/>
      <c r="I1778" s="21">
        <f>IFERROR(VLOOKUP(Tabell1[[#This Row],[Date]],EURIBOR!A1778:B3565,2),"")</f>
        <v>-0.25</v>
      </c>
      <c r="J1778" s="21">
        <f>IFERROR(VLOOKUP(Tabell1[[#This Row],[Date]],Oil!A1778:B3595,2),"")</f>
        <v>59.74</v>
      </c>
      <c r="K1778" s="21">
        <f>IFERROR(VLOOKUP(Tabell1[[#This Row],[Date]],'Electricity Spot'!A1779:B4382,2,FALSE),"")</f>
        <v>36.51</v>
      </c>
      <c r="L1778" s="21">
        <f>IFERROR((VLOOKUP(Tabell1[[#This Row],[Date]],Coal!$B$2:$C$1858,2,FALSE)),"")</f>
        <v>49.079940000000001</v>
      </c>
      <c r="M1778" s="21">
        <f>IFERROR(VLOOKUP(Tabell1[[#This Row],[Date]],Table3[[Date]:[Price]],2,FALSE),"")</f>
        <v>13300.98</v>
      </c>
      <c r="N1778" s="21">
        <f>IFERROR(VLOOKUP(Tabell1[[#This Row],[Date]],NG!$A$4:$B$1754,2,FALSE),"")</f>
        <v>1.9565000000000001</v>
      </c>
    </row>
    <row r="1779" spans="1:14" x14ac:dyDescent="0.2">
      <c r="A1779" s="1">
        <v>43826</v>
      </c>
      <c r="B1779" s="21">
        <v>26.56</v>
      </c>
      <c r="C1779" s="21"/>
      <c r="D1779" s="21"/>
      <c r="E1779" s="21"/>
      <c r="F1779" s="21"/>
      <c r="G1779" s="21"/>
      <c r="H1779" s="21"/>
      <c r="I1779" s="21">
        <f>IFERROR(VLOOKUP(Tabell1[[#This Row],[Date]],EURIBOR!A1779:B3566,2),"")</f>
        <v>-0.247</v>
      </c>
      <c r="J1779" s="21">
        <f>IFERROR(VLOOKUP(Tabell1[[#This Row],[Date]],Oil!A1779:B3596,2),"")</f>
        <v>60.37</v>
      </c>
      <c r="K1779" s="21">
        <f>IFERROR(VLOOKUP(Tabell1[[#This Row],[Date]],'Electricity Spot'!A1780:B4383,2,FALSE),"")</f>
        <v>38.14</v>
      </c>
      <c r="L1779" s="21">
        <f>IFERROR((VLOOKUP(Tabell1[[#This Row],[Date]],Coal!$B$2:$C$1858,2,FALSE)),"")</f>
        <v>50.274769999999997</v>
      </c>
      <c r="M1779" s="21">
        <f>IFERROR(VLOOKUP(Tabell1[[#This Row],[Date]],Table3[[Date]:[Price]],2,FALSE),"")</f>
        <v>13337.11</v>
      </c>
      <c r="N1779" s="21" t="str">
        <f>IFERROR(VLOOKUP(Tabell1[[#This Row],[Date]],NG!$A$4:$B$1754,2,FALSE),"")</f>
        <v/>
      </c>
    </row>
    <row r="1780" spans="1:14" x14ac:dyDescent="0.2">
      <c r="A1780" s="1">
        <v>43829</v>
      </c>
      <c r="B1780" s="21">
        <v>24.93</v>
      </c>
      <c r="C1780" s="21"/>
      <c r="D1780" s="21"/>
      <c r="E1780" s="21"/>
      <c r="F1780" s="21"/>
      <c r="G1780" s="21"/>
      <c r="H1780" s="21"/>
      <c r="I1780" s="21">
        <f>IFERROR(VLOOKUP(Tabell1[[#This Row],[Date]],EURIBOR!A1780:B3567,2),"")</f>
        <v>-0.24</v>
      </c>
      <c r="J1780" s="21">
        <f>IFERROR(VLOOKUP(Tabell1[[#This Row],[Date]],Oil!A1780:B3597,2),"")</f>
        <v>59.88</v>
      </c>
      <c r="K1780" s="21">
        <f>IFERROR(VLOOKUP(Tabell1[[#This Row],[Date]],'Electricity Spot'!A1781:B4384,2,FALSE),"")</f>
        <v>30.95</v>
      </c>
      <c r="L1780" s="21">
        <f>IFERROR((VLOOKUP(Tabell1[[#This Row],[Date]],Coal!$B$2:$C$1858,2,FALSE)),"")</f>
        <v>49.539490000000001</v>
      </c>
      <c r="M1780" s="21">
        <f>IFERROR(VLOOKUP(Tabell1[[#This Row],[Date]],Table3[[Date]:[Price]],2,FALSE),"")</f>
        <v>13249.01</v>
      </c>
      <c r="N1780" s="21">
        <f>IFERROR(VLOOKUP(Tabell1[[#This Row],[Date]],NG!$A$4:$B$1754,2,FALSE),"")</f>
        <v>1.8286</v>
      </c>
    </row>
    <row r="1781" spans="1:14" x14ac:dyDescent="0.2">
      <c r="A1781" s="1">
        <v>43832</v>
      </c>
      <c r="B1781" s="21">
        <v>24.24</v>
      </c>
      <c r="C1781" s="21"/>
      <c r="D1781" s="21"/>
      <c r="E1781" s="21"/>
      <c r="F1781" s="21"/>
      <c r="G1781" s="21"/>
      <c r="H1781" s="21"/>
      <c r="I1781" s="21">
        <f>IFERROR(VLOOKUP(Tabell1[[#This Row],[Date]],EURIBOR!A1781:B3568,2),"")</f>
        <v>-0.249</v>
      </c>
      <c r="J1781" s="21">
        <f>IFERROR(VLOOKUP(Tabell1[[#This Row],[Date]],Oil!A1781:B3598,2),"")</f>
        <v>59.15</v>
      </c>
      <c r="K1781" s="21">
        <f>IFERROR(VLOOKUP(Tabell1[[#This Row],[Date]],'Electricity Spot'!A1782:B4385,2,FALSE),"")</f>
        <v>29.44</v>
      </c>
      <c r="L1781" s="21">
        <f>IFERROR((VLOOKUP(Tabell1[[#This Row],[Date]],Coal!$B$2:$C$1858,2,FALSE)),"")</f>
        <v>49.447580000000002</v>
      </c>
      <c r="M1781" s="21" t="str">
        <f>IFERROR(VLOOKUP(Tabell1[[#This Row],[Date]],Table3[[Date]:[Price]],2,FALSE),"")</f>
        <v/>
      </c>
      <c r="N1781" s="21" t="str">
        <f>IFERROR(VLOOKUP(Tabell1[[#This Row],[Date]],NG!$A$4:$B$1754,2,FALSE),"")</f>
        <v/>
      </c>
    </row>
    <row r="1782" spans="1:14" x14ac:dyDescent="0.2">
      <c r="A1782" s="1">
        <v>43833</v>
      </c>
      <c r="B1782" s="21">
        <v>24.86</v>
      </c>
      <c r="C1782" s="21"/>
      <c r="D1782" s="21"/>
      <c r="E1782" s="21"/>
      <c r="F1782" s="21"/>
      <c r="G1782" s="21"/>
      <c r="H1782" s="21"/>
      <c r="I1782" s="21">
        <f>IFERROR(VLOOKUP(Tabell1[[#This Row],[Date]],EURIBOR!A1782:B3569,2),"")</f>
        <v>-0.249</v>
      </c>
      <c r="J1782" s="21">
        <f>IFERROR(VLOOKUP(Tabell1[[#This Row],[Date]],Oil!A1782:B3599,2),"")</f>
        <v>59.15</v>
      </c>
      <c r="K1782" s="21">
        <f>IFERROR(VLOOKUP(Tabell1[[#This Row],[Date]],'Electricity Spot'!A1783:B4386,2,FALSE),"")</f>
        <v>26.56</v>
      </c>
      <c r="L1782" s="21">
        <f>IFERROR((VLOOKUP(Tabell1[[#This Row],[Date]],Coal!$B$2:$C$1858,2,FALSE)),"")</f>
        <v>49.815219999999997</v>
      </c>
      <c r="M1782" s="21" t="str">
        <f>IFERROR(VLOOKUP(Tabell1[[#This Row],[Date]],Table3[[Date]:[Price]],2,FALSE),"")</f>
        <v/>
      </c>
      <c r="N1782" s="21"/>
    </row>
    <row r="1783" spans="1:14" x14ac:dyDescent="0.2">
      <c r="A1783" s="1">
        <v>43836</v>
      </c>
      <c r="B1783" s="21">
        <v>24.4</v>
      </c>
      <c r="C1783" s="21"/>
      <c r="D1783" s="21"/>
      <c r="E1783" s="21"/>
      <c r="F1783" s="21"/>
      <c r="G1783" s="21"/>
      <c r="H1783" s="21"/>
      <c r="I1783" s="21">
        <f>IFERROR(VLOOKUP(Tabell1[[#This Row],[Date]],EURIBOR!A1783:B3570,2),"")</f>
        <v>-0.249</v>
      </c>
      <c r="J1783" s="21">
        <f>IFERROR(VLOOKUP(Tabell1[[#This Row],[Date]],Oil!A1783:B3600,2),"")</f>
        <v>59.15</v>
      </c>
      <c r="K1783" s="21">
        <f>IFERROR(VLOOKUP(Tabell1[[#This Row],[Date]],'Electricity Spot'!A1784:B4387,2,FALSE),"")</f>
        <v>30.04</v>
      </c>
      <c r="L1783" s="21">
        <f>IFERROR((VLOOKUP(Tabell1[[#This Row],[Date]],Coal!$B$2:$C$1858,2,FALSE)),"")</f>
        <v>49.401625000000003</v>
      </c>
      <c r="M1783" s="21" t="str">
        <f>IFERROR(VLOOKUP(Tabell1[[#This Row],[Date]],Table3[[Date]:[Price]],2,FALSE),"")</f>
        <v/>
      </c>
      <c r="N1783" s="21" t="str">
        <f>IFERROR(VLOOKUP(Tabell1[[#This Row],[Date]],NG!$A$4:$B$1754,2,FALSE),"")</f>
        <v/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showGridLines="0" tabSelected="1" workbookViewId="0">
      <selection activeCell="K20" sqref="K20"/>
    </sheetView>
  </sheetViews>
  <sheetFormatPr baseColWidth="10" defaultRowHeight="15" x14ac:dyDescent="0.2"/>
  <sheetData>
    <row r="2" spans="1:8" x14ac:dyDescent="0.2">
      <c r="B2" s="24" t="s">
        <v>7323</v>
      </c>
    </row>
    <row r="3" spans="1:8" x14ac:dyDescent="0.2">
      <c r="C3" s="27"/>
      <c r="D3" s="27"/>
      <c r="E3" s="27"/>
      <c r="F3" s="27"/>
      <c r="G3" s="27"/>
      <c r="H3" s="27"/>
    </row>
    <row r="4" spans="1:8" x14ac:dyDescent="0.2">
      <c r="B4" s="29"/>
      <c r="C4" s="37" t="s">
        <v>1</v>
      </c>
      <c r="D4" s="31" t="s">
        <v>7321</v>
      </c>
      <c r="E4" s="31" t="s">
        <v>12</v>
      </c>
      <c r="F4" s="31" t="s">
        <v>16</v>
      </c>
      <c r="G4" s="31" t="s">
        <v>7318</v>
      </c>
      <c r="H4" s="38" t="s">
        <v>7322</v>
      </c>
    </row>
    <row r="5" spans="1:8" x14ac:dyDescent="0.2">
      <c r="A5" s="28"/>
      <c r="B5" s="30" t="s">
        <v>1</v>
      </c>
      <c r="C5" s="32">
        <v>1</v>
      </c>
      <c r="D5" s="33">
        <v>-5.4527283704830141E-2</v>
      </c>
      <c r="E5" s="33">
        <v>0.45937557575898508</v>
      </c>
      <c r="F5" s="33">
        <v>0.34927230147702903</v>
      </c>
      <c r="G5" s="33">
        <v>0.52557243031100975</v>
      </c>
      <c r="H5" s="34">
        <v>-0.19870054737916845</v>
      </c>
    </row>
    <row r="6" spans="1:8" x14ac:dyDescent="0.2">
      <c r="A6" s="28"/>
      <c r="B6" s="30" t="s">
        <v>7321</v>
      </c>
      <c r="C6" s="35">
        <v>-5.4527283704830141E-2</v>
      </c>
      <c r="D6" s="36">
        <v>1</v>
      </c>
      <c r="E6" s="36">
        <v>0.35497741692138685</v>
      </c>
      <c r="F6" s="36">
        <v>0.74330930138860252</v>
      </c>
      <c r="G6" s="36">
        <v>-0.46823233153546967</v>
      </c>
      <c r="H6" s="25">
        <v>0.52137576274029274</v>
      </c>
    </row>
    <row r="7" spans="1:8" x14ac:dyDescent="0.2">
      <c r="A7" s="28"/>
      <c r="B7" s="30" t="s">
        <v>12</v>
      </c>
      <c r="C7" s="35">
        <v>0.45937557575898508</v>
      </c>
      <c r="D7" s="36">
        <v>0.35497741692138685</v>
      </c>
      <c r="E7" s="36">
        <v>1</v>
      </c>
      <c r="F7" s="36">
        <v>0.65056260408143385</v>
      </c>
      <c r="G7" s="36">
        <v>5.9704315369341246E-2</v>
      </c>
      <c r="H7" s="25">
        <v>0.15882858365209498</v>
      </c>
    </row>
    <row r="8" spans="1:8" x14ac:dyDescent="0.2">
      <c r="A8" s="28"/>
      <c r="B8" s="30" t="s">
        <v>16</v>
      </c>
      <c r="C8" s="35">
        <v>0.34927230147702903</v>
      </c>
      <c r="D8" s="36">
        <v>0.74330930138860252</v>
      </c>
      <c r="E8" s="36">
        <v>0.65056260408143385</v>
      </c>
      <c r="F8" s="36">
        <v>1.0000000000000002</v>
      </c>
      <c r="G8" s="36">
        <v>0.6019984241944607</v>
      </c>
      <c r="H8" s="25">
        <v>0.50677142082172255</v>
      </c>
    </row>
    <row r="9" spans="1:8" x14ac:dyDescent="0.2">
      <c r="A9" s="28"/>
      <c r="B9" s="30" t="s">
        <v>7318</v>
      </c>
      <c r="C9" s="35">
        <v>0.52557243031100975</v>
      </c>
      <c r="D9" s="36">
        <v>-0.46823233153546967</v>
      </c>
      <c r="E9" s="36">
        <v>5.9704315369341246E-2</v>
      </c>
      <c r="F9" s="36">
        <v>0.6019984241944607</v>
      </c>
      <c r="G9" s="36">
        <v>1</v>
      </c>
      <c r="H9" s="25">
        <v>-0.24734902094154801</v>
      </c>
    </row>
    <row r="10" spans="1:8" x14ac:dyDescent="0.2">
      <c r="A10" s="28"/>
      <c r="B10" s="39" t="s">
        <v>7322</v>
      </c>
      <c r="C10" s="40">
        <v>-0.19870054737916845</v>
      </c>
      <c r="D10" s="26">
        <v>0.52137576274029274</v>
      </c>
      <c r="E10" s="26">
        <v>0.15882858365209498</v>
      </c>
      <c r="F10" s="26">
        <v>0.50677142082172255</v>
      </c>
      <c r="G10" s="26">
        <v>-0.24734902094154801</v>
      </c>
      <c r="H10" s="41">
        <v>1.0000000000000002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9"/>
  <sheetViews>
    <sheetView workbookViewId="0">
      <selection activeCell="D30" sqref="D30"/>
    </sheetView>
  </sheetViews>
  <sheetFormatPr baseColWidth="10" defaultColWidth="10.83203125" defaultRowHeight="16" x14ac:dyDescent="0.2"/>
  <cols>
    <col min="1" max="16384" width="10.83203125" style="3"/>
  </cols>
  <sheetData>
    <row r="1" spans="1:2" x14ac:dyDescent="0.2">
      <c r="A1" s="2" t="s">
        <v>0</v>
      </c>
      <c r="B1" s="2" t="s">
        <v>8</v>
      </c>
    </row>
    <row r="2" spans="1:2" x14ac:dyDescent="0.2">
      <c r="A2" s="4">
        <v>41276</v>
      </c>
      <c r="B2" s="3">
        <v>0.54300000000000004</v>
      </c>
    </row>
    <row r="3" spans="1:2" x14ac:dyDescent="0.2">
      <c r="A3" s="4">
        <v>41277</v>
      </c>
      <c r="B3" s="3">
        <v>0.54400000000000004</v>
      </c>
    </row>
    <row r="4" spans="1:2" x14ac:dyDescent="0.2">
      <c r="A4" s="4">
        <v>41278</v>
      </c>
      <c r="B4" s="3">
        <v>0.54900000000000004</v>
      </c>
    </row>
    <row r="5" spans="1:2" x14ac:dyDescent="0.2">
      <c r="A5" s="4">
        <v>41281</v>
      </c>
      <c r="B5" s="3">
        <v>0.55000000000000004</v>
      </c>
    </row>
    <row r="6" spans="1:2" x14ac:dyDescent="0.2">
      <c r="A6" s="4">
        <v>41282</v>
      </c>
      <c r="B6" s="3">
        <v>0.55100000000000005</v>
      </c>
    </row>
    <row r="7" spans="1:2" x14ac:dyDescent="0.2">
      <c r="A7" s="4">
        <v>41283</v>
      </c>
      <c r="B7" s="3">
        <v>0.55100000000000005</v>
      </c>
    </row>
    <row r="8" spans="1:2" x14ac:dyDescent="0.2">
      <c r="A8" s="4">
        <v>41284</v>
      </c>
      <c r="B8" s="3">
        <v>0.55000000000000004</v>
      </c>
    </row>
    <row r="9" spans="1:2" x14ac:dyDescent="0.2">
      <c r="A9" s="4">
        <v>41285</v>
      </c>
      <c r="B9" s="3">
        <v>0.55900000000000005</v>
      </c>
    </row>
    <row r="10" spans="1:2" x14ac:dyDescent="0.2">
      <c r="A10" s="4">
        <v>41288</v>
      </c>
      <c r="B10" s="3">
        <v>0.56599999999999995</v>
      </c>
    </row>
    <row r="11" spans="1:2" x14ac:dyDescent="0.2">
      <c r="A11" s="4">
        <v>41289</v>
      </c>
      <c r="B11" s="3">
        <v>0.56999999999999995</v>
      </c>
    </row>
    <row r="12" spans="1:2" x14ac:dyDescent="0.2">
      <c r="A12" s="4">
        <v>41290</v>
      </c>
      <c r="B12" s="3">
        <v>0.56999999999999995</v>
      </c>
    </row>
    <row r="13" spans="1:2" x14ac:dyDescent="0.2">
      <c r="A13" s="4">
        <v>41291</v>
      </c>
      <c r="B13" s="3">
        <v>0.57399999999999995</v>
      </c>
    </row>
    <row r="14" spans="1:2" x14ac:dyDescent="0.2">
      <c r="A14" s="4">
        <v>41292</v>
      </c>
      <c r="B14" s="3">
        <v>0.58699999999999997</v>
      </c>
    </row>
    <row r="15" spans="1:2" x14ac:dyDescent="0.2">
      <c r="A15" s="4">
        <v>41295</v>
      </c>
      <c r="B15" s="3">
        <v>0.58699999999999997</v>
      </c>
    </row>
    <row r="16" spans="1:2" x14ac:dyDescent="0.2">
      <c r="A16" s="4">
        <v>41296</v>
      </c>
      <c r="B16" s="3">
        <v>0.58599999999999997</v>
      </c>
    </row>
    <row r="17" spans="1:2" x14ac:dyDescent="0.2">
      <c r="A17" s="4">
        <v>41297</v>
      </c>
      <c r="B17" s="3">
        <v>0.58599999999999997</v>
      </c>
    </row>
    <row r="18" spans="1:2" x14ac:dyDescent="0.2">
      <c r="A18" s="4">
        <v>41298</v>
      </c>
      <c r="B18" s="3">
        <v>0.58499999999999996</v>
      </c>
    </row>
    <row r="19" spans="1:2" x14ac:dyDescent="0.2">
      <c r="A19" s="4">
        <v>41299</v>
      </c>
      <c r="B19" s="3">
        <v>0.59</v>
      </c>
    </row>
    <row r="20" spans="1:2" x14ac:dyDescent="0.2">
      <c r="A20" s="4">
        <v>41302</v>
      </c>
      <c r="B20" s="3">
        <v>0.60899999999999999</v>
      </c>
    </row>
    <row r="21" spans="1:2" x14ac:dyDescent="0.2">
      <c r="A21" s="4">
        <v>41303</v>
      </c>
      <c r="B21" s="3">
        <v>0.61099999999999999</v>
      </c>
    </row>
    <row r="22" spans="1:2" x14ac:dyDescent="0.2">
      <c r="A22" s="4">
        <v>41304</v>
      </c>
      <c r="B22" s="3">
        <v>0.61899999999999999</v>
      </c>
    </row>
    <row r="23" spans="1:2" x14ac:dyDescent="0.2">
      <c r="A23" s="4">
        <v>41305</v>
      </c>
      <c r="B23" s="3">
        <v>0.62</v>
      </c>
    </row>
    <row r="24" spans="1:2" x14ac:dyDescent="0.2">
      <c r="A24" s="4">
        <v>41306</v>
      </c>
      <c r="B24" s="3">
        <v>0.622</v>
      </c>
    </row>
    <row r="25" spans="1:2" x14ac:dyDescent="0.2">
      <c r="A25" s="4">
        <v>41309</v>
      </c>
      <c r="B25" s="3">
        <v>0.621</v>
      </c>
    </row>
    <row r="26" spans="1:2" x14ac:dyDescent="0.2">
      <c r="A26" s="4">
        <v>41310</v>
      </c>
      <c r="B26" s="3">
        <v>0.61799999999999999</v>
      </c>
    </row>
    <row r="27" spans="1:2" x14ac:dyDescent="0.2">
      <c r="A27" s="4">
        <v>41311</v>
      </c>
      <c r="B27" s="3">
        <v>0.61599999999999999</v>
      </c>
    </row>
    <row r="28" spans="1:2" x14ac:dyDescent="0.2">
      <c r="A28" s="4">
        <v>41312</v>
      </c>
      <c r="B28" s="3">
        <v>0.61699999999999999</v>
      </c>
    </row>
    <row r="29" spans="1:2" x14ac:dyDescent="0.2">
      <c r="A29" s="4">
        <v>41313</v>
      </c>
      <c r="B29" s="3">
        <v>0.60899999999999999</v>
      </c>
    </row>
    <row r="30" spans="1:2" x14ac:dyDescent="0.2">
      <c r="A30" s="4">
        <v>41316</v>
      </c>
      <c r="B30" s="3">
        <v>0.60599999999999998</v>
      </c>
    </row>
    <row r="31" spans="1:2" x14ac:dyDescent="0.2">
      <c r="A31" s="4">
        <v>41317</v>
      </c>
      <c r="B31" s="3">
        <v>0.60399999999999998</v>
      </c>
    </row>
    <row r="32" spans="1:2" x14ac:dyDescent="0.2">
      <c r="A32" s="4">
        <v>41318</v>
      </c>
      <c r="B32" s="3">
        <v>0.60199999999999998</v>
      </c>
    </row>
    <row r="33" spans="1:2" x14ac:dyDescent="0.2">
      <c r="A33" s="4">
        <v>41319</v>
      </c>
      <c r="B33" s="3">
        <v>0.59799999999999998</v>
      </c>
    </row>
    <row r="34" spans="1:2" x14ac:dyDescent="0.2">
      <c r="A34" s="4">
        <v>41320</v>
      </c>
      <c r="B34" s="3">
        <v>0.59299999999999997</v>
      </c>
    </row>
    <row r="35" spans="1:2" x14ac:dyDescent="0.2">
      <c r="A35" s="4">
        <v>41323</v>
      </c>
      <c r="B35" s="3">
        <v>0.58899999999999997</v>
      </c>
    </row>
    <row r="36" spans="1:2" x14ac:dyDescent="0.2">
      <c r="A36" s="4">
        <v>41324</v>
      </c>
      <c r="B36" s="3">
        <v>0.58599999999999997</v>
      </c>
    </row>
    <row r="37" spans="1:2" x14ac:dyDescent="0.2">
      <c r="A37" s="4">
        <v>41325</v>
      </c>
      <c r="B37" s="3">
        <v>0.58499999999999996</v>
      </c>
    </row>
    <row r="38" spans="1:2" x14ac:dyDescent="0.2">
      <c r="A38" s="4">
        <v>41326</v>
      </c>
      <c r="B38" s="3">
        <v>0.58299999999999996</v>
      </c>
    </row>
    <row r="39" spans="1:2" x14ac:dyDescent="0.2">
      <c r="A39" s="4">
        <v>41327</v>
      </c>
      <c r="B39" s="3">
        <v>0.58099999999999996</v>
      </c>
    </row>
    <row r="40" spans="1:2" x14ac:dyDescent="0.2">
      <c r="A40" s="4">
        <v>41330</v>
      </c>
      <c r="B40" s="3">
        <v>0.57099999999999995</v>
      </c>
    </row>
    <row r="41" spans="1:2" x14ac:dyDescent="0.2">
      <c r="A41" s="4">
        <v>41331</v>
      </c>
      <c r="B41" s="3">
        <v>0.56499999999999995</v>
      </c>
    </row>
    <row r="42" spans="1:2" x14ac:dyDescent="0.2">
      <c r="A42" s="4">
        <v>41332</v>
      </c>
      <c r="B42" s="3">
        <v>0.56000000000000005</v>
      </c>
    </row>
    <row r="43" spans="1:2" x14ac:dyDescent="0.2">
      <c r="A43" s="4">
        <v>41333</v>
      </c>
      <c r="B43" s="3">
        <v>0.55700000000000005</v>
      </c>
    </row>
    <row r="44" spans="1:2" x14ac:dyDescent="0.2">
      <c r="A44" s="4">
        <v>41334</v>
      </c>
      <c r="B44" s="3">
        <v>0.54900000000000004</v>
      </c>
    </row>
    <row r="45" spans="1:2" x14ac:dyDescent="0.2">
      <c r="A45" s="4">
        <v>41337</v>
      </c>
      <c r="B45" s="3">
        <v>0.54400000000000004</v>
      </c>
    </row>
    <row r="46" spans="1:2" x14ac:dyDescent="0.2">
      <c r="A46" s="4">
        <v>41338</v>
      </c>
      <c r="B46" s="3">
        <v>0.54300000000000004</v>
      </c>
    </row>
    <row r="47" spans="1:2" x14ac:dyDescent="0.2">
      <c r="A47" s="4">
        <v>41339</v>
      </c>
      <c r="B47" s="3">
        <v>0.54</v>
      </c>
    </row>
    <row r="48" spans="1:2" x14ac:dyDescent="0.2">
      <c r="A48" s="4">
        <v>41340</v>
      </c>
      <c r="B48" s="3">
        <v>0.53800000000000003</v>
      </c>
    </row>
    <row r="49" spans="1:2" x14ac:dyDescent="0.2">
      <c r="A49" s="4">
        <v>41341</v>
      </c>
      <c r="B49" s="3">
        <v>0.54100000000000004</v>
      </c>
    </row>
    <row r="50" spans="1:2" x14ac:dyDescent="0.2">
      <c r="A50" s="4">
        <v>41344</v>
      </c>
      <c r="B50" s="3">
        <v>0.54200000000000004</v>
      </c>
    </row>
    <row r="51" spans="1:2" x14ac:dyDescent="0.2">
      <c r="A51" s="4">
        <v>41345</v>
      </c>
      <c r="B51" s="3">
        <v>0.54300000000000004</v>
      </c>
    </row>
    <row r="52" spans="1:2" x14ac:dyDescent="0.2">
      <c r="A52" s="4">
        <v>41346</v>
      </c>
      <c r="B52" s="3">
        <v>0.54200000000000004</v>
      </c>
    </row>
    <row r="53" spans="1:2" x14ac:dyDescent="0.2">
      <c r="A53" s="4">
        <v>41347</v>
      </c>
      <c r="B53" s="3">
        <v>0.54400000000000004</v>
      </c>
    </row>
    <row r="54" spans="1:2" x14ac:dyDescent="0.2">
      <c r="A54" s="4">
        <v>41348</v>
      </c>
      <c r="B54" s="3">
        <v>0.54300000000000004</v>
      </c>
    </row>
    <row r="55" spans="1:2" x14ac:dyDescent="0.2">
      <c r="A55" s="4">
        <v>41351</v>
      </c>
      <c r="B55" s="3">
        <v>0.54300000000000004</v>
      </c>
    </row>
    <row r="56" spans="1:2" x14ac:dyDescent="0.2">
      <c r="A56" s="4">
        <v>41352</v>
      </c>
      <c r="B56" s="3">
        <v>0.54500000000000004</v>
      </c>
    </row>
    <row r="57" spans="1:2" x14ac:dyDescent="0.2">
      <c r="A57" s="4">
        <v>41353</v>
      </c>
      <c r="B57" s="3">
        <v>0.55100000000000005</v>
      </c>
    </row>
    <row r="58" spans="1:2" x14ac:dyDescent="0.2">
      <c r="A58" s="4">
        <v>41354</v>
      </c>
      <c r="B58" s="3">
        <v>0.55000000000000004</v>
      </c>
    </row>
    <row r="59" spans="1:2" x14ac:dyDescent="0.2">
      <c r="A59" s="4">
        <v>41355</v>
      </c>
      <c r="B59" s="3">
        <v>0.55300000000000005</v>
      </c>
    </row>
    <row r="60" spans="1:2" x14ac:dyDescent="0.2">
      <c r="A60" s="4">
        <v>41358</v>
      </c>
      <c r="B60" s="3">
        <v>0.54900000000000004</v>
      </c>
    </row>
    <row r="61" spans="1:2" x14ac:dyDescent="0.2">
      <c r="A61" s="4">
        <v>41359</v>
      </c>
      <c r="B61" s="3">
        <v>0.54700000000000004</v>
      </c>
    </row>
    <row r="62" spans="1:2" x14ac:dyDescent="0.2">
      <c r="A62" s="4">
        <v>41360</v>
      </c>
      <c r="B62" s="3">
        <v>0.54500000000000004</v>
      </c>
    </row>
    <row r="63" spans="1:2" x14ac:dyDescent="0.2">
      <c r="A63" s="4">
        <v>41361</v>
      </c>
      <c r="B63" s="3">
        <v>0.54700000000000004</v>
      </c>
    </row>
    <row r="64" spans="1:2" x14ac:dyDescent="0.2">
      <c r="A64" s="4">
        <v>41366</v>
      </c>
      <c r="B64" s="3">
        <v>0.54400000000000004</v>
      </c>
    </row>
    <row r="65" spans="1:2" x14ac:dyDescent="0.2">
      <c r="A65" s="4">
        <v>41367</v>
      </c>
      <c r="B65" s="3">
        <v>0.54</v>
      </c>
    </row>
    <row r="66" spans="1:2" x14ac:dyDescent="0.2">
      <c r="A66" s="4">
        <v>41368</v>
      </c>
      <c r="B66" s="3">
        <v>0.54</v>
      </c>
    </row>
    <row r="67" spans="1:2" x14ac:dyDescent="0.2">
      <c r="A67" s="4">
        <v>41369</v>
      </c>
      <c r="B67" s="3">
        <v>0.53400000000000003</v>
      </c>
    </row>
    <row r="68" spans="1:2" x14ac:dyDescent="0.2">
      <c r="A68" s="4">
        <v>41372</v>
      </c>
      <c r="B68" s="3">
        <v>0.53400000000000003</v>
      </c>
    </row>
    <row r="69" spans="1:2" x14ac:dyDescent="0.2">
      <c r="A69" s="4">
        <v>41373</v>
      </c>
      <c r="B69" s="3">
        <v>0.53600000000000003</v>
      </c>
    </row>
    <row r="70" spans="1:2" x14ac:dyDescent="0.2">
      <c r="A70" s="4">
        <v>41374</v>
      </c>
      <c r="B70" s="3">
        <v>0.53700000000000003</v>
      </c>
    </row>
    <row r="71" spans="1:2" x14ac:dyDescent="0.2">
      <c r="A71" s="4">
        <v>41375</v>
      </c>
      <c r="B71" s="3">
        <v>0.53600000000000003</v>
      </c>
    </row>
    <row r="72" spans="1:2" x14ac:dyDescent="0.2">
      <c r="A72" s="4">
        <v>41376</v>
      </c>
      <c r="B72" s="3">
        <v>0.53400000000000003</v>
      </c>
    </row>
    <row r="73" spans="1:2" x14ac:dyDescent="0.2">
      <c r="A73" s="4">
        <v>41379</v>
      </c>
      <c r="B73" s="3">
        <v>0.53300000000000003</v>
      </c>
    </row>
    <row r="74" spans="1:2" x14ac:dyDescent="0.2">
      <c r="A74" s="4">
        <v>41380</v>
      </c>
      <c r="B74" s="3">
        <v>0.53</v>
      </c>
    </row>
    <row r="75" spans="1:2" x14ac:dyDescent="0.2">
      <c r="A75" s="4">
        <v>41381</v>
      </c>
      <c r="B75" s="3">
        <v>0.53100000000000003</v>
      </c>
    </row>
    <row r="76" spans="1:2" x14ac:dyDescent="0.2">
      <c r="A76" s="4">
        <v>41382</v>
      </c>
      <c r="B76" s="3">
        <v>0.52600000000000002</v>
      </c>
    </row>
    <row r="77" spans="1:2" x14ac:dyDescent="0.2">
      <c r="A77" s="4">
        <v>41383</v>
      </c>
      <c r="B77" s="3">
        <v>0.52600000000000002</v>
      </c>
    </row>
    <row r="78" spans="1:2" x14ac:dyDescent="0.2">
      <c r="A78" s="4">
        <v>41386</v>
      </c>
      <c r="B78" s="3">
        <v>0.52500000000000002</v>
      </c>
    </row>
    <row r="79" spans="1:2" x14ac:dyDescent="0.2">
      <c r="A79" s="4">
        <v>41387</v>
      </c>
      <c r="B79" s="3">
        <v>0.52</v>
      </c>
    </row>
    <row r="80" spans="1:2" x14ac:dyDescent="0.2">
      <c r="A80" s="4">
        <v>41388</v>
      </c>
      <c r="B80" s="3">
        <v>0.51800000000000002</v>
      </c>
    </row>
    <row r="81" spans="1:2" x14ac:dyDescent="0.2">
      <c r="A81" s="4">
        <v>41389</v>
      </c>
      <c r="B81" s="3">
        <v>0.51500000000000001</v>
      </c>
    </row>
    <row r="82" spans="1:2" x14ac:dyDescent="0.2">
      <c r="A82" s="4">
        <v>41390</v>
      </c>
      <c r="B82" s="3">
        <v>0.51500000000000001</v>
      </c>
    </row>
    <row r="83" spans="1:2" x14ac:dyDescent="0.2">
      <c r="A83" s="4">
        <v>41393</v>
      </c>
      <c r="B83" s="3">
        <v>0.51300000000000001</v>
      </c>
    </row>
    <row r="84" spans="1:2" x14ac:dyDescent="0.2">
      <c r="A84" s="4">
        <v>41394</v>
      </c>
      <c r="B84" s="3">
        <v>0.51</v>
      </c>
    </row>
    <row r="85" spans="1:2" x14ac:dyDescent="0.2">
      <c r="A85" s="4">
        <v>41396</v>
      </c>
      <c r="B85" s="3">
        <v>0.51</v>
      </c>
    </row>
    <row r="86" spans="1:2" x14ac:dyDescent="0.2">
      <c r="A86" s="4">
        <v>41397</v>
      </c>
      <c r="B86" s="3">
        <v>0.49299999999999999</v>
      </c>
    </row>
    <row r="87" spans="1:2" x14ac:dyDescent="0.2">
      <c r="A87" s="4">
        <v>41400</v>
      </c>
      <c r="B87" s="3">
        <v>0.49</v>
      </c>
    </row>
    <row r="88" spans="1:2" x14ac:dyDescent="0.2">
      <c r="A88" s="4">
        <v>41401</v>
      </c>
      <c r="B88" s="3">
        <v>0.49</v>
      </c>
    </row>
    <row r="89" spans="1:2" x14ac:dyDescent="0.2">
      <c r="A89" s="4">
        <v>41402</v>
      </c>
      <c r="B89" s="3">
        <v>0.49099999999999999</v>
      </c>
    </row>
    <row r="90" spans="1:2" x14ac:dyDescent="0.2">
      <c r="A90" s="4">
        <v>41403</v>
      </c>
      <c r="B90" s="3">
        <v>0.48799999999999999</v>
      </c>
    </row>
    <row r="91" spans="1:2" x14ac:dyDescent="0.2">
      <c r="A91" s="4">
        <v>41404</v>
      </c>
      <c r="B91" s="3">
        <v>0.48899999999999999</v>
      </c>
    </row>
    <row r="92" spans="1:2" x14ac:dyDescent="0.2">
      <c r="A92" s="4">
        <v>41407</v>
      </c>
      <c r="B92" s="3">
        <v>0.49</v>
      </c>
    </row>
    <row r="93" spans="1:2" x14ac:dyDescent="0.2">
      <c r="A93" s="4">
        <v>41408</v>
      </c>
      <c r="B93" s="3">
        <v>0.49099999999999999</v>
      </c>
    </row>
    <row r="94" spans="1:2" x14ac:dyDescent="0.2">
      <c r="A94" s="4">
        <v>41409</v>
      </c>
      <c r="B94" s="3">
        <v>0.49099999999999999</v>
      </c>
    </row>
    <row r="95" spans="1:2" x14ac:dyDescent="0.2">
      <c r="A95" s="4">
        <v>41410</v>
      </c>
      <c r="B95" s="3">
        <v>0.48599999999999999</v>
      </c>
    </row>
    <row r="96" spans="1:2" x14ac:dyDescent="0.2">
      <c r="A96" s="4">
        <v>41411</v>
      </c>
      <c r="B96" s="3">
        <v>0.47899999999999998</v>
      </c>
    </row>
    <row r="97" spans="1:2" x14ac:dyDescent="0.2">
      <c r="A97" s="4">
        <v>41414</v>
      </c>
      <c r="B97" s="3">
        <v>0.47699999999999998</v>
      </c>
    </row>
    <row r="98" spans="1:2" x14ac:dyDescent="0.2">
      <c r="A98" s="4">
        <v>41415</v>
      </c>
      <c r="B98" s="3">
        <v>0.47499999999999998</v>
      </c>
    </row>
    <row r="99" spans="1:2" x14ac:dyDescent="0.2">
      <c r="A99" s="4">
        <v>41416</v>
      </c>
      <c r="B99" s="3">
        <v>0.47499999999999998</v>
      </c>
    </row>
    <row r="100" spans="1:2" x14ac:dyDescent="0.2">
      <c r="A100" s="4">
        <v>41417</v>
      </c>
      <c r="B100" s="3">
        <v>0.47299999999999998</v>
      </c>
    </row>
    <row r="101" spans="1:2" x14ac:dyDescent="0.2">
      <c r="A101" s="4">
        <v>41418</v>
      </c>
      <c r="B101" s="3">
        <v>0.47399999999999998</v>
      </c>
    </row>
    <row r="102" spans="1:2" x14ac:dyDescent="0.2">
      <c r="A102" s="4">
        <v>41421</v>
      </c>
      <c r="B102" s="3">
        <v>0.47399999999999998</v>
      </c>
    </row>
    <row r="103" spans="1:2" x14ac:dyDescent="0.2">
      <c r="A103" s="4">
        <v>41422</v>
      </c>
      <c r="B103" s="3">
        <v>0.47299999999999998</v>
      </c>
    </row>
    <row r="104" spans="1:2" x14ac:dyDescent="0.2">
      <c r="A104" s="4">
        <v>41423</v>
      </c>
      <c r="B104" s="3">
        <v>0.47599999999999998</v>
      </c>
    </row>
    <row r="105" spans="1:2" x14ac:dyDescent="0.2">
      <c r="A105" s="4">
        <v>41424</v>
      </c>
      <c r="B105" s="3">
        <v>0.48</v>
      </c>
    </row>
    <row r="106" spans="1:2" x14ac:dyDescent="0.2">
      <c r="A106" s="4">
        <v>41425</v>
      </c>
      <c r="B106" s="3">
        <v>0.47799999999999998</v>
      </c>
    </row>
    <row r="107" spans="1:2" x14ac:dyDescent="0.2">
      <c r="A107" s="4">
        <v>41428</v>
      </c>
      <c r="B107" s="3">
        <v>0.47799999999999998</v>
      </c>
    </row>
    <row r="108" spans="1:2" x14ac:dyDescent="0.2">
      <c r="A108" s="4">
        <v>41429</v>
      </c>
      <c r="B108" s="3">
        <v>0.48199999999999998</v>
      </c>
    </row>
    <row r="109" spans="1:2" x14ac:dyDescent="0.2">
      <c r="A109" s="4">
        <v>41430</v>
      </c>
      <c r="B109" s="3">
        <v>0.48099999999999998</v>
      </c>
    </row>
    <row r="110" spans="1:2" x14ac:dyDescent="0.2">
      <c r="A110" s="4">
        <v>41431</v>
      </c>
      <c r="B110" s="3">
        <v>0.48</v>
      </c>
    </row>
    <row r="111" spans="1:2" x14ac:dyDescent="0.2">
      <c r="A111" s="4">
        <v>41432</v>
      </c>
      <c r="B111" s="3">
        <v>0.49</v>
      </c>
    </row>
    <row r="112" spans="1:2" x14ac:dyDescent="0.2">
      <c r="A112" s="4">
        <v>41435</v>
      </c>
      <c r="B112" s="3">
        <v>0.495</v>
      </c>
    </row>
    <row r="113" spans="1:2" x14ac:dyDescent="0.2">
      <c r="A113" s="4">
        <v>41436</v>
      </c>
      <c r="B113" s="3">
        <v>0.502</v>
      </c>
    </row>
    <row r="114" spans="1:2" x14ac:dyDescent="0.2">
      <c r="A114" s="4">
        <v>41437</v>
      </c>
      <c r="B114" s="3">
        <v>0.504</v>
      </c>
    </row>
    <row r="115" spans="1:2" x14ac:dyDescent="0.2">
      <c r="A115" s="4">
        <v>41438</v>
      </c>
      <c r="B115" s="3">
        <v>0.504</v>
      </c>
    </row>
    <row r="116" spans="1:2" x14ac:dyDescent="0.2">
      <c r="A116" s="4">
        <v>41439</v>
      </c>
      <c r="B116" s="3">
        <v>0.504</v>
      </c>
    </row>
    <row r="117" spans="1:2" x14ac:dyDescent="0.2">
      <c r="A117" s="4">
        <v>41442</v>
      </c>
      <c r="B117" s="3">
        <v>0.501</v>
      </c>
    </row>
    <row r="118" spans="1:2" x14ac:dyDescent="0.2">
      <c r="A118" s="4">
        <v>41443</v>
      </c>
      <c r="B118" s="3">
        <v>0.503</v>
      </c>
    </row>
    <row r="119" spans="1:2" x14ac:dyDescent="0.2">
      <c r="A119" s="4">
        <v>41444</v>
      </c>
      <c r="B119" s="3">
        <v>0.50600000000000001</v>
      </c>
    </row>
    <row r="120" spans="1:2" x14ac:dyDescent="0.2">
      <c r="A120" s="4">
        <v>41445</v>
      </c>
      <c r="B120" s="3">
        <v>0.51600000000000001</v>
      </c>
    </row>
    <row r="121" spans="1:2" x14ac:dyDescent="0.2">
      <c r="A121" s="4">
        <v>41446</v>
      </c>
      <c r="B121" s="3">
        <v>0.52400000000000002</v>
      </c>
    </row>
    <row r="122" spans="1:2" x14ac:dyDescent="0.2">
      <c r="A122" s="4">
        <v>41449</v>
      </c>
      <c r="B122" s="3">
        <v>0.53500000000000003</v>
      </c>
    </row>
    <row r="123" spans="1:2" x14ac:dyDescent="0.2">
      <c r="A123" s="4">
        <v>41450</v>
      </c>
      <c r="B123" s="3">
        <v>0.54100000000000004</v>
      </c>
    </row>
    <row r="124" spans="1:2" x14ac:dyDescent="0.2">
      <c r="A124" s="4">
        <v>41451</v>
      </c>
      <c r="B124" s="3">
        <v>0.53900000000000003</v>
      </c>
    </row>
    <row r="125" spans="1:2" x14ac:dyDescent="0.2">
      <c r="A125" s="4">
        <v>41452</v>
      </c>
      <c r="B125" s="3">
        <v>0.52900000000000003</v>
      </c>
    </row>
    <row r="126" spans="1:2" x14ac:dyDescent="0.2">
      <c r="A126" s="4">
        <v>41453</v>
      </c>
      <c r="B126" s="3">
        <v>0.52700000000000002</v>
      </c>
    </row>
    <row r="127" spans="1:2" x14ac:dyDescent="0.2">
      <c r="A127" s="4">
        <v>41456</v>
      </c>
      <c r="B127" s="3">
        <v>0.53400000000000003</v>
      </c>
    </row>
    <row r="128" spans="1:2" x14ac:dyDescent="0.2">
      <c r="A128" s="4">
        <v>41457</v>
      </c>
      <c r="B128" s="3">
        <v>0.53400000000000003</v>
      </c>
    </row>
    <row r="129" spans="1:2" x14ac:dyDescent="0.2">
      <c r="A129" s="4">
        <v>41458</v>
      </c>
      <c r="B129" s="3">
        <v>0.53400000000000003</v>
      </c>
    </row>
    <row r="130" spans="1:2" x14ac:dyDescent="0.2">
      <c r="A130" s="4">
        <v>41459</v>
      </c>
      <c r="B130" s="3">
        <v>0.53400000000000003</v>
      </c>
    </row>
    <row r="131" spans="1:2" x14ac:dyDescent="0.2">
      <c r="A131" s="4">
        <v>41460</v>
      </c>
      <c r="B131" s="3">
        <v>0.51900000000000002</v>
      </c>
    </row>
    <row r="132" spans="1:2" x14ac:dyDescent="0.2">
      <c r="A132" s="4">
        <v>41463</v>
      </c>
      <c r="B132" s="3">
        <v>0.51300000000000001</v>
      </c>
    </row>
    <row r="133" spans="1:2" x14ac:dyDescent="0.2">
      <c r="A133" s="4">
        <v>41464</v>
      </c>
      <c r="B133" s="3">
        <v>0.51</v>
      </c>
    </row>
    <row r="134" spans="1:2" x14ac:dyDescent="0.2">
      <c r="A134" s="4">
        <v>41465</v>
      </c>
      <c r="B134" s="3">
        <v>0.51200000000000001</v>
      </c>
    </row>
    <row r="135" spans="1:2" x14ac:dyDescent="0.2">
      <c r="A135" s="4">
        <v>41466</v>
      </c>
      <c r="B135" s="3">
        <v>0.51700000000000002</v>
      </c>
    </row>
    <row r="136" spans="1:2" x14ac:dyDescent="0.2">
      <c r="A136" s="4">
        <v>41467</v>
      </c>
      <c r="B136" s="3">
        <v>0.51900000000000002</v>
      </c>
    </row>
    <row r="137" spans="1:2" x14ac:dyDescent="0.2">
      <c r="A137" s="4">
        <v>41470</v>
      </c>
      <c r="B137" s="3">
        <v>0.52200000000000002</v>
      </c>
    </row>
    <row r="138" spans="1:2" x14ac:dyDescent="0.2">
      <c r="A138" s="4">
        <v>41471</v>
      </c>
      <c r="B138" s="3">
        <v>0.52200000000000002</v>
      </c>
    </row>
    <row r="139" spans="1:2" x14ac:dyDescent="0.2">
      <c r="A139" s="4">
        <v>41472</v>
      </c>
      <c r="B139" s="3">
        <v>0.52100000000000002</v>
      </c>
    </row>
    <row r="140" spans="1:2" x14ac:dyDescent="0.2">
      <c r="A140" s="4">
        <v>41473</v>
      </c>
      <c r="B140" s="3">
        <v>0.51500000000000001</v>
      </c>
    </row>
    <row r="141" spans="1:2" x14ac:dyDescent="0.2">
      <c r="A141" s="4">
        <v>41474</v>
      </c>
      <c r="B141" s="3">
        <v>0.51500000000000001</v>
      </c>
    </row>
    <row r="142" spans="1:2" x14ac:dyDescent="0.2">
      <c r="A142" s="4">
        <v>41477</v>
      </c>
      <c r="B142" s="3">
        <v>0.52</v>
      </c>
    </row>
    <row r="143" spans="1:2" x14ac:dyDescent="0.2">
      <c r="A143" s="4">
        <v>41478</v>
      </c>
      <c r="B143" s="3">
        <v>0.53</v>
      </c>
    </row>
    <row r="144" spans="1:2" x14ac:dyDescent="0.2">
      <c r="A144" s="4">
        <v>41479</v>
      </c>
      <c r="B144" s="3">
        <v>0.53500000000000003</v>
      </c>
    </row>
    <row r="145" spans="1:2" x14ac:dyDescent="0.2">
      <c r="A145" s="4">
        <v>41480</v>
      </c>
      <c r="B145" s="3">
        <v>0.53700000000000003</v>
      </c>
    </row>
    <row r="146" spans="1:2" x14ac:dyDescent="0.2">
      <c r="A146" s="4">
        <v>41481</v>
      </c>
      <c r="B146" s="3">
        <v>0.53500000000000003</v>
      </c>
    </row>
    <row r="147" spans="1:2" x14ac:dyDescent="0.2">
      <c r="A147" s="4">
        <v>41484</v>
      </c>
      <c r="B147" s="3">
        <v>0.53500000000000003</v>
      </c>
    </row>
    <row r="148" spans="1:2" x14ac:dyDescent="0.2">
      <c r="A148" s="4">
        <v>41485</v>
      </c>
      <c r="B148" s="3">
        <v>0.53500000000000003</v>
      </c>
    </row>
    <row r="149" spans="1:2" x14ac:dyDescent="0.2">
      <c r="A149" s="4">
        <v>41486</v>
      </c>
      <c r="B149" s="3">
        <v>0.53600000000000003</v>
      </c>
    </row>
    <row r="150" spans="1:2" x14ac:dyDescent="0.2">
      <c r="A150" s="4">
        <v>41487</v>
      </c>
      <c r="B150" s="3">
        <v>0.53100000000000003</v>
      </c>
    </row>
    <row r="151" spans="1:2" x14ac:dyDescent="0.2">
      <c r="A151" s="4">
        <v>41488</v>
      </c>
      <c r="B151" s="3">
        <v>0.53600000000000003</v>
      </c>
    </row>
    <row r="152" spans="1:2" x14ac:dyDescent="0.2">
      <c r="A152" s="4">
        <v>41491</v>
      </c>
      <c r="B152" s="3">
        <v>0.53500000000000003</v>
      </c>
    </row>
    <row r="153" spans="1:2" x14ac:dyDescent="0.2">
      <c r="A153" s="4">
        <v>41492</v>
      </c>
      <c r="B153" s="3">
        <v>0.53600000000000003</v>
      </c>
    </row>
    <row r="154" spans="1:2" x14ac:dyDescent="0.2">
      <c r="A154" s="4">
        <v>41493</v>
      </c>
      <c r="B154" s="3">
        <v>0.53600000000000003</v>
      </c>
    </row>
    <row r="155" spans="1:2" x14ac:dyDescent="0.2">
      <c r="A155" s="4">
        <v>41494</v>
      </c>
      <c r="B155" s="3">
        <v>0.53700000000000003</v>
      </c>
    </row>
    <row r="156" spans="1:2" x14ac:dyDescent="0.2">
      <c r="A156" s="4">
        <v>41495</v>
      </c>
      <c r="B156" s="3">
        <v>0.53800000000000003</v>
      </c>
    </row>
    <row r="157" spans="1:2" x14ac:dyDescent="0.2">
      <c r="A157" s="4">
        <v>41498</v>
      </c>
      <c r="B157" s="3">
        <v>0.53600000000000003</v>
      </c>
    </row>
    <row r="158" spans="1:2" x14ac:dyDescent="0.2">
      <c r="A158" s="4">
        <v>41499</v>
      </c>
      <c r="B158" s="3">
        <v>0.53700000000000003</v>
      </c>
    </row>
    <row r="159" spans="1:2" x14ac:dyDescent="0.2">
      <c r="A159" s="4">
        <v>41500</v>
      </c>
      <c r="B159" s="3">
        <v>0.54400000000000004</v>
      </c>
    </row>
    <row r="160" spans="1:2" x14ac:dyDescent="0.2">
      <c r="A160" s="4">
        <v>41501</v>
      </c>
      <c r="B160" s="3">
        <v>0.54300000000000004</v>
      </c>
    </row>
    <row r="161" spans="1:2" x14ac:dyDescent="0.2">
      <c r="A161" s="4">
        <v>41502</v>
      </c>
      <c r="B161" s="3">
        <v>0.54600000000000004</v>
      </c>
    </row>
    <row r="162" spans="1:2" x14ac:dyDescent="0.2">
      <c r="A162" s="4">
        <v>41505</v>
      </c>
      <c r="B162" s="3">
        <v>0.54500000000000004</v>
      </c>
    </row>
    <row r="163" spans="1:2" x14ac:dyDescent="0.2">
      <c r="A163" s="4">
        <v>41506</v>
      </c>
      <c r="B163" s="3">
        <v>0.54400000000000004</v>
      </c>
    </row>
    <row r="164" spans="1:2" x14ac:dyDescent="0.2">
      <c r="A164" s="4">
        <v>41507</v>
      </c>
      <c r="B164" s="3">
        <v>0.54400000000000004</v>
      </c>
    </row>
    <row r="165" spans="1:2" x14ac:dyDescent="0.2">
      <c r="A165" s="4">
        <v>41508</v>
      </c>
      <c r="B165" s="3">
        <v>0.54900000000000004</v>
      </c>
    </row>
    <row r="166" spans="1:2" x14ac:dyDescent="0.2">
      <c r="A166" s="4">
        <v>41509</v>
      </c>
      <c r="B166" s="3">
        <v>0.55200000000000005</v>
      </c>
    </row>
    <row r="167" spans="1:2" x14ac:dyDescent="0.2">
      <c r="A167" s="4">
        <v>41512</v>
      </c>
      <c r="B167" s="3">
        <v>0.55300000000000005</v>
      </c>
    </row>
    <row r="168" spans="1:2" x14ac:dyDescent="0.2">
      <c r="A168" s="4">
        <v>41513</v>
      </c>
      <c r="B168" s="3">
        <v>0.55000000000000004</v>
      </c>
    </row>
    <row r="169" spans="1:2" x14ac:dyDescent="0.2">
      <c r="A169" s="4">
        <v>41514</v>
      </c>
      <c r="B169" s="3">
        <v>0.54700000000000004</v>
      </c>
    </row>
    <row r="170" spans="1:2" x14ac:dyDescent="0.2">
      <c r="A170" s="4">
        <v>41515</v>
      </c>
      <c r="B170" s="3">
        <v>0.54700000000000004</v>
      </c>
    </row>
    <row r="171" spans="1:2" x14ac:dyDescent="0.2">
      <c r="A171" s="4">
        <v>41516</v>
      </c>
      <c r="B171" s="3">
        <v>0.54500000000000004</v>
      </c>
    </row>
    <row r="172" spans="1:2" x14ac:dyDescent="0.2">
      <c r="A172" s="4">
        <v>41519</v>
      </c>
      <c r="B172" s="3">
        <v>0.55000000000000004</v>
      </c>
    </row>
    <row r="173" spans="1:2" x14ac:dyDescent="0.2">
      <c r="A173" s="4">
        <v>41520</v>
      </c>
      <c r="B173" s="3">
        <v>0.54800000000000004</v>
      </c>
    </row>
    <row r="174" spans="1:2" x14ac:dyDescent="0.2">
      <c r="A174" s="4">
        <v>41521</v>
      </c>
      <c r="B174" s="3">
        <v>0.54900000000000004</v>
      </c>
    </row>
    <row r="175" spans="1:2" x14ac:dyDescent="0.2">
      <c r="A175" s="4">
        <v>41522</v>
      </c>
      <c r="B175" s="3">
        <v>0.55100000000000005</v>
      </c>
    </row>
    <row r="176" spans="1:2" x14ac:dyDescent="0.2">
      <c r="A176" s="4">
        <v>41523</v>
      </c>
      <c r="B176" s="3">
        <v>0.55100000000000005</v>
      </c>
    </row>
    <row r="177" spans="1:2" x14ac:dyDescent="0.2">
      <c r="A177" s="4">
        <v>41526</v>
      </c>
      <c r="B177" s="3">
        <v>0.54700000000000004</v>
      </c>
    </row>
    <row r="178" spans="1:2" x14ac:dyDescent="0.2">
      <c r="A178" s="4">
        <v>41527</v>
      </c>
      <c r="B178" s="3">
        <v>0.54900000000000004</v>
      </c>
    </row>
    <row r="179" spans="1:2" x14ac:dyDescent="0.2">
      <c r="A179" s="4">
        <v>41528</v>
      </c>
      <c r="B179" s="3">
        <v>0.55000000000000004</v>
      </c>
    </row>
    <row r="180" spans="1:2" x14ac:dyDescent="0.2">
      <c r="A180" s="4">
        <v>41529</v>
      </c>
      <c r="B180" s="3">
        <v>0.54700000000000004</v>
      </c>
    </row>
    <row r="181" spans="1:2" x14ac:dyDescent="0.2">
      <c r="A181" s="4">
        <v>41530</v>
      </c>
      <c r="B181" s="3">
        <v>0.54800000000000004</v>
      </c>
    </row>
    <row r="182" spans="1:2" x14ac:dyDescent="0.2">
      <c r="A182" s="4">
        <v>41533</v>
      </c>
      <c r="B182" s="3">
        <v>0.54200000000000004</v>
      </c>
    </row>
    <row r="183" spans="1:2" x14ac:dyDescent="0.2">
      <c r="A183" s="4">
        <v>41534</v>
      </c>
      <c r="B183" s="3">
        <v>0.54200000000000004</v>
      </c>
    </row>
    <row r="184" spans="1:2" x14ac:dyDescent="0.2">
      <c r="A184" s="4">
        <v>41535</v>
      </c>
      <c r="B184" s="3">
        <v>0.54300000000000004</v>
      </c>
    </row>
    <row r="185" spans="1:2" x14ac:dyDescent="0.2">
      <c r="A185" s="4">
        <v>41536</v>
      </c>
      <c r="B185" s="3">
        <v>0.53700000000000003</v>
      </c>
    </row>
    <row r="186" spans="1:2" x14ac:dyDescent="0.2">
      <c r="A186" s="4">
        <v>41537</v>
      </c>
      <c r="B186" s="3">
        <v>0.53600000000000003</v>
      </c>
    </row>
    <row r="187" spans="1:2" x14ac:dyDescent="0.2">
      <c r="A187" s="4">
        <v>41540</v>
      </c>
      <c r="B187" s="3">
        <v>0.53800000000000003</v>
      </c>
    </row>
    <row r="188" spans="1:2" x14ac:dyDescent="0.2">
      <c r="A188" s="4">
        <v>41541</v>
      </c>
      <c r="B188" s="3">
        <v>0.53400000000000003</v>
      </c>
    </row>
    <row r="189" spans="1:2" x14ac:dyDescent="0.2">
      <c r="A189" s="4">
        <v>41542</v>
      </c>
      <c r="B189" s="3">
        <v>0.53600000000000003</v>
      </c>
    </row>
    <row r="190" spans="1:2" x14ac:dyDescent="0.2">
      <c r="A190" s="4">
        <v>41543</v>
      </c>
      <c r="B190" s="3">
        <v>0.53700000000000003</v>
      </c>
    </row>
    <row r="191" spans="1:2" x14ac:dyDescent="0.2">
      <c r="A191" s="4">
        <v>41544</v>
      </c>
      <c r="B191" s="3">
        <v>0.53800000000000003</v>
      </c>
    </row>
    <row r="192" spans="1:2" x14ac:dyDescent="0.2">
      <c r="A192" s="4">
        <v>41547</v>
      </c>
      <c r="B192" s="3">
        <v>0.53900000000000003</v>
      </c>
    </row>
    <row r="193" spans="1:2" x14ac:dyDescent="0.2">
      <c r="A193" s="4">
        <v>41548</v>
      </c>
      <c r="B193" s="3">
        <v>0.53700000000000003</v>
      </c>
    </row>
    <row r="194" spans="1:2" x14ac:dyDescent="0.2">
      <c r="A194" s="4">
        <v>41549</v>
      </c>
      <c r="B194" s="3">
        <v>0.53600000000000003</v>
      </c>
    </row>
    <row r="195" spans="1:2" x14ac:dyDescent="0.2">
      <c r="A195" s="4">
        <v>41550</v>
      </c>
      <c r="B195" s="3">
        <v>0.53700000000000003</v>
      </c>
    </row>
    <row r="196" spans="1:2" x14ac:dyDescent="0.2">
      <c r="A196" s="4">
        <v>41551</v>
      </c>
      <c r="B196" s="3">
        <v>0.53700000000000003</v>
      </c>
    </row>
    <row r="197" spans="1:2" x14ac:dyDescent="0.2">
      <c r="A197" s="4">
        <v>41554</v>
      </c>
      <c r="B197" s="3">
        <v>0.53600000000000003</v>
      </c>
    </row>
    <row r="198" spans="1:2" x14ac:dyDescent="0.2">
      <c r="A198" s="4">
        <v>41555</v>
      </c>
      <c r="B198" s="3">
        <v>0.53900000000000003</v>
      </c>
    </row>
    <row r="199" spans="1:2" x14ac:dyDescent="0.2">
      <c r="A199" s="4">
        <v>41556</v>
      </c>
      <c r="B199" s="3">
        <v>0.54</v>
      </c>
    </row>
    <row r="200" spans="1:2" x14ac:dyDescent="0.2">
      <c r="A200" s="4">
        <v>41557</v>
      </c>
      <c r="B200" s="3">
        <v>0.54100000000000004</v>
      </c>
    </row>
    <row r="201" spans="1:2" x14ac:dyDescent="0.2">
      <c r="A201" s="4">
        <v>41558</v>
      </c>
      <c r="B201" s="3">
        <v>0.54</v>
      </c>
    </row>
    <row r="202" spans="1:2" x14ac:dyDescent="0.2">
      <c r="A202" s="4">
        <v>41561</v>
      </c>
      <c r="B202" s="3">
        <v>0.54100000000000004</v>
      </c>
    </row>
    <row r="203" spans="1:2" x14ac:dyDescent="0.2">
      <c r="A203" s="4">
        <v>41562</v>
      </c>
      <c r="B203" s="3">
        <v>0.54</v>
      </c>
    </row>
    <row r="204" spans="1:2" x14ac:dyDescent="0.2">
      <c r="A204" s="4">
        <v>41563</v>
      </c>
      <c r="B204" s="3">
        <v>0.54100000000000004</v>
      </c>
    </row>
    <row r="205" spans="1:2" x14ac:dyDescent="0.2">
      <c r="A205" s="4">
        <v>41564</v>
      </c>
      <c r="B205" s="3">
        <v>0.53800000000000003</v>
      </c>
    </row>
    <row r="206" spans="1:2" x14ac:dyDescent="0.2">
      <c r="A206" s="4">
        <v>41565</v>
      </c>
      <c r="B206" s="3">
        <v>0.53700000000000003</v>
      </c>
    </row>
    <row r="207" spans="1:2" x14ac:dyDescent="0.2">
      <c r="A207" s="4">
        <v>41568</v>
      </c>
      <c r="B207" s="3">
        <v>0.53800000000000003</v>
      </c>
    </row>
    <row r="208" spans="1:2" x14ac:dyDescent="0.2">
      <c r="A208" s="4">
        <v>41569</v>
      </c>
      <c r="B208" s="3">
        <v>0.53900000000000003</v>
      </c>
    </row>
    <row r="209" spans="1:2" x14ac:dyDescent="0.2">
      <c r="A209" s="4">
        <v>41570</v>
      </c>
      <c r="B209" s="3">
        <v>0.53700000000000003</v>
      </c>
    </row>
    <row r="210" spans="1:2" x14ac:dyDescent="0.2">
      <c r="A210" s="4">
        <v>41571</v>
      </c>
      <c r="B210" s="3">
        <v>0.54200000000000004</v>
      </c>
    </row>
    <row r="211" spans="1:2" x14ac:dyDescent="0.2">
      <c r="A211" s="4">
        <v>41572</v>
      </c>
      <c r="B211" s="3">
        <v>0.54700000000000004</v>
      </c>
    </row>
    <row r="212" spans="1:2" x14ac:dyDescent="0.2">
      <c r="A212" s="4">
        <v>41575</v>
      </c>
      <c r="B212" s="3">
        <v>0.55300000000000005</v>
      </c>
    </row>
    <row r="213" spans="1:2" x14ac:dyDescent="0.2">
      <c r="A213" s="4">
        <v>41576</v>
      </c>
      <c r="B213" s="3">
        <v>0.55000000000000004</v>
      </c>
    </row>
    <row r="214" spans="1:2" x14ac:dyDescent="0.2">
      <c r="A214" s="4">
        <v>41577</v>
      </c>
      <c r="B214" s="3">
        <v>0.54800000000000004</v>
      </c>
    </row>
    <row r="215" spans="1:2" x14ac:dyDescent="0.2">
      <c r="A215" s="4">
        <v>41578</v>
      </c>
      <c r="B215" s="3">
        <v>0.54800000000000004</v>
      </c>
    </row>
    <row r="216" spans="1:2" x14ac:dyDescent="0.2">
      <c r="A216" s="4">
        <v>41579</v>
      </c>
      <c r="B216" s="3">
        <v>0.53300000000000003</v>
      </c>
    </row>
    <row r="217" spans="1:2" x14ac:dyDescent="0.2">
      <c r="A217" s="4">
        <v>41582</v>
      </c>
      <c r="B217" s="3">
        <v>0.53200000000000003</v>
      </c>
    </row>
    <row r="218" spans="1:2" x14ac:dyDescent="0.2">
      <c r="A218" s="4">
        <v>41583</v>
      </c>
      <c r="B218" s="3">
        <v>0.53400000000000003</v>
      </c>
    </row>
    <row r="219" spans="1:2" x14ac:dyDescent="0.2">
      <c r="A219" s="4">
        <v>41584</v>
      </c>
      <c r="B219" s="3">
        <v>0.53500000000000003</v>
      </c>
    </row>
    <row r="220" spans="1:2" x14ac:dyDescent="0.2">
      <c r="A220" s="4">
        <v>41585</v>
      </c>
      <c r="B220" s="3">
        <v>0.53400000000000003</v>
      </c>
    </row>
    <row r="221" spans="1:2" x14ac:dyDescent="0.2">
      <c r="A221" s="4">
        <v>41586</v>
      </c>
      <c r="B221" s="3">
        <v>0.50600000000000001</v>
      </c>
    </row>
    <row r="222" spans="1:2" x14ac:dyDescent="0.2">
      <c r="A222" s="4">
        <v>41589</v>
      </c>
      <c r="B222" s="3">
        <v>0.502</v>
      </c>
    </row>
    <row r="223" spans="1:2" x14ac:dyDescent="0.2">
      <c r="A223" s="4">
        <v>41590</v>
      </c>
      <c r="B223" s="3">
        <v>0.501</v>
      </c>
    </row>
    <row r="224" spans="1:2" x14ac:dyDescent="0.2">
      <c r="A224" s="4">
        <v>41591</v>
      </c>
      <c r="B224" s="3">
        <v>0.5</v>
      </c>
    </row>
    <row r="225" spans="1:2" x14ac:dyDescent="0.2">
      <c r="A225" s="4">
        <v>41592</v>
      </c>
      <c r="B225" s="3">
        <v>0.496</v>
      </c>
    </row>
    <row r="226" spans="1:2" x14ac:dyDescent="0.2">
      <c r="A226" s="4">
        <v>41593</v>
      </c>
      <c r="B226" s="3">
        <v>0.496</v>
      </c>
    </row>
    <row r="227" spans="1:2" x14ac:dyDescent="0.2">
      <c r="A227" s="4">
        <v>41596</v>
      </c>
      <c r="B227" s="3">
        <v>0.497</v>
      </c>
    </row>
    <row r="228" spans="1:2" x14ac:dyDescent="0.2">
      <c r="A228" s="4">
        <v>41597</v>
      </c>
      <c r="B228" s="3">
        <v>0.496</v>
      </c>
    </row>
    <row r="229" spans="1:2" x14ac:dyDescent="0.2">
      <c r="A229" s="4">
        <v>41598</v>
      </c>
      <c r="B229" s="3">
        <v>0.495</v>
      </c>
    </row>
    <row r="230" spans="1:2" x14ac:dyDescent="0.2">
      <c r="A230" s="4">
        <v>41599</v>
      </c>
      <c r="B230" s="3">
        <v>0.48899999999999999</v>
      </c>
    </row>
    <row r="231" spans="1:2" x14ac:dyDescent="0.2">
      <c r="A231" s="4">
        <v>41600</v>
      </c>
      <c r="B231" s="3">
        <v>0.49199999999999999</v>
      </c>
    </row>
    <row r="232" spans="1:2" x14ac:dyDescent="0.2">
      <c r="A232" s="4">
        <v>41603</v>
      </c>
      <c r="B232" s="3">
        <v>0.498</v>
      </c>
    </row>
    <row r="233" spans="1:2" x14ac:dyDescent="0.2">
      <c r="A233" s="4">
        <v>41604</v>
      </c>
      <c r="B233" s="3">
        <v>0.5</v>
      </c>
    </row>
    <row r="234" spans="1:2" x14ac:dyDescent="0.2">
      <c r="A234" s="4">
        <v>41605</v>
      </c>
      <c r="B234" s="3">
        <v>0.497</v>
      </c>
    </row>
    <row r="235" spans="1:2" x14ac:dyDescent="0.2">
      <c r="A235" s="4">
        <v>41606</v>
      </c>
      <c r="B235" s="3">
        <v>0.5</v>
      </c>
    </row>
    <row r="236" spans="1:2" x14ac:dyDescent="0.2">
      <c r="A236" s="4">
        <v>41607</v>
      </c>
      <c r="B236" s="3">
        <v>0.501</v>
      </c>
    </row>
    <row r="237" spans="1:2" x14ac:dyDescent="0.2">
      <c r="A237" s="4">
        <v>41610</v>
      </c>
      <c r="B237" s="3">
        <v>0.502</v>
      </c>
    </row>
    <row r="238" spans="1:2" x14ac:dyDescent="0.2">
      <c r="A238" s="4">
        <v>41611</v>
      </c>
      <c r="B238" s="3">
        <v>0.503</v>
      </c>
    </row>
    <row r="239" spans="1:2" x14ac:dyDescent="0.2">
      <c r="A239" s="4">
        <v>41612</v>
      </c>
      <c r="B239" s="3">
        <v>0.504</v>
      </c>
    </row>
    <row r="240" spans="1:2" x14ac:dyDescent="0.2">
      <c r="A240" s="4">
        <v>41613</v>
      </c>
      <c r="B240" s="3">
        <v>0.50700000000000001</v>
      </c>
    </row>
    <row r="241" spans="1:2" x14ac:dyDescent="0.2">
      <c r="A241" s="4">
        <v>41614</v>
      </c>
      <c r="B241" s="3">
        <v>0.51900000000000002</v>
      </c>
    </row>
    <row r="242" spans="1:2" x14ac:dyDescent="0.2">
      <c r="A242" s="4">
        <v>41617</v>
      </c>
      <c r="B242" s="3">
        <v>0.52700000000000002</v>
      </c>
    </row>
    <row r="243" spans="1:2" x14ac:dyDescent="0.2">
      <c r="A243" s="4">
        <v>41618</v>
      </c>
      <c r="B243" s="3">
        <v>0.53300000000000003</v>
      </c>
    </row>
    <row r="244" spans="1:2" x14ac:dyDescent="0.2">
      <c r="A244" s="4">
        <v>41619</v>
      </c>
      <c r="B244" s="3">
        <v>0.54</v>
      </c>
    </row>
    <row r="245" spans="1:2" x14ac:dyDescent="0.2">
      <c r="A245" s="4">
        <v>41620</v>
      </c>
      <c r="B245" s="3">
        <v>0.54900000000000004</v>
      </c>
    </row>
    <row r="246" spans="1:2" x14ac:dyDescent="0.2">
      <c r="A246" s="4">
        <v>41621</v>
      </c>
      <c r="B246" s="3">
        <v>0.55600000000000005</v>
      </c>
    </row>
    <row r="247" spans="1:2" x14ac:dyDescent="0.2">
      <c r="A247" s="4">
        <v>41624</v>
      </c>
      <c r="B247" s="3">
        <v>0.56299999999999994</v>
      </c>
    </row>
    <row r="248" spans="1:2" x14ac:dyDescent="0.2">
      <c r="A248" s="4">
        <v>41625</v>
      </c>
      <c r="B248" s="3">
        <v>0.56699999999999995</v>
      </c>
    </row>
    <row r="249" spans="1:2" x14ac:dyDescent="0.2">
      <c r="A249" s="4">
        <v>41626</v>
      </c>
      <c r="B249" s="3">
        <v>0.56499999999999995</v>
      </c>
    </row>
    <row r="250" spans="1:2" x14ac:dyDescent="0.2">
      <c r="A250" s="4">
        <v>41627</v>
      </c>
      <c r="B250" s="3">
        <v>0.55800000000000005</v>
      </c>
    </row>
    <row r="251" spans="1:2" x14ac:dyDescent="0.2">
      <c r="A251" s="4">
        <v>41628</v>
      </c>
      <c r="B251" s="3">
        <v>0.55900000000000005</v>
      </c>
    </row>
    <row r="252" spans="1:2" x14ac:dyDescent="0.2">
      <c r="A252" s="4">
        <v>41631</v>
      </c>
      <c r="B252" s="3">
        <v>0.56200000000000006</v>
      </c>
    </row>
    <row r="253" spans="1:2" x14ac:dyDescent="0.2">
      <c r="A253" s="4">
        <v>41632</v>
      </c>
      <c r="B253" s="3">
        <v>0.56000000000000005</v>
      </c>
    </row>
    <row r="254" spans="1:2" x14ac:dyDescent="0.2">
      <c r="A254" s="4">
        <v>41635</v>
      </c>
      <c r="B254" s="3">
        <v>0.56200000000000006</v>
      </c>
    </row>
    <row r="255" spans="1:2" x14ac:dyDescent="0.2">
      <c r="A255" s="4">
        <v>41638</v>
      </c>
      <c r="B255" s="3">
        <v>0.55800000000000005</v>
      </c>
    </row>
    <row r="256" spans="1:2" x14ac:dyDescent="0.2">
      <c r="A256" s="4">
        <v>41639</v>
      </c>
      <c r="B256" s="3">
        <v>0.55600000000000005</v>
      </c>
    </row>
    <row r="257" spans="1:2" x14ac:dyDescent="0.2">
      <c r="A257" s="4">
        <v>41641</v>
      </c>
      <c r="B257" s="3">
        <v>0.55500000000000005</v>
      </c>
    </row>
    <row r="258" spans="1:2" x14ac:dyDescent="0.2">
      <c r="A258" s="4">
        <v>41642</v>
      </c>
      <c r="B258" s="3">
        <v>0.55100000000000005</v>
      </c>
    </row>
    <row r="259" spans="1:2" x14ac:dyDescent="0.2">
      <c r="A259" s="4">
        <v>41645</v>
      </c>
      <c r="B259" s="3">
        <v>0.55000000000000004</v>
      </c>
    </row>
    <row r="260" spans="1:2" x14ac:dyDescent="0.2">
      <c r="A260" s="4">
        <v>41646</v>
      </c>
      <c r="B260" s="3">
        <v>0.55000000000000004</v>
      </c>
    </row>
    <row r="261" spans="1:2" x14ac:dyDescent="0.2">
      <c r="A261" s="4">
        <v>41647</v>
      </c>
      <c r="B261" s="3">
        <v>0.55200000000000005</v>
      </c>
    </row>
    <row r="262" spans="1:2" x14ac:dyDescent="0.2">
      <c r="A262" s="4">
        <v>41648</v>
      </c>
      <c r="B262" s="3">
        <v>0.55700000000000005</v>
      </c>
    </row>
    <row r="263" spans="1:2" x14ac:dyDescent="0.2">
      <c r="A263" s="4">
        <v>41649</v>
      </c>
      <c r="B263" s="3">
        <v>0.55700000000000005</v>
      </c>
    </row>
    <row r="264" spans="1:2" x14ac:dyDescent="0.2">
      <c r="A264" s="4">
        <v>41652</v>
      </c>
      <c r="B264" s="3">
        <v>0.55700000000000005</v>
      </c>
    </row>
    <row r="265" spans="1:2" x14ac:dyDescent="0.2">
      <c r="A265" s="4">
        <v>41653</v>
      </c>
      <c r="B265" s="3">
        <v>0.55700000000000005</v>
      </c>
    </row>
    <row r="266" spans="1:2" x14ac:dyDescent="0.2">
      <c r="A266" s="4">
        <v>41654</v>
      </c>
      <c r="B266" s="3">
        <v>0.56499999999999995</v>
      </c>
    </row>
    <row r="267" spans="1:2" x14ac:dyDescent="0.2">
      <c r="A267" s="4">
        <v>41655</v>
      </c>
      <c r="B267" s="3">
        <v>0.57199999999999995</v>
      </c>
    </row>
    <row r="268" spans="1:2" x14ac:dyDescent="0.2">
      <c r="A268" s="4">
        <v>41656</v>
      </c>
      <c r="B268" s="3">
        <v>0.57099999999999995</v>
      </c>
    </row>
    <row r="269" spans="1:2" x14ac:dyDescent="0.2">
      <c r="A269" s="4">
        <v>41659</v>
      </c>
      <c r="B269" s="3">
        <v>0.56999999999999995</v>
      </c>
    </row>
    <row r="270" spans="1:2" x14ac:dyDescent="0.2">
      <c r="A270" s="4">
        <v>41660</v>
      </c>
      <c r="B270" s="3">
        <v>0.57099999999999995</v>
      </c>
    </row>
    <row r="271" spans="1:2" x14ac:dyDescent="0.2">
      <c r="A271" s="4">
        <v>41661</v>
      </c>
      <c r="B271" s="3">
        <v>0.56999999999999995</v>
      </c>
    </row>
    <row r="272" spans="1:2" x14ac:dyDescent="0.2">
      <c r="A272" s="4">
        <v>41662</v>
      </c>
      <c r="B272" s="3">
        <v>0.56999999999999995</v>
      </c>
    </row>
    <row r="273" spans="1:2" x14ac:dyDescent="0.2">
      <c r="A273" s="4">
        <v>41663</v>
      </c>
      <c r="B273" s="3">
        <v>0.56699999999999995</v>
      </c>
    </row>
    <row r="274" spans="1:2" x14ac:dyDescent="0.2">
      <c r="A274" s="4">
        <v>41666</v>
      </c>
      <c r="B274" s="3">
        <v>0.56899999999999995</v>
      </c>
    </row>
    <row r="275" spans="1:2" x14ac:dyDescent="0.2">
      <c r="A275" s="4">
        <v>41667</v>
      </c>
      <c r="B275" s="3">
        <v>0.56899999999999995</v>
      </c>
    </row>
    <row r="276" spans="1:2" x14ac:dyDescent="0.2">
      <c r="A276" s="4">
        <v>41668</v>
      </c>
      <c r="B276" s="3">
        <v>0.56599999999999995</v>
      </c>
    </row>
    <row r="277" spans="1:2" x14ac:dyDescent="0.2">
      <c r="A277" s="4">
        <v>41669</v>
      </c>
      <c r="B277" s="3">
        <v>0.56200000000000006</v>
      </c>
    </row>
    <row r="278" spans="1:2" x14ac:dyDescent="0.2">
      <c r="A278" s="4">
        <v>41670</v>
      </c>
      <c r="B278" s="3">
        <v>0.55900000000000005</v>
      </c>
    </row>
    <row r="279" spans="1:2" x14ac:dyDescent="0.2">
      <c r="A279" s="4">
        <v>41673</v>
      </c>
      <c r="B279" s="3">
        <v>0.54900000000000004</v>
      </c>
    </row>
    <row r="280" spans="1:2" x14ac:dyDescent="0.2">
      <c r="A280" s="4">
        <v>41674</v>
      </c>
      <c r="B280" s="3">
        <v>0.54800000000000004</v>
      </c>
    </row>
    <row r="281" spans="1:2" x14ac:dyDescent="0.2">
      <c r="A281" s="4">
        <v>41675</v>
      </c>
      <c r="B281" s="3">
        <v>0.54800000000000004</v>
      </c>
    </row>
    <row r="282" spans="1:2" x14ac:dyDescent="0.2">
      <c r="A282" s="4">
        <v>41676</v>
      </c>
      <c r="B282" s="3">
        <v>0.54700000000000004</v>
      </c>
    </row>
    <row r="283" spans="1:2" x14ac:dyDescent="0.2">
      <c r="A283" s="4">
        <v>41677</v>
      </c>
      <c r="B283" s="3">
        <v>0.55200000000000005</v>
      </c>
    </row>
    <row r="284" spans="1:2" x14ac:dyDescent="0.2">
      <c r="A284" s="4">
        <v>41680</v>
      </c>
      <c r="B284" s="3">
        <v>0.55100000000000005</v>
      </c>
    </row>
    <row r="285" spans="1:2" x14ac:dyDescent="0.2">
      <c r="A285" s="4">
        <v>41681</v>
      </c>
      <c r="B285" s="3">
        <v>0.55400000000000005</v>
      </c>
    </row>
    <row r="286" spans="1:2" x14ac:dyDescent="0.2">
      <c r="A286" s="4">
        <v>41682</v>
      </c>
      <c r="B286" s="3">
        <v>0.55200000000000005</v>
      </c>
    </row>
    <row r="287" spans="1:2" x14ac:dyDescent="0.2">
      <c r="A287" s="4">
        <v>41683</v>
      </c>
      <c r="B287" s="3">
        <v>0.54700000000000004</v>
      </c>
    </row>
    <row r="288" spans="1:2" x14ac:dyDescent="0.2">
      <c r="A288" s="4">
        <v>41684</v>
      </c>
      <c r="B288" s="3">
        <v>0.54800000000000004</v>
      </c>
    </row>
    <row r="289" spans="1:2" x14ac:dyDescent="0.2">
      <c r="A289" s="4">
        <v>41687</v>
      </c>
      <c r="B289" s="3">
        <v>0.54700000000000004</v>
      </c>
    </row>
    <row r="290" spans="1:2" x14ac:dyDescent="0.2">
      <c r="A290" s="4">
        <v>41688</v>
      </c>
      <c r="B290" s="3">
        <v>0.54700000000000004</v>
      </c>
    </row>
    <row r="291" spans="1:2" x14ac:dyDescent="0.2">
      <c r="A291" s="4">
        <v>41689</v>
      </c>
      <c r="B291" s="3">
        <v>0.54700000000000004</v>
      </c>
    </row>
    <row r="292" spans="1:2" x14ac:dyDescent="0.2">
      <c r="A292" s="4">
        <v>41690</v>
      </c>
      <c r="B292" s="3">
        <v>0.54500000000000004</v>
      </c>
    </row>
    <row r="293" spans="1:2" x14ac:dyDescent="0.2">
      <c r="A293" s="4">
        <v>41691</v>
      </c>
      <c r="B293" s="3">
        <v>0.54700000000000004</v>
      </c>
    </row>
    <row r="294" spans="1:2" x14ac:dyDescent="0.2">
      <c r="A294" s="4">
        <v>41694</v>
      </c>
      <c r="B294" s="3">
        <v>0.54900000000000004</v>
      </c>
    </row>
    <row r="295" spans="1:2" x14ac:dyDescent="0.2">
      <c r="A295" s="4">
        <v>41695</v>
      </c>
      <c r="B295" s="3">
        <v>0.55300000000000005</v>
      </c>
    </row>
    <row r="296" spans="1:2" x14ac:dyDescent="0.2">
      <c r="A296" s="4">
        <v>41696</v>
      </c>
      <c r="B296" s="3">
        <v>0.55100000000000005</v>
      </c>
    </row>
    <row r="297" spans="1:2" x14ac:dyDescent="0.2">
      <c r="A297" s="4">
        <v>41697</v>
      </c>
      <c r="B297" s="3">
        <v>0.54900000000000004</v>
      </c>
    </row>
    <row r="298" spans="1:2" x14ac:dyDescent="0.2">
      <c r="A298" s="4">
        <v>41698</v>
      </c>
      <c r="B298" s="3">
        <v>0.54900000000000004</v>
      </c>
    </row>
    <row r="299" spans="1:2" x14ac:dyDescent="0.2">
      <c r="A299" s="4">
        <v>41701</v>
      </c>
      <c r="B299" s="3">
        <v>0.55400000000000005</v>
      </c>
    </row>
    <row r="300" spans="1:2" x14ac:dyDescent="0.2">
      <c r="A300" s="4">
        <v>41702</v>
      </c>
      <c r="B300" s="3">
        <v>0.55200000000000005</v>
      </c>
    </row>
    <row r="301" spans="1:2" x14ac:dyDescent="0.2">
      <c r="A301" s="4">
        <v>41703</v>
      </c>
      <c r="B301" s="3">
        <v>0.55100000000000005</v>
      </c>
    </row>
    <row r="302" spans="1:2" x14ac:dyDescent="0.2">
      <c r="A302" s="4">
        <v>41704</v>
      </c>
      <c r="B302" s="3">
        <v>0.55100000000000005</v>
      </c>
    </row>
    <row r="303" spans="1:2" x14ac:dyDescent="0.2">
      <c r="A303" s="4">
        <v>41705</v>
      </c>
      <c r="B303" s="3">
        <v>0.56699999999999995</v>
      </c>
    </row>
    <row r="304" spans="1:2" x14ac:dyDescent="0.2">
      <c r="A304" s="4">
        <v>41708</v>
      </c>
      <c r="B304" s="3">
        <v>0.57799999999999996</v>
      </c>
    </row>
    <row r="305" spans="1:2" x14ac:dyDescent="0.2">
      <c r="A305" s="4">
        <v>41709</v>
      </c>
      <c r="B305" s="3">
        <v>0.57499999999999996</v>
      </c>
    </row>
    <row r="306" spans="1:2" x14ac:dyDescent="0.2">
      <c r="A306" s="4">
        <v>41710</v>
      </c>
      <c r="B306" s="3">
        <v>0.57399999999999995</v>
      </c>
    </row>
    <row r="307" spans="1:2" x14ac:dyDescent="0.2">
      <c r="A307" s="4">
        <v>41711</v>
      </c>
      <c r="B307" s="3">
        <v>0.57299999999999995</v>
      </c>
    </row>
    <row r="308" spans="1:2" x14ac:dyDescent="0.2">
      <c r="A308" s="4">
        <v>41712</v>
      </c>
      <c r="B308" s="3">
        <v>0.56999999999999995</v>
      </c>
    </row>
    <row r="309" spans="1:2" x14ac:dyDescent="0.2">
      <c r="A309" s="4">
        <v>41715</v>
      </c>
      <c r="B309" s="3">
        <v>0.57599999999999996</v>
      </c>
    </row>
    <row r="310" spans="1:2" x14ac:dyDescent="0.2">
      <c r="A310" s="4">
        <v>41716</v>
      </c>
      <c r="B310" s="3">
        <v>0.58199999999999996</v>
      </c>
    </row>
    <row r="311" spans="1:2" x14ac:dyDescent="0.2">
      <c r="A311" s="4">
        <v>41717</v>
      </c>
      <c r="B311" s="3">
        <v>0.58499999999999996</v>
      </c>
    </row>
    <row r="312" spans="1:2" x14ac:dyDescent="0.2">
      <c r="A312" s="4">
        <v>41718</v>
      </c>
      <c r="B312" s="3">
        <v>0.59099999999999997</v>
      </c>
    </row>
    <row r="313" spans="1:2" x14ac:dyDescent="0.2">
      <c r="A313" s="4">
        <v>41719</v>
      </c>
      <c r="B313" s="3">
        <v>0.59299999999999997</v>
      </c>
    </row>
    <row r="314" spans="1:2" x14ac:dyDescent="0.2">
      <c r="A314" s="4">
        <v>41722</v>
      </c>
      <c r="B314" s="3">
        <v>0.6</v>
      </c>
    </row>
    <row r="315" spans="1:2" x14ac:dyDescent="0.2">
      <c r="A315" s="4">
        <v>41723</v>
      </c>
      <c r="B315" s="3">
        <v>0.59799999999999998</v>
      </c>
    </row>
    <row r="316" spans="1:2" x14ac:dyDescent="0.2">
      <c r="A316" s="4">
        <v>41724</v>
      </c>
      <c r="B316" s="3">
        <v>0.59099999999999997</v>
      </c>
    </row>
    <row r="317" spans="1:2" x14ac:dyDescent="0.2">
      <c r="A317" s="4">
        <v>41725</v>
      </c>
      <c r="B317" s="3">
        <v>0.58699999999999997</v>
      </c>
    </row>
    <row r="318" spans="1:2" x14ac:dyDescent="0.2">
      <c r="A318" s="4">
        <v>41726</v>
      </c>
      <c r="B318" s="3">
        <v>0.58499999999999996</v>
      </c>
    </row>
    <row r="319" spans="1:2" x14ac:dyDescent="0.2">
      <c r="A319" s="4">
        <v>41729</v>
      </c>
      <c r="B319" s="3">
        <v>0.59</v>
      </c>
    </row>
    <row r="320" spans="1:2" x14ac:dyDescent="0.2">
      <c r="A320" s="4">
        <v>41730</v>
      </c>
      <c r="B320" s="3">
        <v>0.59099999999999997</v>
      </c>
    </row>
    <row r="321" spans="1:2" x14ac:dyDescent="0.2">
      <c r="A321" s="4">
        <v>41731</v>
      </c>
      <c r="B321" s="3">
        <v>0.59899999999999998</v>
      </c>
    </row>
    <row r="322" spans="1:2" x14ac:dyDescent="0.2">
      <c r="A322" s="4">
        <v>41732</v>
      </c>
      <c r="B322" s="3">
        <v>0.6</v>
      </c>
    </row>
    <row r="323" spans="1:2" x14ac:dyDescent="0.2">
      <c r="A323" s="4">
        <v>41733</v>
      </c>
      <c r="B323" s="3">
        <v>0.60299999999999998</v>
      </c>
    </row>
    <row r="324" spans="1:2" x14ac:dyDescent="0.2">
      <c r="A324" s="4">
        <v>41736</v>
      </c>
      <c r="B324" s="3">
        <v>0.6</v>
      </c>
    </row>
    <row r="325" spans="1:2" x14ac:dyDescent="0.2">
      <c r="A325" s="4">
        <v>41737</v>
      </c>
      <c r="B325" s="3">
        <v>0.59899999999999998</v>
      </c>
    </row>
    <row r="326" spans="1:2" x14ac:dyDescent="0.2">
      <c r="A326" s="4">
        <v>41738</v>
      </c>
      <c r="B326" s="3">
        <v>0.59899999999999998</v>
      </c>
    </row>
    <row r="327" spans="1:2" x14ac:dyDescent="0.2">
      <c r="A327" s="4">
        <v>41739</v>
      </c>
      <c r="B327" s="3">
        <v>0.59899999999999998</v>
      </c>
    </row>
    <row r="328" spans="1:2" x14ac:dyDescent="0.2">
      <c r="A328" s="4">
        <v>41740</v>
      </c>
      <c r="B328" s="3">
        <v>0.60099999999999998</v>
      </c>
    </row>
    <row r="329" spans="1:2" x14ac:dyDescent="0.2">
      <c r="A329" s="4">
        <v>41743</v>
      </c>
      <c r="B329" s="3">
        <v>0.59899999999999998</v>
      </c>
    </row>
    <row r="330" spans="1:2" x14ac:dyDescent="0.2">
      <c r="A330" s="4">
        <v>41744</v>
      </c>
      <c r="B330" s="3">
        <v>0.59799999999999998</v>
      </c>
    </row>
    <row r="331" spans="1:2" x14ac:dyDescent="0.2">
      <c r="A331" s="4">
        <v>41745</v>
      </c>
      <c r="B331" s="3">
        <v>0.59799999999999998</v>
      </c>
    </row>
    <row r="332" spans="1:2" x14ac:dyDescent="0.2">
      <c r="A332" s="4">
        <v>41746</v>
      </c>
      <c r="B332" s="3">
        <v>0.59899999999999998</v>
      </c>
    </row>
    <row r="333" spans="1:2" x14ac:dyDescent="0.2">
      <c r="A333" s="4">
        <v>41751</v>
      </c>
      <c r="B333" s="3">
        <v>0.60299999999999998</v>
      </c>
    </row>
    <row r="334" spans="1:2" x14ac:dyDescent="0.2">
      <c r="A334" s="4">
        <v>41752</v>
      </c>
      <c r="B334" s="3">
        <v>0.60599999999999998</v>
      </c>
    </row>
    <row r="335" spans="1:2" x14ac:dyDescent="0.2">
      <c r="A335" s="4">
        <v>41753</v>
      </c>
      <c r="B335" s="3">
        <v>0.61099999999999999</v>
      </c>
    </row>
    <row r="336" spans="1:2" x14ac:dyDescent="0.2">
      <c r="A336" s="4">
        <v>41754</v>
      </c>
      <c r="B336" s="3">
        <v>0.61899999999999999</v>
      </c>
    </row>
    <row r="337" spans="1:2" x14ac:dyDescent="0.2">
      <c r="A337" s="4">
        <v>41757</v>
      </c>
      <c r="B337" s="3">
        <v>0.62</v>
      </c>
    </row>
    <row r="338" spans="1:2" x14ac:dyDescent="0.2">
      <c r="A338" s="4">
        <v>41758</v>
      </c>
      <c r="B338" s="3">
        <v>0.621</v>
      </c>
    </row>
    <row r="339" spans="1:2" x14ac:dyDescent="0.2">
      <c r="A339" s="4">
        <v>41759</v>
      </c>
      <c r="B339" s="3">
        <v>0.61399999999999999</v>
      </c>
    </row>
    <row r="340" spans="1:2" x14ac:dyDescent="0.2">
      <c r="A340" s="4">
        <v>41761</v>
      </c>
      <c r="B340" s="3">
        <v>0.61199999999999999</v>
      </c>
    </row>
    <row r="341" spans="1:2" x14ac:dyDescent="0.2">
      <c r="A341" s="4">
        <v>41764</v>
      </c>
      <c r="B341" s="3">
        <v>0.61299999999999999</v>
      </c>
    </row>
    <row r="342" spans="1:2" x14ac:dyDescent="0.2">
      <c r="A342" s="4">
        <v>41765</v>
      </c>
      <c r="B342" s="3">
        <v>0.61299999999999999</v>
      </c>
    </row>
    <row r="343" spans="1:2" x14ac:dyDescent="0.2">
      <c r="A343" s="4">
        <v>41766</v>
      </c>
      <c r="B343" s="3">
        <v>0.61399999999999999</v>
      </c>
    </row>
    <row r="344" spans="1:2" x14ac:dyDescent="0.2">
      <c r="A344" s="4">
        <v>41767</v>
      </c>
      <c r="B344" s="3">
        <v>0.61699999999999999</v>
      </c>
    </row>
    <row r="345" spans="1:2" x14ac:dyDescent="0.2">
      <c r="A345" s="4">
        <v>41768</v>
      </c>
      <c r="B345" s="3">
        <v>0.60599999999999998</v>
      </c>
    </row>
    <row r="346" spans="1:2" x14ac:dyDescent="0.2">
      <c r="A346" s="4">
        <v>41771</v>
      </c>
      <c r="B346" s="3">
        <v>0.60699999999999998</v>
      </c>
    </row>
    <row r="347" spans="1:2" x14ac:dyDescent="0.2">
      <c r="A347" s="4">
        <v>41772</v>
      </c>
      <c r="B347" s="3">
        <v>0.60499999999999998</v>
      </c>
    </row>
    <row r="348" spans="1:2" x14ac:dyDescent="0.2">
      <c r="A348" s="4">
        <v>41773</v>
      </c>
      <c r="B348" s="3">
        <v>0.59599999999999997</v>
      </c>
    </row>
    <row r="349" spans="1:2" x14ac:dyDescent="0.2">
      <c r="A349" s="4">
        <v>41774</v>
      </c>
      <c r="B349" s="3">
        <v>0.58699999999999997</v>
      </c>
    </row>
    <row r="350" spans="1:2" x14ac:dyDescent="0.2">
      <c r="A350" s="4">
        <v>41775</v>
      </c>
      <c r="B350" s="3">
        <v>0.58599999999999997</v>
      </c>
    </row>
    <row r="351" spans="1:2" x14ac:dyDescent="0.2">
      <c r="A351" s="4">
        <v>41778</v>
      </c>
      <c r="B351" s="3">
        <v>0.58599999999999997</v>
      </c>
    </row>
    <row r="352" spans="1:2" x14ac:dyDescent="0.2">
      <c r="A352" s="4">
        <v>41779</v>
      </c>
      <c r="B352" s="3">
        <v>0.58499999999999996</v>
      </c>
    </row>
    <row r="353" spans="1:2" x14ac:dyDescent="0.2">
      <c r="A353" s="4">
        <v>41780</v>
      </c>
      <c r="B353" s="3">
        <v>0.58299999999999996</v>
      </c>
    </row>
    <row r="354" spans="1:2" x14ac:dyDescent="0.2">
      <c r="A354" s="4">
        <v>41781</v>
      </c>
      <c r="B354" s="3">
        <v>0.58299999999999996</v>
      </c>
    </row>
    <row r="355" spans="1:2" x14ac:dyDescent="0.2">
      <c r="A355" s="4">
        <v>41782</v>
      </c>
      <c r="B355" s="3">
        <v>0.57799999999999996</v>
      </c>
    </row>
    <row r="356" spans="1:2" x14ac:dyDescent="0.2">
      <c r="A356" s="4">
        <v>41785</v>
      </c>
      <c r="B356" s="3">
        <v>0.57599999999999996</v>
      </c>
    </row>
    <row r="357" spans="1:2" x14ac:dyDescent="0.2">
      <c r="A357" s="4">
        <v>41786</v>
      </c>
      <c r="B357" s="3">
        <v>0.57299999999999995</v>
      </c>
    </row>
    <row r="358" spans="1:2" x14ac:dyDescent="0.2">
      <c r="A358" s="4">
        <v>41787</v>
      </c>
      <c r="B358" s="3">
        <v>0.57399999999999995</v>
      </c>
    </row>
    <row r="359" spans="1:2" x14ac:dyDescent="0.2">
      <c r="A359" s="4">
        <v>41788</v>
      </c>
      <c r="B359" s="3">
        <v>0.57199999999999995</v>
      </c>
    </row>
    <row r="360" spans="1:2" x14ac:dyDescent="0.2">
      <c r="A360" s="4">
        <v>41789</v>
      </c>
      <c r="B360" s="3">
        <v>0.57199999999999995</v>
      </c>
    </row>
    <row r="361" spans="1:2" x14ac:dyDescent="0.2">
      <c r="A361" s="4">
        <v>41792</v>
      </c>
      <c r="B361" s="3">
        <v>0.56899999999999995</v>
      </c>
    </row>
    <row r="362" spans="1:2" x14ac:dyDescent="0.2">
      <c r="A362" s="4">
        <v>41793</v>
      </c>
      <c r="B362" s="3">
        <v>0.56699999999999995</v>
      </c>
    </row>
    <row r="363" spans="1:2" x14ac:dyDescent="0.2">
      <c r="A363" s="4">
        <v>41794</v>
      </c>
      <c r="B363" s="3">
        <v>0.56200000000000006</v>
      </c>
    </row>
    <row r="364" spans="1:2" x14ac:dyDescent="0.2">
      <c r="A364" s="4">
        <v>41795</v>
      </c>
      <c r="B364" s="3">
        <v>0.55200000000000005</v>
      </c>
    </row>
    <row r="365" spans="1:2" x14ac:dyDescent="0.2">
      <c r="A365" s="4">
        <v>41796</v>
      </c>
      <c r="B365" s="3">
        <v>0.53300000000000003</v>
      </c>
    </row>
    <row r="366" spans="1:2" x14ac:dyDescent="0.2">
      <c r="A366" s="4">
        <v>41799</v>
      </c>
      <c r="B366" s="3">
        <v>0.52900000000000003</v>
      </c>
    </row>
    <row r="367" spans="1:2" x14ac:dyDescent="0.2">
      <c r="A367" s="4">
        <v>41800</v>
      </c>
      <c r="B367" s="3">
        <v>0.52800000000000002</v>
      </c>
    </row>
    <row r="368" spans="1:2" x14ac:dyDescent="0.2">
      <c r="A368" s="4">
        <v>41801</v>
      </c>
      <c r="B368" s="3">
        <v>0.52500000000000002</v>
      </c>
    </row>
    <row r="369" spans="1:2" x14ac:dyDescent="0.2">
      <c r="A369" s="4">
        <v>41802</v>
      </c>
      <c r="B369" s="3">
        <v>0.51100000000000001</v>
      </c>
    </row>
    <row r="370" spans="1:2" x14ac:dyDescent="0.2">
      <c r="A370" s="4">
        <v>41803</v>
      </c>
      <c r="B370" s="3">
        <v>0.50700000000000001</v>
      </c>
    </row>
    <row r="371" spans="1:2" x14ac:dyDescent="0.2">
      <c r="A371" s="4">
        <v>41806</v>
      </c>
      <c r="B371" s="3">
        <v>0.496</v>
      </c>
    </row>
    <row r="372" spans="1:2" x14ac:dyDescent="0.2">
      <c r="A372" s="4">
        <v>41807</v>
      </c>
      <c r="B372" s="3">
        <v>0.49099999999999999</v>
      </c>
    </row>
    <row r="373" spans="1:2" x14ac:dyDescent="0.2">
      <c r="A373" s="4">
        <v>41808</v>
      </c>
      <c r="B373" s="3">
        <v>0.49</v>
      </c>
    </row>
    <row r="374" spans="1:2" x14ac:dyDescent="0.2">
      <c r="A374" s="4">
        <v>41809</v>
      </c>
      <c r="B374" s="3">
        <v>0.48899999999999999</v>
      </c>
    </row>
    <row r="375" spans="1:2" x14ac:dyDescent="0.2">
      <c r="A375" s="4">
        <v>41810</v>
      </c>
      <c r="B375" s="3">
        <v>0.48899999999999999</v>
      </c>
    </row>
    <row r="376" spans="1:2" x14ac:dyDescent="0.2">
      <c r="A376" s="4">
        <v>41813</v>
      </c>
      <c r="B376" s="3">
        <v>0.48899999999999999</v>
      </c>
    </row>
    <row r="377" spans="1:2" x14ac:dyDescent="0.2">
      <c r="A377" s="4">
        <v>41814</v>
      </c>
      <c r="B377" s="3">
        <v>0.48899999999999999</v>
      </c>
    </row>
    <row r="378" spans="1:2" x14ac:dyDescent="0.2">
      <c r="A378" s="4">
        <v>41815</v>
      </c>
      <c r="B378" s="3">
        <v>0.48699999999999999</v>
      </c>
    </row>
    <row r="379" spans="1:2" x14ac:dyDescent="0.2">
      <c r="A379" s="4">
        <v>41816</v>
      </c>
      <c r="B379" s="3">
        <v>0.48799999999999999</v>
      </c>
    </row>
    <row r="380" spans="1:2" x14ac:dyDescent="0.2">
      <c r="A380" s="4">
        <v>41817</v>
      </c>
      <c r="B380" s="3">
        <v>0.48799999999999999</v>
      </c>
    </row>
    <row r="381" spans="1:2" x14ac:dyDescent="0.2">
      <c r="A381" s="4">
        <v>41820</v>
      </c>
      <c r="B381" s="3">
        <v>0.48799999999999999</v>
      </c>
    </row>
    <row r="382" spans="1:2" x14ac:dyDescent="0.2">
      <c r="A382" s="4">
        <v>41821</v>
      </c>
      <c r="B382" s="3">
        <v>0.48799999999999999</v>
      </c>
    </row>
    <row r="383" spans="1:2" x14ac:dyDescent="0.2">
      <c r="A383" s="4">
        <v>41822</v>
      </c>
      <c r="B383" s="3">
        <v>0.48699999999999999</v>
      </c>
    </row>
    <row r="384" spans="1:2" x14ac:dyDescent="0.2">
      <c r="A384" s="4">
        <v>41823</v>
      </c>
      <c r="B384" s="3">
        <v>0.48799999999999999</v>
      </c>
    </row>
    <row r="385" spans="1:2" x14ac:dyDescent="0.2">
      <c r="A385" s="4">
        <v>41824</v>
      </c>
      <c r="B385" s="3">
        <v>0.48599999999999999</v>
      </c>
    </row>
    <row r="386" spans="1:2" x14ac:dyDescent="0.2">
      <c r="A386" s="4">
        <v>41827</v>
      </c>
      <c r="B386" s="3">
        <v>0.48599999999999999</v>
      </c>
    </row>
    <row r="387" spans="1:2" x14ac:dyDescent="0.2">
      <c r="A387" s="4">
        <v>41828</v>
      </c>
      <c r="B387" s="3">
        <v>0.48599999999999999</v>
      </c>
    </row>
    <row r="388" spans="1:2" x14ac:dyDescent="0.2">
      <c r="A388" s="4">
        <v>41829</v>
      </c>
      <c r="B388" s="3">
        <v>0.48699999999999999</v>
      </c>
    </row>
    <row r="389" spans="1:2" x14ac:dyDescent="0.2">
      <c r="A389" s="4">
        <v>41830</v>
      </c>
      <c r="B389" s="3">
        <v>0.48699999999999999</v>
      </c>
    </row>
    <row r="390" spans="1:2" x14ac:dyDescent="0.2">
      <c r="A390" s="4">
        <v>41831</v>
      </c>
      <c r="B390" s="3">
        <v>0.48699999999999999</v>
      </c>
    </row>
    <row r="391" spans="1:2" x14ac:dyDescent="0.2">
      <c r="A391" s="4">
        <v>41834</v>
      </c>
      <c r="B391" s="3">
        <v>0.48799999999999999</v>
      </c>
    </row>
    <row r="392" spans="1:2" x14ac:dyDescent="0.2">
      <c r="A392" s="4">
        <v>41835</v>
      </c>
      <c r="B392" s="3">
        <v>0.48699999999999999</v>
      </c>
    </row>
    <row r="393" spans="1:2" x14ac:dyDescent="0.2">
      <c r="A393" s="4">
        <v>41836</v>
      </c>
      <c r="B393" s="3">
        <v>0.48599999999999999</v>
      </c>
    </row>
    <row r="394" spans="1:2" x14ac:dyDescent="0.2">
      <c r="A394" s="4">
        <v>41837</v>
      </c>
      <c r="B394" s="3">
        <v>0.48599999999999999</v>
      </c>
    </row>
    <row r="395" spans="1:2" x14ac:dyDescent="0.2">
      <c r="A395" s="4">
        <v>41838</v>
      </c>
      <c r="B395" s="3">
        <v>0.48499999999999999</v>
      </c>
    </row>
    <row r="396" spans="1:2" x14ac:dyDescent="0.2">
      <c r="A396" s="4">
        <v>41841</v>
      </c>
      <c r="B396" s="3">
        <v>0.48599999999999999</v>
      </c>
    </row>
    <row r="397" spans="1:2" x14ac:dyDescent="0.2">
      <c r="A397" s="4">
        <v>41842</v>
      </c>
      <c r="B397" s="3">
        <v>0.48799999999999999</v>
      </c>
    </row>
    <row r="398" spans="1:2" x14ac:dyDescent="0.2">
      <c r="A398" s="4">
        <v>41843</v>
      </c>
      <c r="B398" s="3">
        <v>0.48899999999999999</v>
      </c>
    </row>
    <row r="399" spans="1:2" x14ac:dyDescent="0.2">
      <c r="A399" s="4">
        <v>41844</v>
      </c>
      <c r="B399" s="3">
        <v>0.49</v>
      </c>
    </row>
    <row r="400" spans="1:2" x14ac:dyDescent="0.2">
      <c r="A400" s="4">
        <v>41845</v>
      </c>
      <c r="B400" s="3">
        <v>0.49</v>
      </c>
    </row>
    <row r="401" spans="1:2" x14ac:dyDescent="0.2">
      <c r="A401" s="4">
        <v>41848</v>
      </c>
      <c r="B401" s="3">
        <v>0.48899999999999999</v>
      </c>
    </row>
    <row r="402" spans="1:2" x14ac:dyDescent="0.2">
      <c r="A402" s="4">
        <v>41849</v>
      </c>
      <c r="B402" s="3">
        <v>0.48899999999999999</v>
      </c>
    </row>
    <row r="403" spans="1:2" x14ac:dyDescent="0.2">
      <c r="A403" s="4">
        <v>41850</v>
      </c>
      <c r="B403" s="3">
        <v>0.48899999999999999</v>
      </c>
    </row>
    <row r="404" spans="1:2" x14ac:dyDescent="0.2">
      <c r="A404" s="4">
        <v>41851</v>
      </c>
      <c r="B404" s="3">
        <v>0.48899999999999999</v>
      </c>
    </row>
    <row r="405" spans="1:2" x14ac:dyDescent="0.2">
      <c r="A405" s="4">
        <v>41852</v>
      </c>
      <c r="B405" s="3">
        <v>0.48899999999999999</v>
      </c>
    </row>
    <row r="406" spans="1:2" x14ac:dyDescent="0.2">
      <c r="A406" s="4">
        <v>41855</v>
      </c>
      <c r="B406" s="3">
        <v>0.48799999999999999</v>
      </c>
    </row>
    <row r="407" spans="1:2" x14ac:dyDescent="0.2">
      <c r="A407" s="4">
        <v>41856</v>
      </c>
      <c r="B407" s="3">
        <v>0.48799999999999999</v>
      </c>
    </row>
    <row r="408" spans="1:2" x14ac:dyDescent="0.2">
      <c r="A408" s="4">
        <v>41857</v>
      </c>
      <c r="B408" s="3">
        <v>0.48699999999999999</v>
      </c>
    </row>
    <row r="409" spans="1:2" x14ac:dyDescent="0.2">
      <c r="A409" s="4">
        <v>41858</v>
      </c>
      <c r="B409" s="3">
        <v>0.48399999999999999</v>
      </c>
    </row>
    <row r="410" spans="1:2" x14ac:dyDescent="0.2">
      <c r="A410" s="4">
        <v>41859</v>
      </c>
      <c r="B410" s="3">
        <v>0.48199999999999998</v>
      </c>
    </row>
    <row r="411" spans="1:2" x14ac:dyDescent="0.2">
      <c r="A411" s="4">
        <v>41862</v>
      </c>
      <c r="B411" s="3">
        <v>0.48199999999999998</v>
      </c>
    </row>
    <row r="412" spans="1:2" x14ac:dyDescent="0.2">
      <c r="A412" s="4">
        <v>41863</v>
      </c>
      <c r="B412" s="3">
        <v>0.47899999999999998</v>
      </c>
    </row>
    <row r="413" spans="1:2" x14ac:dyDescent="0.2">
      <c r="A413" s="4">
        <v>41864</v>
      </c>
      <c r="B413" s="3">
        <v>0.47899999999999998</v>
      </c>
    </row>
    <row r="414" spans="1:2" x14ac:dyDescent="0.2">
      <c r="A414" s="4">
        <v>41865</v>
      </c>
      <c r="B414" s="3">
        <v>0.47799999999999998</v>
      </c>
    </row>
    <row r="415" spans="1:2" x14ac:dyDescent="0.2">
      <c r="A415" s="4">
        <v>41866</v>
      </c>
      <c r="B415" s="3">
        <v>0.47699999999999998</v>
      </c>
    </row>
    <row r="416" spans="1:2" x14ac:dyDescent="0.2">
      <c r="A416" s="4">
        <v>41869</v>
      </c>
      <c r="B416" s="3">
        <v>0.47399999999999998</v>
      </c>
    </row>
    <row r="417" spans="1:2" x14ac:dyDescent="0.2">
      <c r="A417" s="4">
        <v>41870</v>
      </c>
      <c r="B417" s="3">
        <v>0.46899999999999997</v>
      </c>
    </row>
    <row r="418" spans="1:2" x14ac:dyDescent="0.2">
      <c r="A418" s="4">
        <v>41871</v>
      </c>
      <c r="B418" s="3">
        <v>0.46600000000000003</v>
      </c>
    </row>
    <row r="419" spans="1:2" x14ac:dyDescent="0.2">
      <c r="A419" s="4">
        <v>41872</v>
      </c>
      <c r="B419" s="3">
        <v>0.46400000000000002</v>
      </c>
    </row>
    <row r="420" spans="1:2" x14ac:dyDescent="0.2">
      <c r="A420" s="4">
        <v>41873</v>
      </c>
      <c r="B420" s="3">
        <v>0.46300000000000002</v>
      </c>
    </row>
    <row r="421" spans="1:2" x14ac:dyDescent="0.2">
      <c r="A421" s="4">
        <v>41876</v>
      </c>
      <c r="B421" s="3">
        <v>0.44800000000000001</v>
      </c>
    </row>
    <row r="422" spans="1:2" x14ac:dyDescent="0.2">
      <c r="A422" s="4">
        <v>41877</v>
      </c>
      <c r="B422" s="3">
        <v>0.443</v>
      </c>
    </row>
    <row r="423" spans="1:2" x14ac:dyDescent="0.2">
      <c r="A423" s="4">
        <v>41878</v>
      </c>
      <c r="B423" s="3">
        <v>0.439</v>
      </c>
    </row>
    <row r="424" spans="1:2" x14ac:dyDescent="0.2">
      <c r="A424" s="4">
        <v>41879</v>
      </c>
      <c r="B424" s="3">
        <v>0.438</v>
      </c>
    </row>
    <row r="425" spans="1:2" x14ac:dyDescent="0.2">
      <c r="A425" s="4">
        <v>41880</v>
      </c>
      <c r="B425" s="3">
        <v>0.434</v>
      </c>
    </row>
    <row r="426" spans="1:2" x14ac:dyDescent="0.2">
      <c r="A426" s="4">
        <v>41883</v>
      </c>
      <c r="B426" s="3">
        <v>0.42799999999999999</v>
      </c>
    </row>
    <row r="427" spans="1:2" x14ac:dyDescent="0.2">
      <c r="A427" s="4">
        <v>41884</v>
      </c>
      <c r="B427" s="3">
        <v>0.42</v>
      </c>
    </row>
    <row r="428" spans="1:2" x14ac:dyDescent="0.2">
      <c r="A428" s="4">
        <v>41885</v>
      </c>
      <c r="B428" s="3">
        <v>0.41899999999999998</v>
      </c>
    </row>
    <row r="429" spans="1:2" x14ac:dyDescent="0.2">
      <c r="A429" s="4">
        <v>41886</v>
      </c>
      <c r="B429" s="3">
        <v>0.41799999999999998</v>
      </c>
    </row>
    <row r="430" spans="1:2" x14ac:dyDescent="0.2">
      <c r="A430" s="4">
        <v>41887</v>
      </c>
      <c r="B430" s="3">
        <v>0.374</v>
      </c>
    </row>
    <row r="431" spans="1:2" x14ac:dyDescent="0.2">
      <c r="A431" s="4">
        <v>41890</v>
      </c>
      <c r="B431" s="3">
        <v>0.36599999999999999</v>
      </c>
    </row>
    <row r="432" spans="1:2" x14ac:dyDescent="0.2">
      <c r="A432" s="4">
        <v>41891</v>
      </c>
      <c r="B432" s="3">
        <v>0.36</v>
      </c>
    </row>
    <row r="433" spans="1:2" x14ac:dyDescent="0.2">
      <c r="A433" s="4">
        <v>41892</v>
      </c>
      <c r="B433" s="3">
        <v>0.35699999999999998</v>
      </c>
    </row>
    <row r="434" spans="1:2" x14ac:dyDescent="0.2">
      <c r="A434" s="4">
        <v>41893</v>
      </c>
      <c r="B434" s="3">
        <v>0.35199999999999998</v>
      </c>
    </row>
    <row r="435" spans="1:2" x14ac:dyDescent="0.2">
      <c r="A435" s="4">
        <v>41894</v>
      </c>
      <c r="B435" s="3">
        <v>0.34899999999999998</v>
      </c>
    </row>
    <row r="436" spans="1:2" x14ac:dyDescent="0.2">
      <c r="A436" s="4">
        <v>41897</v>
      </c>
      <c r="B436" s="3">
        <v>0.34899999999999998</v>
      </c>
    </row>
    <row r="437" spans="1:2" x14ac:dyDescent="0.2">
      <c r="A437" s="4">
        <v>41898</v>
      </c>
      <c r="B437" s="3">
        <v>0.34599999999999997</v>
      </c>
    </row>
    <row r="438" spans="1:2" x14ac:dyDescent="0.2">
      <c r="A438" s="4">
        <v>41899</v>
      </c>
      <c r="B438" s="3">
        <v>0.34699999999999998</v>
      </c>
    </row>
    <row r="439" spans="1:2" x14ac:dyDescent="0.2">
      <c r="A439" s="4">
        <v>41900</v>
      </c>
      <c r="B439" s="3">
        <v>0.34699999999999998</v>
      </c>
    </row>
    <row r="440" spans="1:2" x14ac:dyDescent="0.2">
      <c r="A440" s="4">
        <v>41901</v>
      </c>
      <c r="B440" s="3">
        <v>0.34699999999999998</v>
      </c>
    </row>
    <row r="441" spans="1:2" x14ac:dyDescent="0.2">
      <c r="A441" s="4">
        <v>41904</v>
      </c>
      <c r="B441" s="3">
        <v>0.34499999999999997</v>
      </c>
    </row>
    <row r="442" spans="1:2" x14ac:dyDescent="0.2">
      <c r="A442" s="4">
        <v>41905</v>
      </c>
      <c r="B442" s="3">
        <v>0.34300000000000003</v>
      </c>
    </row>
    <row r="443" spans="1:2" x14ac:dyDescent="0.2">
      <c r="A443" s="4">
        <v>41906</v>
      </c>
      <c r="B443" s="3">
        <v>0.34399999999999997</v>
      </c>
    </row>
    <row r="444" spans="1:2" x14ac:dyDescent="0.2">
      <c r="A444" s="4">
        <v>41907</v>
      </c>
      <c r="B444" s="3">
        <v>0.34200000000000003</v>
      </c>
    </row>
    <row r="445" spans="1:2" x14ac:dyDescent="0.2">
      <c r="A445" s="4">
        <v>41908</v>
      </c>
      <c r="B445" s="3">
        <v>0.34100000000000003</v>
      </c>
    </row>
    <row r="446" spans="1:2" x14ac:dyDescent="0.2">
      <c r="A446" s="4">
        <v>41911</v>
      </c>
      <c r="B446" s="3">
        <v>0.33900000000000002</v>
      </c>
    </row>
    <row r="447" spans="1:2" x14ac:dyDescent="0.2">
      <c r="A447" s="4">
        <v>41912</v>
      </c>
      <c r="B447" s="3">
        <v>0.33800000000000002</v>
      </c>
    </row>
    <row r="448" spans="1:2" x14ac:dyDescent="0.2">
      <c r="A448" s="4">
        <v>41913</v>
      </c>
      <c r="B448" s="3">
        <v>0.33800000000000002</v>
      </c>
    </row>
    <row r="449" spans="1:2" x14ac:dyDescent="0.2">
      <c r="A449" s="4">
        <v>41914</v>
      </c>
      <c r="B449" s="3">
        <v>0.33400000000000002</v>
      </c>
    </row>
    <row r="450" spans="1:2" x14ac:dyDescent="0.2">
      <c r="A450" s="4">
        <v>41915</v>
      </c>
      <c r="B450" s="3">
        <v>0.33500000000000002</v>
      </c>
    </row>
    <row r="451" spans="1:2" x14ac:dyDescent="0.2">
      <c r="A451" s="4">
        <v>41918</v>
      </c>
      <c r="B451" s="3">
        <v>0.33400000000000002</v>
      </c>
    </row>
    <row r="452" spans="1:2" x14ac:dyDescent="0.2">
      <c r="A452" s="4">
        <v>41919</v>
      </c>
      <c r="B452" s="3">
        <v>0.33300000000000002</v>
      </c>
    </row>
    <row r="453" spans="1:2" x14ac:dyDescent="0.2">
      <c r="A453" s="4">
        <v>41920</v>
      </c>
      <c r="B453" s="3">
        <v>0.33300000000000002</v>
      </c>
    </row>
    <row r="454" spans="1:2" x14ac:dyDescent="0.2">
      <c r="A454" s="4">
        <v>41921</v>
      </c>
      <c r="B454" s="3">
        <v>0.33200000000000002</v>
      </c>
    </row>
    <row r="455" spans="1:2" x14ac:dyDescent="0.2">
      <c r="A455" s="4">
        <v>41922</v>
      </c>
      <c r="B455" s="3">
        <v>0.33300000000000002</v>
      </c>
    </row>
    <row r="456" spans="1:2" x14ac:dyDescent="0.2">
      <c r="A456" s="4">
        <v>41925</v>
      </c>
      <c r="B456" s="3">
        <v>0.33600000000000002</v>
      </c>
    </row>
    <row r="457" spans="1:2" x14ac:dyDescent="0.2">
      <c r="A457" s="4">
        <v>41926</v>
      </c>
      <c r="B457" s="3">
        <v>0.34</v>
      </c>
    </row>
    <row r="458" spans="1:2" x14ac:dyDescent="0.2">
      <c r="A458" s="4">
        <v>41927</v>
      </c>
      <c r="B458" s="3">
        <v>0.33800000000000002</v>
      </c>
    </row>
    <row r="459" spans="1:2" x14ac:dyDescent="0.2">
      <c r="A459" s="4">
        <v>41928</v>
      </c>
      <c r="B459" s="3">
        <v>0.33900000000000002</v>
      </c>
    </row>
    <row r="460" spans="1:2" x14ac:dyDescent="0.2">
      <c r="A460" s="4">
        <v>41929</v>
      </c>
      <c r="B460" s="3">
        <v>0.34</v>
      </c>
    </row>
    <row r="461" spans="1:2" x14ac:dyDescent="0.2">
      <c r="A461" s="4">
        <v>41932</v>
      </c>
      <c r="B461" s="3">
        <v>0.33700000000000002</v>
      </c>
    </row>
    <row r="462" spans="1:2" x14ac:dyDescent="0.2">
      <c r="A462" s="4">
        <v>41933</v>
      </c>
      <c r="B462" s="3">
        <v>0.33900000000000002</v>
      </c>
    </row>
    <row r="463" spans="1:2" x14ac:dyDescent="0.2">
      <c r="A463" s="4">
        <v>41934</v>
      </c>
      <c r="B463" s="3">
        <v>0.34100000000000003</v>
      </c>
    </row>
    <row r="464" spans="1:2" x14ac:dyDescent="0.2">
      <c r="A464" s="4">
        <v>41935</v>
      </c>
      <c r="B464" s="3">
        <v>0.34100000000000003</v>
      </c>
    </row>
    <row r="465" spans="1:2" x14ac:dyDescent="0.2">
      <c r="A465" s="4">
        <v>41936</v>
      </c>
      <c r="B465" s="3">
        <v>0.34100000000000003</v>
      </c>
    </row>
    <row r="466" spans="1:2" x14ac:dyDescent="0.2">
      <c r="A466" s="4">
        <v>41939</v>
      </c>
      <c r="B466" s="3">
        <v>0.34100000000000003</v>
      </c>
    </row>
    <row r="467" spans="1:2" x14ac:dyDescent="0.2">
      <c r="A467" s="4">
        <v>41940</v>
      </c>
      <c r="B467" s="3">
        <v>0.34</v>
      </c>
    </row>
    <row r="468" spans="1:2" x14ac:dyDescent="0.2">
      <c r="A468" s="4">
        <v>41941</v>
      </c>
      <c r="B468" s="3">
        <v>0.34</v>
      </c>
    </row>
    <row r="469" spans="1:2" x14ac:dyDescent="0.2">
      <c r="A469" s="4">
        <v>41942</v>
      </c>
      <c r="B469" s="3">
        <v>0.34</v>
      </c>
    </row>
    <row r="470" spans="1:2" x14ac:dyDescent="0.2">
      <c r="A470" s="4">
        <v>41943</v>
      </c>
      <c r="B470" s="3">
        <v>0.34</v>
      </c>
    </row>
    <row r="471" spans="1:2" x14ac:dyDescent="0.2">
      <c r="A471" s="4">
        <v>41946</v>
      </c>
      <c r="B471" s="3">
        <v>0.33900000000000002</v>
      </c>
    </row>
    <row r="472" spans="1:2" x14ac:dyDescent="0.2">
      <c r="A472" s="4">
        <v>41947</v>
      </c>
      <c r="B472" s="3">
        <v>0.33800000000000002</v>
      </c>
    </row>
    <row r="473" spans="1:2" x14ac:dyDescent="0.2">
      <c r="A473" s="4">
        <v>41948</v>
      </c>
      <c r="B473" s="3">
        <v>0.33700000000000002</v>
      </c>
    </row>
    <row r="474" spans="1:2" x14ac:dyDescent="0.2">
      <c r="A474" s="4">
        <v>41949</v>
      </c>
      <c r="B474" s="3">
        <v>0.33700000000000002</v>
      </c>
    </row>
    <row r="475" spans="1:2" x14ac:dyDescent="0.2">
      <c r="A475" s="4">
        <v>41950</v>
      </c>
      <c r="B475" s="3">
        <v>0.33600000000000002</v>
      </c>
    </row>
    <row r="476" spans="1:2" x14ac:dyDescent="0.2">
      <c r="A476" s="4">
        <v>41953</v>
      </c>
      <c r="B476" s="3">
        <v>0.33600000000000002</v>
      </c>
    </row>
    <row r="477" spans="1:2" x14ac:dyDescent="0.2">
      <c r="A477" s="4">
        <v>41954</v>
      </c>
      <c r="B477" s="3">
        <v>0.33600000000000002</v>
      </c>
    </row>
    <row r="478" spans="1:2" x14ac:dyDescent="0.2">
      <c r="A478" s="4">
        <v>41955</v>
      </c>
      <c r="B478" s="3">
        <v>0.33600000000000002</v>
      </c>
    </row>
    <row r="479" spans="1:2" x14ac:dyDescent="0.2">
      <c r="A479" s="4">
        <v>41956</v>
      </c>
      <c r="B479" s="3">
        <v>0.33400000000000002</v>
      </c>
    </row>
    <row r="480" spans="1:2" x14ac:dyDescent="0.2">
      <c r="A480" s="4">
        <v>41957</v>
      </c>
      <c r="B480" s="3">
        <v>0.33300000000000002</v>
      </c>
    </row>
    <row r="481" spans="1:2" x14ac:dyDescent="0.2">
      <c r="A481" s="4">
        <v>41960</v>
      </c>
      <c r="B481" s="3">
        <v>0.33200000000000002</v>
      </c>
    </row>
    <row r="482" spans="1:2" x14ac:dyDescent="0.2">
      <c r="A482" s="4">
        <v>41961</v>
      </c>
      <c r="B482" s="3">
        <v>0.33400000000000002</v>
      </c>
    </row>
    <row r="483" spans="1:2" x14ac:dyDescent="0.2">
      <c r="A483" s="4">
        <v>41962</v>
      </c>
      <c r="B483" s="3">
        <v>0.33600000000000002</v>
      </c>
    </row>
    <row r="484" spans="1:2" x14ac:dyDescent="0.2">
      <c r="A484" s="4">
        <v>41963</v>
      </c>
      <c r="B484" s="3">
        <v>0.33600000000000002</v>
      </c>
    </row>
    <row r="485" spans="1:2" x14ac:dyDescent="0.2">
      <c r="A485" s="4">
        <v>41964</v>
      </c>
      <c r="B485" s="3">
        <v>0.33400000000000002</v>
      </c>
    </row>
    <row r="486" spans="1:2" x14ac:dyDescent="0.2">
      <c r="A486" s="4">
        <v>41967</v>
      </c>
      <c r="B486" s="3">
        <v>0.33200000000000002</v>
      </c>
    </row>
    <row r="487" spans="1:2" x14ac:dyDescent="0.2">
      <c r="A487" s="4">
        <v>41968</v>
      </c>
      <c r="B487" s="3">
        <v>0.33200000000000002</v>
      </c>
    </row>
    <row r="488" spans="1:2" x14ac:dyDescent="0.2">
      <c r="A488" s="4">
        <v>41969</v>
      </c>
      <c r="B488" s="3">
        <v>0.33400000000000002</v>
      </c>
    </row>
    <row r="489" spans="1:2" x14ac:dyDescent="0.2">
      <c r="A489" s="4">
        <v>41970</v>
      </c>
      <c r="B489" s="3">
        <v>0.33100000000000002</v>
      </c>
    </row>
    <row r="490" spans="1:2" x14ac:dyDescent="0.2">
      <c r="A490" s="4">
        <v>41971</v>
      </c>
      <c r="B490" s="3">
        <v>0.33100000000000002</v>
      </c>
    </row>
    <row r="491" spans="1:2" x14ac:dyDescent="0.2">
      <c r="A491" s="4">
        <v>41974</v>
      </c>
      <c r="B491" s="3">
        <v>0.33</v>
      </c>
    </row>
    <row r="492" spans="1:2" x14ac:dyDescent="0.2">
      <c r="A492" s="4">
        <v>41975</v>
      </c>
      <c r="B492" s="3">
        <v>0.33100000000000002</v>
      </c>
    </row>
    <row r="493" spans="1:2" x14ac:dyDescent="0.2">
      <c r="A493" s="4">
        <v>41976</v>
      </c>
      <c r="B493" s="3">
        <v>0.32800000000000001</v>
      </c>
    </row>
    <row r="494" spans="1:2" x14ac:dyDescent="0.2">
      <c r="A494" s="4">
        <v>41977</v>
      </c>
      <c r="B494" s="3">
        <v>0.32800000000000001</v>
      </c>
    </row>
    <row r="495" spans="1:2" x14ac:dyDescent="0.2">
      <c r="A495" s="4">
        <v>41978</v>
      </c>
      <c r="B495" s="3">
        <v>0.32900000000000001</v>
      </c>
    </row>
    <row r="496" spans="1:2" x14ac:dyDescent="0.2">
      <c r="A496" s="4">
        <v>41981</v>
      </c>
      <c r="B496" s="3">
        <v>0.32900000000000001</v>
      </c>
    </row>
    <row r="497" spans="1:2" x14ac:dyDescent="0.2">
      <c r="A497" s="4">
        <v>41982</v>
      </c>
      <c r="B497" s="3">
        <v>0.32900000000000001</v>
      </c>
    </row>
    <row r="498" spans="1:2" x14ac:dyDescent="0.2">
      <c r="A498" s="4">
        <v>41983</v>
      </c>
      <c r="B498" s="3">
        <v>0.32800000000000001</v>
      </c>
    </row>
    <row r="499" spans="1:2" x14ac:dyDescent="0.2">
      <c r="A499" s="4">
        <v>41984</v>
      </c>
      <c r="B499" s="3">
        <v>0.32800000000000001</v>
      </c>
    </row>
    <row r="500" spans="1:2" x14ac:dyDescent="0.2">
      <c r="A500" s="4">
        <v>41985</v>
      </c>
      <c r="B500" s="3">
        <v>0.32900000000000001</v>
      </c>
    </row>
    <row r="501" spans="1:2" x14ac:dyDescent="0.2">
      <c r="A501" s="4">
        <v>41988</v>
      </c>
      <c r="B501" s="3">
        <v>0.32900000000000001</v>
      </c>
    </row>
    <row r="502" spans="1:2" x14ac:dyDescent="0.2">
      <c r="A502" s="4">
        <v>41989</v>
      </c>
      <c r="B502" s="3">
        <v>0.32900000000000001</v>
      </c>
    </row>
    <row r="503" spans="1:2" x14ac:dyDescent="0.2">
      <c r="A503" s="4">
        <v>41990</v>
      </c>
      <c r="B503" s="3">
        <v>0.33</v>
      </c>
    </row>
    <row r="504" spans="1:2" x14ac:dyDescent="0.2">
      <c r="A504" s="4">
        <v>41991</v>
      </c>
      <c r="B504" s="3">
        <v>0.32800000000000001</v>
      </c>
    </row>
    <row r="505" spans="1:2" x14ac:dyDescent="0.2">
      <c r="A505" s="4">
        <v>41992</v>
      </c>
      <c r="B505" s="3">
        <v>0.32900000000000001</v>
      </c>
    </row>
    <row r="506" spans="1:2" x14ac:dyDescent="0.2">
      <c r="A506" s="4">
        <v>41995</v>
      </c>
      <c r="B506" s="3">
        <v>0.32900000000000001</v>
      </c>
    </row>
    <row r="507" spans="1:2" x14ac:dyDescent="0.2">
      <c r="A507" s="4">
        <v>41996</v>
      </c>
      <c r="B507" s="3">
        <v>0.32800000000000001</v>
      </c>
    </row>
    <row r="508" spans="1:2" x14ac:dyDescent="0.2">
      <c r="A508" s="4">
        <v>41997</v>
      </c>
      <c r="B508" s="3">
        <v>0.32800000000000001</v>
      </c>
    </row>
    <row r="509" spans="1:2" x14ac:dyDescent="0.2">
      <c r="A509" s="4">
        <v>42002</v>
      </c>
      <c r="B509" s="3">
        <v>0.32800000000000001</v>
      </c>
    </row>
    <row r="510" spans="1:2" x14ac:dyDescent="0.2">
      <c r="A510" s="4">
        <v>42003</v>
      </c>
      <c r="B510" s="3">
        <v>0.32700000000000001</v>
      </c>
    </row>
    <row r="511" spans="1:2" x14ac:dyDescent="0.2">
      <c r="A511" s="4">
        <v>42004</v>
      </c>
      <c r="B511" s="3">
        <v>0.32500000000000001</v>
      </c>
    </row>
    <row r="512" spans="1:2" x14ac:dyDescent="0.2">
      <c r="A512" s="4">
        <v>42006</v>
      </c>
      <c r="B512" s="3">
        <v>0.32300000000000001</v>
      </c>
    </row>
    <row r="513" spans="1:2" x14ac:dyDescent="0.2">
      <c r="A513" s="4">
        <v>42009</v>
      </c>
      <c r="B513" s="3">
        <v>0.32100000000000001</v>
      </c>
    </row>
    <row r="514" spans="1:2" x14ac:dyDescent="0.2">
      <c r="A514" s="4">
        <v>42010</v>
      </c>
      <c r="B514" s="3">
        <v>0.31900000000000001</v>
      </c>
    </row>
    <row r="515" spans="1:2" x14ac:dyDescent="0.2">
      <c r="A515" s="4">
        <v>42011</v>
      </c>
      <c r="B515" s="3">
        <v>0.31900000000000001</v>
      </c>
    </row>
    <row r="516" spans="1:2" x14ac:dyDescent="0.2">
      <c r="A516" s="4">
        <v>42012</v>
      </c>
      <c r="B516" s="3">
        <v>0.31900000000000001</v>
      </c>
    </row>
    <row r="517" spans="1:2" x14ac:dyDescent="0.2">
      <c r="A517" s="4">
        <v>42013</v>
      </c>
      <c r="B517" s="3">
        <v>0.318</v>
      </c>
    </row>
    <row r="518" spans="1:2" x14ac:dyDescent="0.2">
      <c r="A518" s="4">
        <v>42016</v>
      </c>
      <c r="B518" s="3">
        <v>0.317</v>
      </c>
    </row>
    <row r="519" spans="1:2" x14ac:dyDescent="0.2">
      <c r="A519" s="4">
        <v>42017</v>
      </c>
      <c r="B519" s="3">
        <v>0.318</v>
      </c>
    </row>
    <row r="520" spans="1:2" x14ac:dyDescent="0.2">
      <c r="A520" s="4">
        <v>42018</v>
      </c>
      <c r="B520" s="3">
        <v>0.315</v>
      </c>
    </row>
    <row r="521" spans="1:2" x14ac:dyDescent="0.2">
      <c r="A521" s="4">
        <v>42019</v>
      </c>
      <c r="B521" s="3">
        <v>0.313</v>
      </c>
    </row>
    <row r="522" spans="1:2" x14ac:dyDescent="0.2">
      <c r="A522" s="4">
        <v>42020</v>
      </c>
      <c r="B522" s="3">
        <v>0.29899999999999999</v>
      </c>
    </row>
    <row r="523" spans="1:2" x14ac:dyDescent="0.2">
      <c r="A523" s="4">
        <v>42023</v>
      </c>
      <c r="B523" s="3">
        <v>0.28899999999999998</v>
      </c>
    </row>
    <row r="524" spans="1:2" x14ac:dyDescent="0.2">
      <c r="A524" s="4">
        <v>42024</v>
      </c>
      <c r="B524" s="3">
        <v>0.28399999999999997</v>
      </c>
    </row>
    <row r="525" spans="1:2" x14ac:dyDescent="0.2">
      <c r="A525" s="4">
        <v>42025</v>
      </c>
      <c r="B525" s="3">
        <v>0.28299999999999997</v>
      </c>
    </row>
    <row r="526" spans="1:2" x14ac:dyDescent="0.2">
      <c r="A526" s="4">
        <v>42026</v>
      </c>
      <c r="B526" s="3">
        <v>0.28199999999999997</v>
      </c>
    </row>
    <row r="527" spans="1:2" x14ac:dyDescent="0.2">
      <c r="A527" s="4">
        <v>42027</v>
      </c>
      <c r="B527" s="3">
        <v>0.27500000000000002</v>
      </c>
    </row>
    <row r="528" spans="1:2" x14ac:dyDescent="0.2">
      <c r="A528" s="4">
        <v>42030</v>
      </c>
      <c r="B528" s="3">
        <v>0.27700000000000002</v>
      </c>
    </row>
    <row r="529" spans="1:2" x14ac:dyDescent="0.2">
      <c r="A529" s="4">
        <v>42031</v>
      </c>
      <c r="B529" s="3">
        <v>0.27700000000000002</v>
      </c>
    </row>
    <row r="530" spans="1:2" x14ac:dyDescent="0.2">
      <c r="A530" s="4">
        <v>42032</v>
      </c>
      <c r="B530" s="3">
        <v>0.27300000000000002</v>
      </c>
    </row>
    <row r="531" spans="1:2" x14ac:dyDescent="0.2">
      <c r="A531" s="4">
        <v>42033</v>
      </c>
      <c r="B531" s="3">
        <v>0.27100000000000002</v>
      </c>
    </row>
    <row r="532" spans="1:2" x14ac:dyDescent="0.2">
      <c r="A532" s="4">
        <v>42034</v>
      </c>
      <c r="B532" s="3">
        <v>0.27</v>
      </c>
    </row>
    <row r="533" spans="1:2" x14ac:dyDescent="0.2">
      <c r="A533" s="4">
        <v>42037</v>
      </c>
      <c r="B533" s="3">
        <v>0.27100000000000002</v>
      </c>
    </row>
    <row r="534" spans="1:2" x14ac:dyDescent="0.2">
      <c r="A534" s="4">
        <v>42038</v>
      </c>
      <c r="B534" s="3">
        <v>0.26600000000000001</v>
      </c>
    </row>
    <row r="535" spans="1:2" x14ac:dyDescent="0.2">
      <c r="A535" s="4">
        <v>42039</v>
      </c>
      <c r="B535" s="3">
        <v>0.26300000000000001</v>
      </c>
    </row>
    <row r="536" spans="1:2" x14ac:dyDescent="0.2">
      <c r="A536" s="4">
        <v>42040</v>
      </c>
      <c r="B536" s="3">
        <v>0.26200000000000001</v>
      </c>
    </row>
    <row r="537" spans="1:2" x14ac:dyDescent="0.2">
      <c r="A537" s="4">
        <v>42041</v>
      </c>
      <c r="B537" s="3">
        <v>0.26100000000000001</v>
      </c>
    </row>
    <row r="538" spans="1:2" x14ac:dyDescent="0.2">
      <c r="A538" s="4">
        <v>42044</v>
      </c>
      <c r="B538" s="3">
        <v>0.26100000000000001</v>
      </c>
    </row>
    <row r="539" spans="1:2" x14ac:dyDescent="0.2">
      <c r="A539" s="4">
        <v>42045</v>
      </c>
      <c r="B539" s="3">
        <v>0.26200000000000001</v>
      </c>
    </row>
    <row r="540" spans="1:2" x14ac:dyDescent="0.2">
      <c r="A540" s="4">
        <v>42046</v>
      </c>
      <c r="B540" s="3">
        <v>0.26</v>
      </c>
    </row>
    <row r="541" spans="1:2" x14ac:dyDescent="0.2">
      <c r="A541" s="4">
        <v>42047</v>
      </c>
      <c r="B541" s="3">
        <v>0.26</v>
      </c>
    </row>
    <row r="542" spans="1:2" x14ac:dyDescent="0.2">
      <c r="A542" s="4">
        <v>42048</v>
      </c>
      <c r="B542" s="3">
        <v>0.25900000000000001</v>
      </c>
    </row>
    <row r="543" spans="1:2" x14ac:dyDescent="0.2">
      <c r="A543" s="4">
        <v>42051</v>
      </c>
      <c r="B543" s="3">
        <v>0.25800000000000001</v>
      </c>
    </row>
    <row r="544" spans="1:2" x14ac:dyDescent="0.2">
      <c r="A544" s="4">
        <v>42052</v>
      </c>
      <c r="B544" s="3">
        <v>0.25800000000000001</v>
      </c>
    </row>
    <row r="545" spans="1:2" x14ac:dyDescent="0.2">
      <c r="A545" s="4">
        <v>42053</v>
      </c>
      <c r="B545" s="3">
        <v>0.255</v>
      </c>
    </row>
    <row r="546" spans="1:2" x14ac:dyDescent="0.2">
      <c r="A546" s="4">
        <v>42054</v>
      </c>
      <c r="B546" s="3">
        <v>0.252</v>
      </c>
    </row>
    <row r="547" spans="1:2" x14ac:dyDescent="0.2">
      <c r="A547" s="4">
        <v>42055</v>
      </c>
      <c r="B547" s="3">
        <v>0.25</v>
      </c>
    </row>
    <row r="548" spans="1:2" x14ac:dyDescent="0.2">
      <c r="A548" s="4">
        <v>42058</v>
      </c>
      <c r="B548" s="3">
        <v>0.246</v>
      </c>
    </row>
    <row r="549" spans="1:2" x14ac:dyDescent="0.2">
      <c r="A549" s="4">
        <v>42059</v>
      </c>
      <c r="B549" s="3">
        <v>0.245</v>
      </c>
    </row>
    <row r="550" spans="1:2" x14ac:dyDescent="0.2">
      <c r="A550" s="4">
        <v>42060</v>
      </c>
      <c r="B550" s="3">
        <v>0.24099999999999999</v>
      </c>
    </row>
    <row r="551" spans="1:2" x14ac:dyDescent="0.2">
      <c r="A551" s="4">
        <v>42061</v>
      </c>
      <c r="B551" s="3">
        <v>0.23799999999999999</v>
      </c>
    </row>
    <row r="552" spans="1:2" x14ac:dyDescent="0.2">
      <c r="A552" s="4">
        <v>42062</v>
      </c>
      <c r="B552" s="3">
        <v>0.23300000000000001</v>
      </c>
    </row>
    <row r="553" spans="1:2" x14ac:dyDescent="0.2">
      <c r="A553" s="4">
        <v>42065</v>
      </c>
      <c r="B553" s="3">
        <v>0.23</v>
      </c>
    </row>
    <row r="554" spans="1:2" x14ac:dyDescent="0.2">
      <c r="A554" s="4">
        <v>42066</v>
      </c>
      <c r="B554" s="3">
        <v>0.22800000000000001</v>
      </c>
    </row>
    <row r="555" spans="1:2" x14ac:dyDescent="0.2">
      <c r="A555" s="4">
        <v>42067</v>
      </c>
      <c r="B555" s="3">
        <v>0.22700000000000001</v>
      </c>
    </row>
    <row r="556" spans="1:2" x14ac:dyDescent="0.2">
      <c r="A556" s="4">
        <v>42068</v>
      </c>
      <c r="B556" s="3">
        <v>0.22600000000000001</v>
      </c>
    </row>
    <row r="557" spans="1:2" x14ac:dyDescent="0.2">
      <c r="A557" s="4">
        <v>42069</v>
      </c>
      <c r="B557" s="3">
        <v>0.22500000000000001</v>
      </c>
    </row>
    <row r="558" spans="1:2" x14ac:dyDescent="0.2">
      <c r="A558" s="4">
        <v>42072</v>
      </c>
      <c r="B558" s="3">
        <v>0.222</v>
      </c>
    </row>
    <row r="559" spans="1:2" x14ac:dyDescent="0.2">
      <c r="A559" s="4">
        <v>42073</v>
      </c>
      <c r="B559" s="3">
        <v>0.219</v>
      </c>
    </row>
    <row r="560" spans="1:2" x14ac:dyDescent="0.2">
      <c r="A560" s="4">
        <v>42074</v>
      </c>
      <c r="B560" s="3">
        <v>0.217</v>
      </c>
    </row>
    <row r="561" spans="1:2" x14ac:dyDescent="0.2">
      <c r="A561" s="4">
        <v>42075</v>
      </c>
      <c r="B561" s="3">
        <v>0.215</v>
      </c>
    </row>
    <row r="562" spans="1:2" x14ac:dyDescent="0.2">
      <c r="A562" s="4">
        <v>42076</v>
      </c>
      <c r="B562" s="3">
        <v>0.214</v>
      </c>
    </row>
    <row r="563" spans="1:2" x14ac:dyDescent="0.2">
      <c r="A563" s="4">
        <v>42079</v>
      </c>
      <c r="B563" s="3">
        <v>0.21199999999999999</v>
      </c>
    </row>
    <row r="564" spans="1:2" x14ac:dyDescent="0.2">
      <c r="A564" s="4">
        <v>42080</v>
      </c>
      <c r="B564" s="3">
        <v>0.20899999999999999</v>
      </c>
    </row>
    <row r="565" spans="1:2" x14ac:dyDescent="0.2">
      <c r="A565" s="4">
        <v>42081</v>
      </c>
      <c r="B565" s="3">
        <v>0.21199999999999999</v>
      </c>
    </row>
    <row r="566" spans="1:2" x14ac:dyDescent="0.2">
      <c r="A566" s="4">
        <v>42082</v>
      </c>
      <c r="B566" s="3">
        <v>0.20899999999999999</v>
      </c>
    </row>
    <row r="567" spans="1:2" x14ac:dyDescent="0.2">
      <c r="A567" s="4">
        <v>42083</v>
      </c>
      <c r="B567" s="3">
        <v>0.20499999999999999</v>
      </c>
    </row>
    <row r="568" spans="1:2" x14ac:dyDescent="0.2">
      <c r="A568" s="4">
        <v>42086</v>
      </c>
      <c r="B568" s="3">
        <v>0.20300000000000001</v>
      </c>
    </row>
    <row r="569" spans="1:2" x14ac:dyDescent="0.2">
      <c r="A569" s="4">
        <v>42087</v>
      </c>
      <c r="B569" s="3">
        <v>0.20200000000000001</v>
      </c>
    </row>
    <row r="570" spans="1:2" x14ac:dyDescent="0.2">
      <c r="A570" s="4">
        <v>42088</v>
      </c>
      <c r="B570" s="3">
        <v>0.20100000000000001</v>
      </c>
    </row>
    <row r="571" spans="1:2" x14ac:dyDescent="0.2">
      <c r="A571" s="4">
        <v>42089</v>
      </c>
      <c r="B571" s="3">
        <v>0.20100000000000001</v>
      </c>
    </row>
    <row r="572" spans="1:2" x14ac:dyDescent="0.2">
      <c r="A572" s="4">
        <v>42090</v>
      </c>
      <c r="B572" s="3">
        <v>0.19900000000000001</v>
      </c>
    </row>
    <row r="573" spans="1:2" x14ac:dyDescent="0.2">
      <c r="A573" s="4">
        <v>42093</v>
      </c>
      <c r="B573" s="3">
        <v>0.19800000000000001</v>
      </c>
    </row>
    <row r="574" spans="1:2" x14ac:dyDescent="0.2">
      <c r="A574" s="4">
        <v>42094</v>
      </c>
      <c r="B574" s="3">
        <v>0.19800000000000001</v>
      </c>
    </row>
    <row r="575" spans="1:2" x14ac:dyDescent="0.2">
      <c r="A575" s="4">
        <v>42095</v>
      </c>
      <c r="B575" s="3">
        <v>0.19600000000000001</v>
      </c>
    </row>
    <row r="576" spans="1:2" x14ac:dyDescent="0.2">
      <c r="A576" s="4">
        <v>42096</v>
      </c>
      <c r="B576" s="3">
        <v>0.19500000000000001</v>
      </c>
    </row>
    <row r="577" spans="1:2" x14ac:dyDescent="0.2">
      <c r="A577" s="4">
        <v>42101</v>
      </c>
      <c r="B577" s="3">
        <v>0.19500000000000001</v>
      </c>
    </row>
    <row r="578" spans="1:2" x14ac:dyDescent="0.2">
      <c r="A578" s="4">
        <v>42102</v>
      </c>
      <c r="B578" s="3">
        <v>0.191</v>
      </c>
    </row>
    <row r="579" spans="1:2" x14ac:dyDescent="0.2">
      <c r="A579" s="4">
        <v>42103</v>
      </c>
      <c r="B579" s="3">
        <v>0.19</v>
      </c>
    </row>
    <row r="580" spans="1:2" x14ac:dyDescent="0.2">
      <c r="A580" s="4">
        <v>42104</v>
      </c>
      <c r="B580" s="3">
        <v>0.188</v>
      </c>
    </row>
    <row r="581" spans="1:2" x14ac:dyDescent="0.2">
      <c r="A581" s="4">
        <v>42107</v>
      </c>
      <c r="B581" s="3">
        <v>0.187</v>
      </c>
    </row>
    <row r="582" spans="1:2" x14ac:dyDescent="0.2">
      <c r="A582" s="4">
        <v>42108</v>
      </c>
      <c r="B582" s="3">
        <v>0.183</v>
      </c>
    </row>
    <row r="583" spans="1:2" x14ac:dyDescent="0.2">
      <c r="A583" s="4">
        <v>42109</v>
      </c>
      <c r="B583" s="3">
        <v>0.18</v>
      </c>
    </row>
    <row r="584" spans="1:2" x14ac:dyDescent="0.2">
      <c r="A584" s="4">
        <v>42110</v>
      </c>
      <c r="B584" s="3">
        <v>0.17799999999999999</v>
      </c>
    </row>
    <row r="585" spans="1:2" x14ac:dyDescent="0.2">
      <c r="A585" s="4">
        <v>42111</v>
      </c>
      <c r="B585" s="3">
        <v>0.17699999999999999</v>
      </c>
    </row>
    <row r="586" spans="1:2" x14ac:dyDescent="0.2">
      <c r="A586" s="4">
        <v>42114</v>
      </c>
      <c r="B586" s="3">
        <v>0.17599999999999999</v>
      </c>
    </row>
    <row r="587" spans="1:2" x14ac:dyDescent="0.2">
      <c r="A587" s="4">
        <v>42115</v>
      </c>
      <c r="B587" s="3">
        <v>0.17599999999999999</v>
      </c>
    </row>
    <row r="588" spans="1:2" x14ac:dyDescent="0.2">
      <c r="A588" s="4">
        <v>42116</v>
      </c>
      <c r="B588" s="3">
        <v>0.17499999999999999</v>
      </c>
    </row>
    <row r="589" spans="1:2" x14ac:dyDescent="0.2">
      <c r="A589" s="4">
        <v>42117</v>
      </c>
      <c r="B589" s="3">
        <v>0.17299999999999999</v>
      </c>
    </row>
    <row r="590" spans="1:2" x14ac:dyDescent="0.2">
      <c r="A590" s="4">
        <v>42118</v>
      </c>
      <c r="B590" s="3">
        <v>0.17199999999999999</v>
      </c>
    </row>
    <row r="591" spans="1:2" x14ac:dyDescent="0.2">
      <c r="A591" s="4">
        <v>42121</v>
      </c>
      <c r="B591" s="3">
        <v>0.17100000000000001</v>
      </c>
    </row>
    <row r="592" spans="1:2" x14ac:dyDescent="0.2">
      <c r="A592" s="4">
        <v>42122</v>
      </c>
      <c r="B592" s="3">
        <v>0.16800000000000001</v>
      </c>
    </row>
    <row r="593" spans="1:2" x14ac:dyDescent="0.2">
      <c r="A593" s="4">
        <v>42123</v>
      </c>
      <c r="B593" s="3">
        <v>0.16700000000000001</v>
      </c>
    </row>
    <row r="594" spans="1:2" x14ac:dyDescent="0.2">
      <c r="A594" s="4">
        <v>42124</v>
      </c>
      <c r="B594" s="3">
        <v>0.17100000000000001</v>
      </c>
    </row>
    <row r="595" spans="1:2" x14ac:dyDescent="0.2">
      <c r="A595" s="4">
        <v>42128</v>
      </c>
      <c r="B595" s="3">
        <v>0.17</v>
      </c>
    </row>
    <row r="596" spans="1:2" x14ac:dyDescent="0.2">
      <c r="A596" s="4">
        <v>42129</v>
      </c>
      <c r="B596" s="3">
        <v>0.16700000000000001</v>
      </c>
    </row>
    <row r="597" spans="1:2" x14ac:dyDescent="0.2">
      <c r="A597" s="4">
        <v>42130</v>
      </c>
      <c r="B597" s="3">
        <v>0.16900000000000001</v>
      </c>
    </row>
    <row r="598" spans="1:2" x14ac:dyDescent="0.2">
      <c r="A598" s="4">
        <v>42131</v>
      </c>
      <c r="B598" s="3">
        <v>0.16900000000000001</v>
      </c>
    </row>
    <row r="599" spans="1:2" x14ac:dyDescent="0.2">
      <c r="A599" s="4">
        <v>42132</v>
      </c>
      <c r="B599" s="3">
        <v>0.16900000000000001</v>
      </c>
    </row>
    <row r="600" spans="1:2" x14ac:dyDescent="0.2">
      <c r="A600" s="4">
        <v>42135</v>
      </c>
      <c r="B600" s="3">
        <v>0.16800000000000001</v>
      </c>
    </row>
    <row r="601" spans="1:2" x14ac:dyDescent="0.2">
      <c r="A601" s="4">
        <v>42136</v>
      </c>
      <c r="B601" s="3">
        <v>0.16900000000000001</v>
      </c>
    </row>
    <row r="602" spans="1:2" x14ac:dyDescent="0.2">
      <c r="A602" s="4">
        <v>42137</v>
      </c>
      <c r="B602" s="3">
        <v>0.16900000000000001</v>
      </c>
    </row>
    <row r="603" spans="1:2" x14ac:dyDescent="0.2">
      <c r="A603" s="4">
        <v>42138</v>
      </c>
      <c r="B603" s="3">
        <v>0.16800000000000001</v>
      </c>
    </row>
    <row r="604" spans="1:2" x14ac:dyDescent="0.2">
      <c r="A604" s="4">
        <v>42139</v>
      </c>
      <c r="B604" s="3">
        <v>0.16700000000000001</v>
      </c>
    </row>
    <row r="605" spans="1:2" x14ac:dyDescent="0.2">
      <c r="A605" s="4">
        <v>42142</v>
      </c>
      <c r="B605" s="3">
        <v>0.16800000000000001</v>
      </c>
    </row>
    <row r="606" spans="1:2" x14ac:dyDescent="0.2">
      <c r="A606" s="4">
        <v>42143</v>
      </c>
      <c r="B606" s="3">
        <v>0.16400000000000001</v>
      </c>
    </row>
    <row r="607" spans="1:2" x14ac:dyDescent="0.2">
      <c r="A607" s="4">
        <v>42144</v>
      </c>
      <c r="B607" s="3">
        <v>0.16200000000000001</v>
      </c>
    </row>
    <row r="608" spans="1:2" x14ac:dyDescent="0.2">
      <c r="A608" s="4">
        <v>42145</v>
      </c>
      <c r="B608" s="3">
        <v>0.16200000000000001</v>
      </c>
    </row>
    <row r="609" spans="1:2" x14ac:dyDescent="0.2">
      <c r="A609" s="4">
        <v>42146</v>
      </c>
      <c r="B609" s="3">
        <v>0.16200000000000001</v>
      </c>
    </row>
    <row r="610" spans="1:2" x14ac:dyDescent="0.2">
      <c r="A610" s="4">
        <v>42149</v>
      </c>
      <c r="B610" s="3">
        <v>0.16300000000000001</v>
      </c>
    </row>
    <row r="611" spans="1:2" x14ac:dyDescent="0.2">
      <c r="A611" s="4">
        <v>42150</v>
      </c>
      <c r="B611" s="3">
        <v>0.161</v>
      </c>
    </row>
    <row r="612" spans="1:2" x14ac:dyDescent="0.2">
      <c r="A612" s="4">
        <v>42151</v>
      </c>
      <c r="B612" s="3">
        <v>0.16</v>
      </c>
    </row>
    <row r="613" spans="1:2" x14ac:dyDescent="0.2">
      <c r="A613" s="4">
        <v>42152</v>
      </c>
      <c r="B613" s="3">
        <v>0.159</v>
      </c>
    </row>
    <row r="614" spans="1:2" x14ac:dyDescent="0.2">
      <c r="A614" s="4">
        <v>42153</v>
      </c>
      <c r="B614" s="3">
        <v>0.16</v>
      </c>
    </row>
    <row r="615" spans="1:2" x14ac:dyDescent="0.2">
      <c r="A615" s="4">
        <v>42156</v>
      </c>
      <c r="B615" s="3">
        <v>0.161</v>
      </c>
    </row>
    <row r="616" spans="1:2" x14ac:dyDescent="0.2">
      <c r="A616" s="4">
        <v>42157</v>
      </c>
      <c r="B616" s="3">
        <v>0.158</v>
      </c>
    </row>
    <row r="617" spans="1:2" x14ac:dyDescent="0.2">
      <c r="A617" s="4">
        <v>42158</v>
      </c>
      <c r="B617" s="3">
        <v>0.16</v>
      </c>
    </row>
    <row r="618" spans="1:2" x14ac:dyDescent="0.2">
      <c r="A618" s="4">
        <v>42159</v>
      </c>
      <c r="B618" s="3">
        <v>0.16200000000000001</v>
      </c>
    </row>
    <row r="619" spans="1:2" x14ac:dyDescent="0.2">
      <c r="A619" s="4">
        <v>42160</v>
      </c>
      <c r="B619" s="3">
        <v>0.161</v>
      </c>
    </row>
    <row r="620" spans="1:2" x14ac:dyDescent="0.2">
      <c r="A620" s="4">
        <v>42163</v>
      </c>
      <c r="B620" s="3">
        <v>0.16300000000000001</v>
      </c>
    </row>
    <row r="621" spans="1:2" x14ac:dyDescent="0.2">
      <c r="A621" s="4">
        <v>42164</v>
      </c>
      <c r="B621" s="3">
        <v>0.16300000000000001</v>
      </c>
    </row>
    <row r="622" spans="1:2" x14ac:dyDescent="0.2">
      <c r="A622" s="4">
        <v>42165</v>
      </c>
      <c r="B622" s="3">
        <v>0.16600000000000001</v>
      </c>
    </row>
    <row r="623" spans="1:2" x14ac:dyDescent="0.2">
      <c r="A623" s="4">
        <v>42166</v>
      </c>
      <c r="B623" s="3">
        <v>0.161</v>
      </c>
    </row>
    <row r="624" spans="1:2" x14ac:dyDescent="0.2">
      <c r="A624" s="4">
        <v>42167</v>
      </c>
      <c r="B624" s="3">
        <v>0.16300000000000001</v>
      </c>
    </row>
    <row r="625" spans="1:2" x14ac:dyDescent="0.2">
      <c r="A625" s="4">
        <v>42170</v>
      </c>
      <c r="B625" s="3">
        <v>0.16400000000000001</v>
      </c>
    </row>
    <row r="626" spans="1:2" x14ac:dyDescent="0.2">
      <c r="A626" s="4">
        <v>42171</v>
      </c>
      <c r="B626" s="3">
        <v>0.16600000000000001</v>
      </c>
    </row>
    <row r="627" spans="1:2" x14ac:dyDescent="0.2">
      <c r="A627" s="4">
        <v>42172</v>
      </c>
      <c r="B627" s="3">
        <v>0.16600000000000001</v>
      </c>
    </row>
    <row r="628" spans="1:2" x14ac:dyDescent="0.2">
      <c r="A628" s="4">
        <v>42173</v>
      </c>
      <c r="B628" s="3">
        <v>0.16600000000000001</v>
      </c>
    </row>
    <row r="629" spans="1:2" x14ac:dyDescent="0.2">
      <c r="A629" s="4">
        <v>42174</v>
      </c>
      <c r="B629" s="3">
        <v>0.16600000000000001</v>
      </c>
    </row>
    <row r="630" spans="1:2" x14ac:dyDescent="0.2">
      <c r="A630" s="4">
        <v>42177</v>
      </c>
      <c r="B630" s="3">
        <v>0.16400000000000001</v>
      </c>
    </row>
    <row r="631" spans="1:2" x14ac:dyDescent="0.2">
      <c r="A631" s="4">
        <v>42178</v>
      </c>
      <c r="B631" s="3">
        <v>0.16300000000000001</v>
      </c>
    </row>
    <row r="632" spans="1:2" x14ac:dyDescent="0.2">
      <c r="A632" s="4">
        <v>42179</v>
      </c>
      <c r="B632" s="3">
        <v>0.16300000000000001</v>
      </c>
    </row>
    <row r="633" spans="1:2" x14ac:dyDescent="0.2">
      <c r="A633" s="4">
        <v>42180</v>
      </c>
      <c r="B633" s="3">
        <v>0.16200000000000001</v>
      </c>
    </row>
    <row r="634" spans="1:2" x14ac:dyDescent="0.2">
      <c r="A634" s="4">
        <v>42181</v>
      </c>
      <c r="B634" s="3">
        <v>0.16200000000000001</v>
      </c>
    </row>
    <row r="635" spans="1:2" x14ac:dyDescent="0.2">
      <c r="A635" s="4">
        <v>42184</v>
      </c>
      <c r="B635" s="3">
        <v>0.16300000000000001</v>
      </c>
    </row>
    <row r="636" spans="1:2" x14ac:dyDescent="0.2">
      <c r="A636" s="4">
        <v>42185</v>
      </c>
      <c r="B636" s="3">
        <v>0.16400000000000001</v>
      </c>
    </row>
    <row r="637" spans="1:2" x14ac:dyDescent="0.2">
      <c r="A637" s="4">
        <v>42186</v>
      </c>
      <c r="B637" s="3">
        <v>0.16400000000000001</v>
      </c>
    </row>
    <row r="638" spans="1:2" x14ac:dyDescent="0.2">
      <c r="A638" s="4">
        <v>42187</v>
      </c>
      <c r="B638" s="3">
        <v>0.16300000000000001</v>
      </c>
    </row>
    <row r="639" spans="1:2" x14ac:dyDescent="0.2">
      <c r="A639" s="4">
        <v>42188</v>
      </c>
      <c r="B639" s="3">
        <v>0.16300000000000001</v>
      </c>
    </row>
    <row r="640" spans="1:2" x14ac:dyDescent="0.2">
      <c r="A640" s="4">
        <v>42191</v>
      </c>
      <c r="B640" s="3">
        <v>0.16400000000000001</v>
      </c>
    </row>
    <row r="641" spans="1:2" x14ac:dyDescent="0.2">
      <c r="A641" s="4">
        <v>42192</v>
      </c>
      <c r="B641" s="3">
        <v>0.16400000000000001</v>
      </c>
    </row>
    <row r="642" spans="1:2" x14ac:dyDescent="0.2">
      <c r="A642" s="4">
        <v>42193</v>
      </c>
      <c r="B642" s="3">
        <v>0.16400000000000001</v>
      </c>
    </row>
    <row r="643" spans="1:2" x14ac:dyDescent="0.2">
      <c r="A643" s="4">
        <v>42194</v>
      </c>
      <c r="B643" s="3">
        <v>0.16300000000000001</v>
      </c>
    </row>
    <row r="644" spans="1:2" x14ac:dyDescent="0.2">
      <c r="A644" s="4">
        <v>42195</v>
      </c>
      <c r="B644" s="3">
        <v>0.16400000000000001</v>
      </c>
    </row>
    <row r="645" spans="1:2" x14ac:dyDescent="0.2">
      <c r="A645" s="4">
        <v>42198</v>
      </c>
      <c r="B645" s="3">
        <v>0.16600000000000001</v>
      </c>
    </row>
    <row r="646" spans="1:2" x14ac:dyDescent="0.2">
      <c r="A646" s="4">
        <v>42199</v>
      </c>
      <c r="B646" s="3">
        <v>0.16800000000000001</v>
      </c>
    </row>
    <row r="647" spans="1:2" x14ac:dyDescent="0.2">
      <c r="A647" s="4">
        <v>42200</v>
      </c>
      <c r="B647" s="3">
        <v>0.16900000000000001</v>
      </c>
    </row>
    <row r="648" spans="1:2" x14ac:dyDescent="0.2">
      <c r="A648" s="4">
        <v>42201</v>
      </c>
      <c r="B648" s="3">
        <v>0.16900000000000001</v>
      </c>
    </row>
    <row r="649" spans="1:2" x14ac:dyDescent="0.2">
      <c r="A649" s="4">
        <v>42202</v>
      </c>
      <c r="B649" s="3">
        <v>0.17</v>
      </c>
    </row>
    <row r="650" spans="1:2" x14ac:dyDescent="0.2">
      <c r="A650" s="4">
        <v>42205</v>
      </c>
      <c r="B650" s="3">
        <v>0.17100000000000001</v>
      </c>
    </row>
    <row r="651" spans="1:2" x14ac:dyDescent="0.2">
      <c r="A651" s="4">
        <v>42206</v>
      </c>
      <c r="B651" s="3">
        <v>0.17</v>
      </c>
    </row>
    <row r="652" spans="1:2" x14ac:dyDescent="0.2">
      <c r="A652" s="4">
        <v>42207</v>
      </c>
      <c r="B652" s="3">
        <v>0.17100000000000001</v>
      </c>
    </row>
    <row r="653" spans="1:2" x14ac:dyDescent="0.2">
      <c r="A653" s="4">
        <v>42208</v>
      </c>
      <c r="B653" s="3">
        <v>0.17100000000000001</v>
      </c>
    </row>
    <row r="654" spans="1:2" x14ac:dyDescent="0.2">
      <c r="A654" s="4">
        <v>42209</v>
      </c>
      <c r="B654" s="3">
        <v>0.17</v>
      </c>
    </row>
    <row r="655" spans="1:2" x14ac:dyDescent="0.2">
      <c r="A655" s="4">
        <v>42212</v>
      </c>
      <c r="B655" s="3">
        <v>0.16900000000000001</v>
      </c>
    </row>
    <row r="656" spans="1:2" x14ac:dyDescent="0.2">
      <c r="A656" s="4">
        <v>42213</v>
      </c>
      <c r="B656" s="3">
        <v>0.16900000000000001</v>
      </c>
    </row>
    <row r="657" spans="1:2" x14ac:dyDescent="0.2">
      <c r="A657" s="4">
        <v>42214</v>
      </c>
      <c r="B657" s="3">
        <v>0.16900000000000001</v>
      </c>
    </row>
    <row r="658" spans="1:2" x14ac:dyDescent="0.2">
      <c r="A658" s="4">
        <v>42215</v>
      </c>
      <c r="B658" s="3">
        <v>0.16900000000000001</v>
      </c>
    </row>
    <row r="659" spans="1:2" x14ac:dyDescent="0.2">
      <c r="A659" s="4">
        <v>42216</v>
      </c>
      <c r="B659" s="3">
        <v>0.16700000000000001</v>
      </c>
    </row>
    <row r="660" spans="1:2" x14ac:dyDescent="0.2">
      <c r="A660" s="4">
        <v>42219</v>
      </c>
      <c r="B660" s="3">
        <v>0.16600000000000001</v>
      </c>
    </row>
    <row r="661" spans="1:2" x14ac:dyDescent="0.2">
      <c r="A661" s="4">
        <v>42220</v>
      </c>
      <c r="B661" s="3">
        <v>0.16400000000000001</v>
      </c>
    </row>
    <row r="662" spans="1:2" x14ac:dyDescent="0.2">
      <c r="A662" s="4">
        <v>42221</v>
      </c>
      <c r="B662" s="3">
        <v>0.16300000000000001</v>
      </c>
    </row>
    <row r="663" spans="1:2" x14ac:dyDescent="0.2">
      <c r="A663" s="4">
        <v>42222</v>
      </c>
      <c r="B663" s="3">
        <v>0.16300000000000001</v>
      </c>
    </row>
    <row r="664" spans="1:2" x14ac:dyDescent="0.2">
      <c r="A664" s="4">
        <v>42223</v>
      </c>
      <c r="B664" s="3">
        <v>0.16300000000000001</v>
      </c>
    </row>
    <row r="665" spans="1:2" x14ac:dyDescent="0.2">
      <c r="A665" s="4">
        <v>42226</v>
      </c>
      <c r="B665" s="3">
        <v>0.16200000000000001</v>
      </c>
    </row>
    <row r="666" spans="1:2" x14ac:dyDescent="0.2">
      <c r="A666" s="4">
        <v>42227</v>
      </c>
      <c r="B666" s="3">
        <v>0.16200000000000001</v>
      </c>
    </row>
    <row r="667" spans="1:2" x14ac:dyDescent="0.2">
      <c r="A667" s="4">
        <v>42228</v>
      </c>
      <c r="B667" s="3">
        <v>0.161</v>
      </c>
    </row>
    <row r="668" spans="1:2" x14ac:dyDescent="0.2">
      <c r="A668" s="4">
        <v>42229</v>
      </c>
      <c r="B668" s="3">
        <v>0.161</v>
      </c>
    </row>
    <row r="669" spans="1:2" x14ac:dyDescent="0.2">
      <c r="A669" s="4">
        <v>42230</v>
      </c>
      <c r="B669" s="3">
        <v>0.161</v>
      </c>
    </row>
    <row r="670" spans="1:2" x14ac:dyDescent="0.2">
      <c r="A670" s="4">
        <v>42233</v>
      </c>
      <c r="B670" s="3">
        <v>0.161</v>
      </c>
    </row>
    <row r="671" spans="1:2" x14ac:dyDescent="0.2">
      <c r="A671" s="4">
        <v>42234</v>
      </c>
      <c r="B671" s="3">
        <v>0.159</v>
      </c>
    </row>
    <row r="672" spans="1:2" x14ac:dyDescent="0.2">
      <c r="A672" s="4">
        <v>42235</v>
      </c>
      <c r="B672" s="3">
        <v>0.16</v>
      </c>
    </row>
    <row r="673" spans="1:2" x14ac:dyDescent="0.2">
      <c r="A673" s="4">
        <v>42236</v>
      </c>
      <c r="B673" s="3">
        <v>0.159</v>
      </c>
    </row>
    <row r="674" spans="1:2" x14ac:dyDescent="0.2">
      <c r="A674" s="4">
        <v>42237</v>
      </c>
      <c r="B674" s="3">
        <v>0.16</v>
      </c>
    </row>
    <row r="675" spans="1:2" x14ac:dyDescent="0.2">
      <c r="A675" s="4">
        <v>42240</v>
      </c>
      <c r="B675" s="3">
        <v>0.16</v>
      </c>
    </row>
    <row r="676" spans="1:2" x14ac:dyDescent="0.2">
      <c r="A676" s="4">
        <v>42241</v>
      </c>
      <c r="B676" s="3">
        <v>0.161</v>
      </c>
    </row>
    <row r="677" spans="1:2" x14ac:dyDescent="0.2">
      <c r="A677" s="4">
        <v>42242</v>
      </c>
      <c r="B677" s="3">
        <v>0.16</v>
      </c>
    </row>
    <row r="678" spans="1:2" x14ac:dyDescent="0.2">
      <c r="A678" s="4">
        <v>42243</v>
      </c>
      <c r="B678" s="3">
        <v>0.16</v>
      </c>
    </row>
    <row r="679" spans="1:2" x14ac:dyDescent="0.2">
      <c r="A679" s="4">
        <v>42244</v>
      </c>
      <c r="B679" s="3">
        <v>0.161</v>
      </c>
    </row>
    <row r="680" spans="1:2" x14ac:dyDescent="0.2">
      <c r="A680" s="4">
        <v>42247</v>
      </c>
      <c r="B680" s="3">
        <v>0.16</v>
      </c>
    </row>
    <row r="681" spans="1:2" x14ac:dyDescent="0.2">
      <c r="A681" s="4">
        <v>42248</v>
      </c>
      <c r="B681" s="3">
        <v>0.161</v>
      </c>
    </row>
    <row r="682" spans="1:2" x14ac:dyDescent="0.2">
      <c r="A682" s="4">
        <v>42249</v>
      </c>
      <c r="B682" s="3">
        <v>0.16</v>
      </c>
    </row>
    <row r="683" spans="1:2" x14ac:dyDescent="0.2">
      <c r="A683" s="4">
        <v>42250</v>
      </c>
      <c r="B683" s="3">
        <v>0.161</v>
      </c>
    </row>
    <row r="684" spans="1:2" x14ac:dyDescent="0.2">
      <c r="A684" s="4">
        <v>42251</v>
      </c>
      <c r="B684" s="3">
        <v>0.158</v>
      </c>
    </row>
    <row r="685" spans="1:2" x14ac:dyDescent="0.2">
      <c r="A685" s="4">
        <v>42254</v>
      </c>
      <c r="B685" s="3">
        <v>0.158</v>
      </c>
    </row>
    <row r="686" spans="1:2" x14ac:dyDescent="0.2">
      <c r="A686" s="4">
        <v>42255</v>
      </c>
      <c r="B686" s="3">
        <v>0.158</v>
      </c>
    </row>
    <row r="687" spans="1:2" x14ac:dyDescent="0.2">
      <c r="A687" s="4">
        <v>42256</v>
      </c>
      <c r="B687" s="3">
        <v>0.158</v>
      </c>
    </row>
    <row r="688" spans="1:2" x14ac:dyDescent="0.2">
      <c r="A688" s="4">
        <v>42257</v>
      </c>
      <c r="B688" s="3">
        <v>0.157</v>
      </c>
    </row>
    <row r="689" spans="1:2" x14ac:dyDescent="0.2">
      <c r="A689" s="4">
        <v>42258</v>
      </c>
      <c r="B689" s="3">
        <v>0.157</v>
      </c>
    </row>
    <row r="690" spans="1:2" x14ac:dyDescent="0.2">
      <c r="A690" s="4">
        <v>42261</v>
      </c>
      <c r="B690" s="3">
        <v>0.157</v>
      </c>
    </row>
    <row r="691" spans="1:2" x14ac:dyDescent="0.2">
      <c r="A691" s="4">
        <v>42262</v>
      </c>
      <c r="B691" s="3">
        <v>0.155</v>
      </c>
    </row>
    <row r="692" spans="1:2" x14ac:dyDescent="0.2">
      <c r="A692" s="4">
        <v>42263</v>
      </c>
      <c r="B692" s="3">
        <v>0.156</v>
      </c>
    </row>
    <row r="693" spans="1:2" x14ac:dyDescent="0.2">
      <c r="A693" s="4">
        <v>42264</v>
      </c>
      <c r="B693" s="3">
        <v>0.156</v>
      </c>
    </row>
    <row r="694" spans="1:2" x14ac:dyDescent="0.2">
      <c r="A694" s="4">
        <v>42265</v>
      </c>
      <c r="B694" s="3">
        <v>0.154</v>
      </c>
    </row>
    <row r="695" spans="1:2" x14ac:dyDescent="0.2">
      <c r="A695" s="4">
        <v>42268</v>
      </c>
      <c r="B695" s="3">
        <v>0.152</v>
      </c>
    </row>
    <row r="696" spans="1:2" x14ac:dyDescent="0.2">
      <c r="A696" s="4">
        <v>42269</v>
      </c>
      <c r="B696" s="3">
        <v>0.15</v>
      </c>
    </row>
    <row r="697" spans="1:2" x14ac:dyDescent="0.2">
      <c r="A697" s="4">
        <v>42270</v>
      </c>
      <c r="B697" s="3">
        <v>0.14699999999999999</v>
      </c>
    </row>
    <row r="698" spans="1:2" x14ac:dyDescent="0.2">
      <c r="A698" s="4">
        <v>42271</v>
      </c>
      <c r="B698" s="3">
        <v>0.14799999999999999</v>
      </c>
    </row>
    <row r="699" spans="1:2" x14ac:dyDescent="0.2">
      <c r="A699" s="4">
        <v>42272</v>
      </c>
      <c r="B699" s="3">
        <v>0.14599999999999999</v>
      </c>
    </row>
    <row r="700" spans="1:2" x14ac:dyDescent="0.2">
      <c r="A700" s="4">
        <v>42275</v>
      </c>
      <c r="B700" s="3">
        <v>0.14499999999999999</v>
      </c>
    </row>
    <row r="701" spans="1:2" x14ac:dyDescent="0.2">
      <c r="A701" s="4">
        <v>42276</v>
      </c>
      <c r="B701" s="3">
        <v>0.14299999999999999</v>
      </c>
    </row>
    <row r="702" spans="1:2" x14ac:dyDescent="0.2">
      <c r="A702" s="4">
        <v>42277</v>
      </c>
      <c r="B702" s="3">
        <v>0.14199999999999999</v>
      </c>
    </row>
    <row r="703" spans="1:2" x14ac:dyDescent="0.2">
      <c r="A703" s="4">
        <v>42278</v>
      </c>
      <c r="B703" s="3">
        <v>0.14000000000000001</v>
      </c>
    </row>
    <row r="704" spans="1:2" x14ac:dyDescent="0.2">
      <c r="A704" s="4">
        <v>42279</v>
      </c>
      <c r="B704" s="3">
        <v>0.13900000000000001</v>
      </c>
    </row>
    <row r="705" spans="1:2" x14ac:dyDescent="0.2">
      <c r="A705" s="4">
        <v>42282</v>
      </c>
      <c r="B705" s="3">
        <v>0.13700000000000001</v>
      </c>
    </row>
    <row r="706" spans="1:2" x14ac:dyDescent="0.2">
      <c r="A706" s="4">
        <v>42283</v>
      </c>
      <c r="B706" s="3">
        <v>0.13900000000000001</v>
      </c>
    </row>
    <row r="707" spans="1:2" x14ac:dyDescent="0.2">
      <c r="A707" s="4">
        <v>42284</v>
      </c>
      <c r="B707" s="3">
        <v>0.14000000000000001</v>
      </c>
    </row>
    <row r="708" spans="1:2" x14ac:dyDescent="0.2">
      <c r="A708" s="4">
        <v>42285</v>
      </c>
      <c r="B708" s="3">
        <v>0.13900000000000001</v>
      </c>
    </row>
    <row r="709" spans="1:2" x14ac:dyDescent="0.2">
      <c r="A709" s="4">
        <v>42286</v>
      </c>
      <c r="B709" s="3">
        <v>0.13900000000000001</v>
      </c>
    </row>
    <row r="710" spans="1:2" x14ac:dyDescent="0.2">
      <c r="A710" s="4">
        <v>42289</v>
      </c>
      <c r="B710" s="3">
        <v>0.13900000000000001</v>
      </c>
    </row>
    <row r="711" spans="1:2" x14ac:dyDescent="0.2">
      <c r="A711" s="4">
        <v>42290</v>
      </c>
      <c r="B711" s="3">
        <v>0.13900000000000001</v>
      </c>
    </row>
    <row r="712" spans="1:2" x14ac:dyDescent="0.2">
      <c r="A712" s="4">
        <v>42291</v>
      </c>
      <c r="B712" s="3">
        <v>0.13700000000000001</v>
      </c>
    </row>
    <row r="713" spans="1:2" x14ac:dyDescent="0.2">
      <c r="A713" s="4">
        <v>42292</v>
      </c>
      <c r="B713" s="3">
        <v>0.13400000000000001</v>
      </c>
    </row>
    <row r="714" spans="1:2" x14ac:dyDescent="0.2">
      <c r="A714" s="4">
        <v>42293</v>
      </c>
      <c r="B714" s="3">
        <v>0.129</v>
      </c>
    </row>
    <row r="715" spans="1:2" x14ac:dyDescent="0.2">
      <c r="A715" s="4">
        <v>42296</v>
      </c>
      <c r="B715" s="3">
        <v>0.128</v>
      </c>
    </row>
    <row r="716" spans="1:2" x14ac:dyDescent="0.2">
      <c r="A716" s="4">
        <v>42297</v>
      </c>
      <c r="B716" s="3">
        <v>0.129</v>
      </c>
    </row>
    <row r="717" spans="1:2" x14ac:dyDescent="0.2">
      <c r="A717" s="4">
        <v>42298</v>
      </c>
      <c r="B717" s="3">
        <v>0.13</v>
      </c>
    </row>
    <row r="718" spans="1:2" x14ac:dyDescent="0.2">
      <c r="A718" s="4">
        <v>42299</v>
      </c>
      <c r="B718" s="3">
        <v>0.129</v>
      </c>
    </row>
    <row r="719" spans="1:2" x14ac:dyDescent="0.2">
      <c r="A719" s="4">
        <v>42300</v>
      </c>
      <c r="B719" s="3">
        <v>0.114</v>
      </c>
    </row>
    <row r="720" spans="1:2" x14ac:dyDescent="0.2">
      <c r="A720" s="4">
        <v>42303</v>
      </c>
      <c r="B720" s="3">
        <v>0.11</v>
      </c>
    </row>
    <row r="721" spans="1:2" x14ac:dyDescent="0.2">
      <c r="A721" s="4">
        <v>42304</v>
      </c>
      <c r="B721" s="3">
        <v>0.108</v>
      </c>
    </row>
    <row r="722" spans="1:2" x14ac:dyDescent="0.2">
      <c r="A722" s="4">
        <v>42305</v>
      </c>
      <c r="B722" s="3">
        <v>0.104</v>
      </c>
    </row>
    <row r="723" spans="1:2" x14ac:dyDescent="0.2">
      <c r="A723" s="4">
        <v>42306</v>
      </c>
      <c r="B723" s="3">
        <v>0.104</v>
      </c>
    </row>
    <row r="724" spans="1:2" x14ac:dyDescent="0.2">
      <c r="A724" s="4">
        <v>42307</v>
      </c>
      <c r="B724" s="3">
        <v>0.107</v>
      </c>
    </row>
    <row r="725" spans="1:2" x14ac:dyDescent="0.2">
      <c r="A725" s="4">
        <v>42310</v>
      </c>
      <c r="B725" s="3">
        <v>0.109</v>
      </c>
    </row>
    <row r="726" spans="1:2" x14ac:dyDescent="0.2">
      <c r="A726" s="4">
        <v>42311</v>
      </c>
      <c r="B726" s="3">
        <v>0.106</v>
      </c>
    </row>
    <row r="727" spans="1:2" x14ac:dyDescent="0.2">
      <c r="A727" s="4">
        <v>42312</v>
      </c>
      <c r="B727" s="3">
        <v>0.10100000000000001</v>
      </c>
    </row>
    <row r="728" spans="1:2" x14ac:dyDescent="0.2">
      <c r="A728" s="4">
        <v>42313</v>
      </c>
      <c r="B728" s="3">
        <v>9.8000000000000004E-2</v>
      </c>
    </row>
    <row r="729" spans="1:2" x14ac:dyDescent="0.2">
      <c r="A729" s="4">
        <v>42314</v>
      </c>
      <c r="B729" s="3">
        <v>9.6000000000000002E-2</v>
      </c>
    </row>
    <row r="730" spans="1:2" x14ac:dyDescent="0.2">
      <c r="A730" s="4">
        <v>42317</v>
      </c>
      <c r="B730" s="3">
        <v>0.10100000000000001</v>
      </c>
    </row>
    <row r="731" spans="1:2" x14ac:dyDescent="0.2">
      <c r="A731" s="4">
        <v>42318</v>
      </c>
      <c r="B731" s="3">
        <v>9.0999999999999998E-2</v>
      </c>
    </row>
    <row r="732" spans="1:2" x14ac:dyDescent="0.2">
      <c r="A732" s="4">
        <v>42319</v>
      </c>
      <c r="B732" s="3">
        <v>8.8999999999999996E-2</v>
      </c>
    </row>
    <row r="733" spans="1:2" x14ac:dyDescent="0.2">
      <c r="A733" s="4">
        <v>42320</v>
      </c>
      <c r="B733" s="3">
        <v>8.4000000000000005E-2</v>
      </c>
    </row>
    <row r="734" spans="1:2" x14ac:dyDescent="0.2">
      <c r="A734" s="4">
        <v>42321</v>
      </c>
      <c r="B734" s="3">
        <v>8.2000000000000003E-2</v>
      </c>
    </row>
    <row r="735" spans="1:2" x14ac:dyDescent="0.2">
      <c r="A735" s="4">
        <v>42324</v>
      </c>
      <c r="B735" s="3">
        <v>7.6999999999999999E-2</v>
      </c>
    </row>
    <row r="736" spans="1:2" x14ac:dyDescent="0.2">
      <c r="A736" s="4">
        <v>42325</v>
      </c>
      <c r="B736" s="3">
        <v>7.5999999999999998E-2</v>
      </c>
    </row>
    <row r="737" spans="1:2" x14ac:dyDescent="0.2">
      <c r="A737" s="4">
        <v>42326</v>
      </c>
      <c r="B737" s="3">
        <v>7.5999999999999998E-2</v>
      </c>
    </row>
    <row r="738" spans="1:2" x14ac:dyDescent="0.2">
      <c r="A738" s="4">
        <v>42327</v>
      </c>
      <c r="B738" s="3">
        <v>7.3999999999999996E-2</v>
      </c>
    </row>
    <row r="739" spans="1:2" x14ac:dyDescent="0.2">
      <c r="A739" s="4">
        <v>42328</v>
      </c>
      <c r="B739" s="3">
        <v>6.8000000000000005E-2</v>
      </c>
    </row>
    <row r="740" spans="1:2" x14ac:dyDescent="0.2">
      <c r="A740" s="4">
        <v>42331</v>
      </c>
      <c r="B740" s="3">
        <v>6.2E-2</v>
      </c>
    </row>
    <row r="741" spans="1:2" x14ac:dyDescent="0.2">
      <c r="A741" s="4">
        <v>42332</v>
      </c>
      <c r="B741" s="3">
        <v>5.8000000000000003E-2</v>
      </c>
    </row>
    <row r="742" spans="1:2" x14ac:dyDescent="0.2">
      <c r="A742" s="4">
        <v>42333</v>
      </c>
      <c r="B742" s="3">
        <v>0.06</v>
      </c>
    </row>
    <row r="743" spans="1:2" x14ac:dyDescent="0.2">
      <c r="A743" s="4">
        <v>42334</v>
      </c>
      <c r="B743" s="3">
        <v>5.2999999999999999E-2</v>
      </c>
    </row>
    <row r="744" spans="1:2" x14ac:dyDescent="0.2">
      <c r="A744" s="4">
        <v>42335</v>
      </c>
      <c r="B744" s="3">
        <v>4.8000000000000001E-2</v>
      </c>
    </row>
    <row r="745" spans="1:2" x14ac:dyDescent="0.2">
      <c r="A745" s="4">
        <v>42338</v>
      </c>
      <c r="B745" s="3">
        <v>4.8000000000000001E-2</v>
      </c>
    </row>
    <row r="746" spans="1:2" x14ac:dyDescent="0.2">
      <c r="A746" s="4">
        <v>42339</v>
      </c>
      <c r="B746" s="3">
        <v>4.4999999999999998E-2</v>
      </c>
    </row>
    <row r="747" spans="1:2" x14ac:dyDescent="0.2">
      <c r="A747" s="4">
        <v>42340</v>
      </c>
      <c r="B747" s="3">
        <v>4.2999999999999997E-2</v>
      </c>
    </row>
    <row r="748" spans="1:2" x14ac:dyDescent="0.2">
      <c r="A748" s="4">
        <v>42341</v>
      </c>
      <c r="B748" s="3">
        <v>3.9E-2</v>
      </c>
    </row>
    <row r="749" spans="1:2" x14ac:dyDescent="0.2">
      <c r="A749" s="4">
        <v>42342</v>
      </c>
      <c r="B749" s="3">
        <v>6.8000000000000005E-2</v>
      </c>
    </row>
    <row r="750" spans="1:2" x14ac:dyDescent="0.2">
      <c r="A750" s="4">
        <v>42345</v>
      </c>
      <c r="B750" s="3">
        <v>6.6000000000000003E-2</v>
      </c>
    </row>
    <row r="751" spans="1:2" x14ac:dyDescent="0.2">
      <c r="A751" s="4">
        <v>42346</v>
      </c>
      <c r="B751" s="3">
        <v>6.7000000000000004E-2</v>
      </c>
    </row>
    <row r="752" spans="1:2" x14ac:dyDescent="0.2">
      <c r="A752" s="4">
        <v>42347</v>
      </c>
      <c r="B752" s="3">
        <v>6.6000000000000003E-2</v>
      </c>
    </row>
    <row r="753" spans="1:2" x14ac:dyDescent="0.2">
      <c r="A753" s="4">
        <v>42348</v>
      </c>
      <c r="B753" s="3">
        <v>6.4000000000000001E-2</v>
      </c>
    </row>
    <row r="754" spans="1:2" x14ac:dyDescent="0.2">
      <c r="A754" s="4">
        <v>42349</v>
      </c>
      <c r="B754" s="3">
        <v>6.3E-2</v>
      </c>
    </row>
    <row r="755" spans="1:2" x14ac:dyDescent="0.2">
      <c r="A755" s="4">
        <v>42352</v>
      </c>
      <c r="B755" s="3">
        <v>0.06</v>
      </c>
    </row>
    <row r="756" spans="1:2" x14ac:dyDescent="0.2">
      <c r="A756" s="4">
        <v>42353</v>
      </c>
      <c r="B756" s="3">
        <v>0.06</v>
      </c>
    </row>
    <row r="757" spans="1:2" x14ac:dyDescent="0.2">
      <c r="A757" s="4">
        <v>42354</v>
      </c>
      <c r="B757" s="3">
        <v>5.8999999999999997E-2</v>
      </c>
    </row>
    <row r="758" spans="1:2" x14ac:dyDescent="0.2">
      <c r="A758" s="4">
        <v>42355</v>
      </c>
      <c r="B758" s="3">
        <v>5.8999999999999997E-2</v>
      </c>
    </row>
    <row r="759" spans="1:2" x14ac:dyDescent="0.2">
      <c r="A759" s="4">
        <v>42356</v>
      </c>
      <c r="B759" s="3">
        <v>5.8000000000000003E-2</v>
      </c>
    </row>
    <row r="760" spans="1:2" x14ac:dyDescent="0.2">
      <c r="A760" s="4">
        <v>42359</v>
      </c>
      <c r="B760" s="3">
        <v>6.0999999999999999E-2</v>
      </c>
    </row>
    <row r="761" spans="1:2" x14ac:dyDescent="0.2">
      <c r="A761" s="4">
        <v>42360</v>
      </c>
      <c r="B761" s="3">
        <v>0.06</v>
      </c>
    </row>
    <row r="762" spans="1:2" x14ac:dyDescent="0.2">
      <c r="A762" s="4">
        <v>42361</v>
      </c>
      <c r="B762" s="3">
        <v>6.0999999999999999E-2</v>
      </c>
    </row>
    <row r="763" spans="1:2" x14ac:dyDescent="0.2">
      <c r="A763" s="4">
        <v>42362</v>
      </c>
      <c r="B763" s="3">
        <v>0.06</v>
      </c>
    </row>
    <row r="764" spans="1:2" x14ac:dyDescent="0.2">
      <c r="A764" s="4">
        <v>42366</v>
      </c>
      <c r="B764" s="3">
        <v>0.06</v>
      </c>
    </row>
    <row r="765" spans="1:2" x14ac:dyDescent="0.2">
      <c r="A765" s="4">
        <v>42367</v>
      </c>
      <c r="B765" s="3">
        <v>5.8000000000000003E-2</v>
      </c>
    </row>
    <row r="766" spans="1:2" x14ac:dyDescent="0.2">
      <c r="A766" s="4">
        <v>42368</v>
      </c>
      <c r="B766" s="3">
        <v>5.8999999999999997E-2</v>
      </c>
    </row>
    <row r="767" spans="1:2" x14ac:dyDescent="0.2">
      <c r="A767" s="4">
        <v>42369</v>
      </c>
      <c r="B767" s="3">
        <v>0.06</v>
      </c>
    </row>
    <row r="768" spans="1:2" x14ac:dyDescent="0.2">
      <c r="A768" s="4">
        <v>42373</v>
      </c>
      <c r="B768" s="3">
        <v>5.8000000000000003E-2</v>
      </c>
    </row>
    <row r="769" spans="1:2" x14ac:dyDescent="0.2">
      <c r="A769" s="4">
        <v>42374</v>
      </c>
      <c r="B769" s="3">
        <v>5.8999999999999997E-2</v>
      </c>
    </row>
    <row r="770" spans="1:2" x14ac:dyDescent="0.2">
      <c r="A770" s="4">
        <v>42375</v>
      </c>
      <c r="B770" s="3">
        <v>5.6000000000000001E-2</v>
      </c>
    </row>
    <row r="771" spans="1:2" x14ac:dyDescent="0.2">
      <c r="A771" s="4">
        <v>42376</v>
      </c>
      <c r="B771" s="3">
        <v>5.0999999999999997E-2</v>
      </c>
    </row>
    <row r="772" spans="1:2" x14ac:dyDescent="0.2">
      <c r="A772" s="4">
        <v>42377</v>
      </c>
      <c r="B772" s="3">
        <v>5.0999999999999997E-2</v>
      </c>
    </row>
    <row r="773" spans="1:2" x14ac:dyDescent="0.2">
      <c r="A773" s="4">
        <v>42380</v>
      </c>
      <c r="B773" s="3">
        <v>0.05</v>
      </c>
    </row>
    <row r="774" spans="1:2" x14ac:dyDescent="0.2">
      <c r="A774" s="4">
        <v>42381</v>
      </c>
      <c r="B774" s="3">
        <v>4.8000000000000001E-2</v>
      </c>
    </row>
    <row r="775" spans="1:2" x14ac:dyDescent="0.2">
      <c r="A775" s="4">
        <v>42382</v>
      </c>
      <c r="B775" s="3">
        <v>4.9000000000000002E-2</v>
      </c>
    </row>
    <row r="776" spans="1:2" x14ac:dyDescent="0.2">
      <c r="A776" s="4">
        <v>42383</v>
      </c>
      <c r="B776" s="3">
        <v>4.8000000000000001E-2</v>
      </c>
    </row>
    <row r="777" spans="1:2" x14ac:dyDescent="0.2">
      <c r="A777" s="4">
        <v>42384</v>
      </c>
      <c r="B777" s="3">
        <v>4.9000000000000002E-2</v>
      </c>
    </row>
    <row r="778" spans="1:2" x14ac:dyDescent="0.2">
      <c r="A778" s="4">
        <v>42387</v>
      </c>
      <c r="B778" s="3">
        <v>4.9000000000000002E-2</v>
      </c>
    </row>
    <row r="779" spans="1:2" x14ac:dyDescent="0.2">
      <c r="A779" s="4">
        <v>42388</v>
      </c>
      <c r="B779" s="3">
        <v>4.8000000000000001E-2</v>
      </c>
    </row>
    <row r="780" spans="1:2" x14ac:dyDescent="0.2">
      <c r="A780" s="4">
        <v>42389</v>
      </c>
      <c r="B780" s="3">
        <v>4.4999999999999998E-2</v>
      </c>
    </row>
    <row r="781" spans="1:2" x14ac:dyDescent="0.2">
      <c r="A781" s="4">
        <v>42390</v>
      </c>
      <c r="B781" s="3">
        <v>4.2000000000000003E-2</v>
      </c>
    </row>
    <row r="782" spans="1:2" x14ac:dyDescent="0.2">
      <c r="A782" s="4">
        <v>42391</v>
      </c>
      <c r="B782" s="3">
        <v>3.2000000000000001E-2</v>
      </c>
    </row>
    <row r="783" spans="1:2" x14ac:dyDescent="0.2">
      <c r="A783" s="4">
        <v>42394</v>
      </c>
      <c r="B783" s="3">
        <v>2.8000000000000001E-2</v>
      </c>
    </row>
    <row r="784" spans="1:2" x14ac:dyDescent="0.2">
      <c r="A784" s="4">
        <v>42395</v>
      </c>
      <c r="B784" s="3">
        <v>2.5000000000000001E-2</v>
      </c>
    </row>
    <row r="785" spans="1:2" x14ac:dyDescent="0.2">
      <c r="A785" s="4">
        <v>42396</v>
      </c>
      <c r="B785" s="3">
        <v>2.1999999999999999E-2</v>
      </c>
    </row>
    <row r="786" spans="1:2" x14ac:dyDescent="0.2">
      <c r="A786" s="4">
        <v>42397</v>
      </c>
      <c r="B786" s="3">
        <v>2.1999999999999999E-2</v>
      </c>
    </row>
    <row r="787" spans="1:2" x14ac:dyDescent="0.2">
      <c r="A787" s="4">
        <v>42398</v>
      </c>
      <c r="B787" s="3">
        <v>1.4999999999999999E-2</v>
      </c>
    </row>
    <row r="788" spans="1:2" x14ac:dyDescent="0.2">
      <c r="A788" s="4">
        <v>42401</v>
      </c>
      <c r="B788" s="3">
        <v>0.01</v>
      </c>
    </row>
    <row r="789" spans="1:2" x14ac:dyDescent="0.2">
      <c r="A789" s="4">
        <v>42402</v>
      </c>
      <c r="B789" s="3">
        <v>8.9999999999999993E-3</v>
      </c>
    </row>
    <row r="790" spans="1:2" x14ac:dyDescent="0.2">
      <c r="A790" s="4">
        <v>42403</v>
      </c>
      <c r="B790" s="3">
        <v>8.0000000000000002E-3</v>
      </c>
    </row>
    <row r="791" spans="1:2" x14ac:dyDescent="0.2">
      <c r="A791" s="4">
        <v>42404</v>
      </c>
      <c r="B791" s="3">
        <v>2E-3</v>
      </c>
    </row>
    <row r="792" spans="1:2" x14ac:dyDescent="0.2">
      <c r="A792" s="4">
        <v>42405</v>
      </c>
      <c r="B792" s="3">
        <v>-2E-3</v>
      </c>
    </row>
    <row r="793" spans="1:2" x14ac:dyDescent="0.2">
      <c r="A793" s="4">
        <v>42408</v>
      </c>
      <c r="B793" s="3">
        <v>-5.0000000000000001E-3</v>
      </c>
    </row>
    <row r="794" spans="1:2" x14ac:dyDescent="0.2">
      <c r="A794" s="4">
        <v>42409</v>
      </c>
      <c r="B794" s="3">
        <v>-4.0000000000000001E-3</v>
      </c>
    </row>
    <row r="795" spans="1:2" x14ac:dyDescent="0.2">
      <c r="A795" s="4">
        <v>42410</v>
      </c>
      <c r="B795" s="3">
        <v>-1E-3</v>
      </c>
    </row>
    <row r="796" spans="1:2" x14ac:dyDescent="0.2">
      <c r="A796" s="4">
        <v>42411</v>
      </c>
      <c r="B796" s="3">
        <v>-6.0000000000000001E-3</v>
      </c>
    </row>
    <row r="797" spans="1:2" x14ac:dyDescent="0.2">
      <c r="A797" s="4">
        <v>42412</v>
      </c>
      <c r="B797" s="3">
        <v>-8.9999999999999993E-3</v>
      </c>
    </row>
    <row r="798" spans="1:2" x14ac:dyDescent="0.2">
      <c r="A798" s="4">
        <v>42415</v>
      </c>
      <c r="B798" s="3">
        <v>-8.0000000000000002E-3</v>
      </c>
    </row>
    <row r="799" spans="1:2" x14ac:dyDescent="0.2">
      <c r="A799" s="4">
        <v>42416</v>
      </c>
      <c r="B799" s="3">
        <v>-1.2E-2</v>
      </c>
    </row>
    <row r="800" spans="1:2" x14ac:dyDescent="0.2">
      <c r="A800" s="4">
        <v>42417</v>
      </c>
      <c r="B800" s="3">
        <v>-1.0999999999999999E-2</v>
      </c>
    </row>
    <row r="801" spans="1:2" x14ac:dyDescent="0.2">
      <c r="A801" s="4">
        <v>42418</v>
      </c>
      <c r="B801" s="3">
        <v>-1.4E-2</v>
      </c>
    </row>
    <row r="802" spans="1:2" x14ac:dyDescent="0.2">
      <c r="A802" s="4">
        <v>42419</v>
      </c>
      <c r="B802" s="3">
        <v>-1.7000000000000001E-2</v>
      </c>
    </row>
    <row r="803" spans="1:2" x14ac:dyDescent="0.2">
      <c r="A803" s="4">
        <v>42422</v>
      </c>
      <c r="B803" s="3">
        <v>-1.7999999999999999E-2</v>
      </c>
    </row>
    <row r="804" spans="1:2" x14ac:dyDescent="0.2">
      <c r="A804" s="4">
        <v>42423</v>
      </c>
      <c r="B804" s="3">
        <v>-1.6E-2</v>
      </c>
    </row>
    <row r="805" spans="1:2" x14ac:dyDescent="0.2">
      <c r="A805" s="4">
        <v>42424</v>
      </c>
      <c r="B805" s="3">
        <v>-1.4999999999999999E-2</v>
      </c>
    </row>
    <row r="806" spans="1:2" x14ac:dyDescent="0.2">
      <c r="A806" s="4">
        <v>42425</v>
      </c>
      <c r="B806" s="3">
        <v>-1.4999999999999999E-2</v>
      </c>
    </row>
    <row r="807" spans="1:2" x14ac:dyDescent="0.2">
      <c r="A807" s="4">
        <v>42426</v>
      </c>
      <c r="B807" s="3">
        <v>-1.7000000000000001E-2</v>
      </c>
    </row>
    <row r="808" spans="1:2" x14ac:dyDescent="0.2">
      <c r="A808" s="4">
        <v>42429</v>
      </c>
      <c r="B808" s="3">
        <v>-2.4E-2</v>
      </c>
    </row>
    <row r="809" spans="1:2" x14ac:dyDescent="0.2">
      <c r="A809" s="4">
        <v>42430</v>
      </c>
      <c r="B809" s="3">
        <v>-2.5999999999999999E-2</v>
      </c>
    </row>
    <row r="810" spans="1:2" x14ac:dyDescent="0.2">
      <c r="A810" s="4">
        <v>42431</v>
      </c>
      <c r="B810" s="3">
        <v>-2.4E-2</v>
      </c>
    </row>
    <row r="811" spans="1:2" x14ac:dyDescent="0.2">
      <c r="A811" s="4">
        <v>42432</v>
      </c>
      <c r="B811" s="3">
        <v>-2.5000000000000001E-2</v>
      </c>
    </row>
    <row r="812" spans="1:2" x14ac:dyDescent="0.2">
      <c r="A812" s="4">
        <v>42433</v>
      </c>
      <c r="B812" s="3">
        <v>-2.8000000000000001E-2</v>
      </c>
    </row>
    <row r="813" spans="1:2" x14ac:dyDescent="0.2">
      <c r="A813" s="4">
        <v>42436</v>
      </c>
      <c r="B813" s="3">
        <v>-2.4E-2</v>
      </c>
    </row>
    <row r="814" spans="1:2" x14ac:dyDescent="0.2">
      <c r="A814" s="4">
        <v>42437</v>
      </c>
      <c r="B814" s="3">
        <v>-2.5000000000000001E-2</v>
      </c>
    </row>
    <row r="815" spans="1:2" x14ac:dyDescent="0.2">
      <c r="A815" s="4">
        <v>42438</v>
      </c>
      <c r="B815" s="3">
        <v>-2.3E-2</v>
      </c>
    </row>
    <row r="816" spans="1:2" x14ac:dyDescent="0.2">
      <c r="A816" s="4">
        <v>42439</v>
      </c>
      <c r="B816" s="3">
        <v>-2.5000000000000001E-2</v>
      </c>
    </row>
    <row r="817" spans="1:2" x14ac:dyDescent="0.2">
      <c r="A817" s="4">
        <v>42440</v>
      </c>
      <c r="B817" s="3">
        <v>-8.9999999999999993E-3</v>
      </c>
    </row>
    <row r="818" spans="1:2" x14ac:dyDescent="0.2">
      <c r="A818" s="4">
        <v>42443</v>
      </c>
      <c r="B818" s="3">
        <v>-8.0000000000000002E-3</v>
      </c>
    </row>
    <row r="819" spans="1:2" x14ac:dyDescent="0.2">
      <c r="A819" s="4">
        <v>42444</v>
      </c>
      <c r="B819" s="3">
        <v>-6.0000000000000001E-3</v>
      </c>
    </row>
    <row r="820" spans="1:2" x14ac:dyDescent="0.2">
      <c r="A820" s="4">
        <v>42445</v>
      </c>
      <c r="B820" s="3">
        <v>-4.0000000000000001E-3</v>
      </c>
    </row>
    <row r="821" spans="1:2" x14ac:dyDescent="0.2">
      <c r="A821" s="4">
        <v>42446</v>
      </c>
      <c r="B821" s="3">
        <v>-3.0000000000000001E-3</v>
      </c>
    </row>
    <row r="822" spans="1:2" x14ac:dyDescent="0.2">
      <c r="A822" s="4">
        <v>42447</v>
      </c>
      <c r="B822" s="3">
        <v>-3.0000000000000001E-3</v>
      </c>
    </row>
    <row r="823" spans="1:2" x14ac:dyDescent="0.2">
      <c r="A823" s="4">
        <v>42450</v>
      </c>
      <c r="B823" s="3">
        <v>-2E-3</v>
      </c>
    </row>
    <row r="824" spans="1:2" x14ac:dyDescent="0.2">
      <c r="A824" s="4">
        <v>42451</v>
      </c>
      <c r="B824" s="3">
        <v>-2E-3</v>
      </c>
    </row>
    <row r="825" spans="1:2" x14ac:dyDescent="0.2">
      <c r="A825" s="4">
        <v>42452</v>
      </c>
      <c r="B825" s="3">
        <v>-3.0000000000000001E-3</v>
      </c>
    </row>
    <row r="826" spans="1:2" x14ac:dyDescent="0.2">
      <c r="A826" s="4">
        <v>42453</v>
      </c>
      <c r="B826" s="3">
        <v>-5.0000000000000001E-3</v>
      </c>
    </row>
    <row r="827" spans="1:2" x14ac:dyDescent="0.2">
      <c r="A827" s="4">
        <v>42458</v>
      </c>
      <c r="B827" s="3">
        <v>-6.0000000000000001E-3</v>
      </c>
    </row>
    <row r="828" spans="1:2" x14ac:dyDescent="0.2">
      <c r="A828" s="4">
        <v>42459</v>
      </c>
      <c r="B828" s="3">
        <v>-4.0000000000000001E-3</v>
      </c>
    </row>
    <row r="829" spans="1:2" x14ac:dyDescent="0.2">
      <c r="A829" s="4">
        <v>42460</v>
      </c>
      <c r="B829" s="3">
        <v>-5.0000000000000001E-3</v>
      </c>
    </row>
    <row r="830" spans="1:2" x14ac:dyDescent="0.2">
      <c r="A830" s="4">
        <v>42461</v>
      </c>
      <c r="B830" s="3">
        <v>-2E-3</v>
      </c>
    </row>
    <row r="831" spans="1:2" x14ac:dyDescent="0.2">
      <c r="A831" s="4">
        <v>42464</v>
      </c>
      <c r="B831" s="3">
        <v>-1E-3</v>
      </c>
    </row>
    <row r="832" spans="1:2" x14ac:dyDescent="0.2">
      <c r="A832" s="4">
        <v>42465</v>
      </c>
      <c r="B832" s="3">
        <v>-4.0000000000000001E-3</v>
      </c>
    </row>
    <row r="833" spans="1:2" x14ac:dyDescent="0.2">
      <c r="A833" s="4">
        <v>42466</v>
      </c>
      <c r="B833" s="3">
        <v>-5.0000000000000001E-3</v>
      </c>
    </row>
    <row r="834" spans="1:2" x14ac:dyDescent="0.2">
      <c r="A834" s="4">
        <v>42467</v>
      </c>
      <c r="B834" s="3">
        <v>-7.0000000000000001E-3</v>
      </c>
    </row>
    <row r="835" spans="1:2" x14ac:dyDescent="0.2">
      <c r="A835" s="4">
        <v>42468</v>
      </c>
      <c r="B835" s="3">
        <v>-0.01</v>
      </c>
    </row>
    <row r="836" spans="1:2" x14ac:dyDescent="0.2">
      <c r="A836" s="4">
        <v>42471</v>
      </c>
      <c r="B836" s="3">
        <v>-1.0999999999999999E-2</v>
      </c>
    </row>
    <row r="837" spans="1:2" x14ac:dyDescent="0.2">
      <c r="A837" s="4">
        <v>42472</v>
      </c>
      <c r="B837" s="3">
        <v>-1.2E-2</v>
      </c>
    </row>
    <row r="838" spans="1:2" x14ac:dyDescent="0.2">
      <c r="A838" s="4">
        <v>42473</v>
      </c>
      <c r="B838" s="3">
        <v>-1.2999999999999999E-2</v>
      </c>
    </row>
    <row r="839" spans="1:2" x14ac:dyDescent="0.2">
      <c r="A839" s="4">
        <v>42474</v>
      </c>
      <c r="B839" s="3">
        <v>-1.0999999999999999E-2</v>
      </c>
    </row>
    <row r="840" spans="1:2" x14ac:dyDescent="0.2">
      <c r="A840" s="4">
        <v>42475</v>
      </c>
      <c r="B840" s="3">
        <v>-1.0999999999999999E-2</v>
      </c>
    </row>
    <row r="841" spans="1:2" x14ac:dyDescent="0.2">
      <c r="A841" s="4">
        <v>42478</v>
      </c>
      <c r="B841" s="3">
        <v>-1.2E-2</v>
      </c>
    </row>
    <row r="842" spans="1:2" x14ac:dyDescent="0.2">
      <c r="A842" s="4">
        <v>42479</v>
      </c>
      <c r="B842" s="3">
        <v>-1.0999999999999999E-2</v>
      </c>
    </row>
    <row r="843" spans="1:2" x14ac:dyDescent="0.2">
      <c r="A843" s="4">
        <v>42480</v>
      </c>
      <c r="B843" s="3">
        <v>-1.0999999999999999E-2</v>
      </c>
    </row>
    <row r="844" spans="1:2" x14ac:dyDescent="0.2">
      <c r="A844" s="4">
        <v>42481</v>
      </c>
      <c r="B844" s="3">
        <v>-1.0999999999999999E-2</v>
      </c>
    </row>
    <row r="845" spans="1:2" x14ac:dyDescent="0.2">
      <c r="A845" s="4">
        <v>42482</v>
      </c>
      <c r="B845" s="3">
        <v>-1.0999999999999999E-2</v>
      </c>
    </row>
    <row r="846" spans="1:2" x14ac:dyDescent="0.2">
      <c r="A846" s="4">
        <v>42485</v>
      </c>
      <c r="B846" s="3">
        <v>-1.2999999999999999E-2</v>
      </c>
    </row>
    <row r="847" spans="1:2" x14ac:dyDescent="0.2">
      <c r="A847" s="4">
        <v>42486</v>
      </c>
      <c r="B847" s="3">
        <v>-1.4E-2</v>
      </c>
    </row>
    <row r="848" spans="1:2" x14ac:dyDescent="0.2">
      <c r="A848" s="4">
        <v>42487</v>
      </c>
      <c r="B848" s="3">
        <v>-1.0999999999999999E-2</v>
      </c>
    </row>
    <row r="849" spans="1:2" x14ac:dyDescent="0.2">
      <c r="A849" s="4">
        <v>42488</v>
      </c>
      <c r="B849" s="3">
        <v>-1.2E-2</v>
      </c>
    </row>
    <row r="850" spans="1:2" x14ac:dyDescent="0.2">
      <c r="A850" s="4">
        <v>42489</v>
      </c>
      <c r="B850" s="3">
        <v>-1.2E-2</v>
      </c>
    </row>
    <row r="851" spans="1:2" x14ac:dyDescent="0.2">
      <c r="A851" s="4">
        <v>42492</v>
      </c>
      <c r="B851" s="3">
        <v>-1.2E-2</v>
      </c>
    </row>
    <row r="852" spans="1:2" x14ac:dyDescent="0.2">
      <c r="A852" s="4">
        <v>42493</v>
      </c>
      <c r="B852" s="3">
        <v>-1.2E-2</v>
      </c>
    </row>
    <row r="853" spans="1:2" x14ac:dyDescent="0.2">
      <c r="A853" s="4">
        <v>42494</v>
      </c>
      <c r="B853" s="3">
        <v>-1.2E-2</v>
      </c>
    </row>
    <row r="854" spans="1:2" x14ac:dyDescent="0.2">
      <c r="A854" s="4">
        <v>42495</v>
      </c>
      <c r="B854" s="3">
        <v>-1.2999999999999999E-2</v>
      </c>
    </row>
    <row r="855" spans="1:2" x14ac:dyDescent="0.2">
      <c r="A855" s="4">
        <v>42496</v>
      </c>
      <c r="B855" s="3">
        <v>-1.2999999999999999E-2</v>
      </c>
    </row>
    <row r="856" spans="1:2" x14ac:dyDescent="0.2">
      <c r="A856" s="4">
        <v>42499</v>
      </c>
      <c r="B856" s="3">
        <v>-1.4E-2</v>
      </c>
    </row>
    <row r="857" spans="1:2" x14ac:dyDescent="0.2">
      <c r="A857" s="4">
        <v>42500</v>
      </c>
      <c r="B857" s="3">
        <v>-1.2999999999999999E-2</v>
      </c>
    </row>
    <row r="858" spans="1:2" x14ac:dyDescent="0.2">
      <c r="A858" s="4">
        <v>42501</v>
      </c>
      <c r="B858" s="3">
        <v>-1.2E-2</v>
      </c>
    </row>
    <row r="859" spans="1:2" x14ac:dyDescent="0.2">
      <c r="A859" s="4">
        <v>42502</v>
      </c>
      <c r="B859" s="3">
        <v>-1.2E-2</v>
      </c>
    </row>
    <row r="860" spans="1:2" x14ac:dyDescent="0.2">
      <c r="A860" s="4">
        <v>42503</v>
      </c>
      <c r="B860" s="3">
        <v>-1.2E-2</v>
      </c>
    </row>
    <row r="861" spans="1:2" x14ac:dyDescent="0.2">
      <c r="A861" s="4">
        <v>42506</v>
      </c>
      <c r="B861" s="3">
        <v>-1.2E-2</v>
      </c>
    </row>
    <row r="862" spans="1:2" x14ac:dyDescent="0.2">
      <c r="A862" s="4">
        <v>42507</v>
      </c>
      <c r="B862" s="3">
        <v>-1.0999999999999999E-2</v>
      </c>
    </row>
    <row r="863" spans="1:2" x14ac:dyDescent="0.2">
      <c r="A863" s="4">
        <v>42508</v>
      </c>
      <c r="B863" s="3">
        <v>-1.0999999999999999E-2</v>
      </c>
    </row>
    <row r="864" spans="1:2" x14ac:dyDescent="0.2">
      <c r="A864" s="4">
        <v>42509</v>
      </c>
      <c r="B864" s="3">
        <v>-1.0999999999999999E-2</v>
      </c>
    </row>
    <row r="865" spans="1:2" x14ac:dyDescent="0.2">
      <c r="A865" s="4">
        <v>42510</v>
      </c>
      <c r="B865" s="3">
        <v>-1.0999999999999999E-2</v>
      </c>
    </row>
    <row r="866" spans="1:2" x14ac:dyDescent="0.2">
      <c r="A866" s="4">
        <v>42513</v>
      </c>
      <c r="B866" s="3">
        <v>-1.2E-2</v>
      </c>
    </row>
    <row r="867" spans="1:2" x14ac:dyDescent="0.2">
      <c r="A867" s="4">
        <v>42514</v>
      </c>
      <c r="B867" s="3">
        <v>-1.2E-2</v>
      </c>
    </row>
    <row r="868" spans="1:2" x14ac:dyDescent="0.2">
      <c r="A868" s="4">
        <v>42515</v>
      </c>
      <c r="B868" s="3">
        <v>-1.2999999999999999E-2</v>
      </c>
    </row>
    <row r="869" spans="1:2" x14ac:dyDescent="0.2">
      <c r="A869" s="4">
        <v>42516</v>
      </c>
      <c r="B869" s="3">
        <v>-1.4E-2</v>
      </c>
    </row>
    <row r="870" spans="1:2" x14ac:dyDescent="0.2">
      <c r="A870" s="4">
        <v>42517</v>
      </c>
      <c r="B870" s="3">
        <v>-1.4999999999999999E-2</v>
      </c>
    </row>
    <row r="871" spans="1:2" x14ac:dyDescent="0.2">
      <c r="A871" s="4">
        <v>42520</v>
      </c>
      <c r="B871" s="3">
        <v>-1.4999999999999999E-2</v>
      </c>
    </row>
    <row r="872" spans="1:2" x14ac:dyDescent="0.2">
      <c r="A872" s="4">
        <v>42521</v>
      </c>
      <c r="B872" s="3">
        <v>-1.4999999999999999E-2</v>
      </c>
    </row>
    <row r="873" spans="1:2" x14ac:dyDescent="0.2">
      <c r="A873" s="4">
        <v>42522</v>
      </c>
      <c r="B873" s="3">
        <v>-1.7999999999999999E-2</v>
      </c>
    </row>
    <row r="874" spans="1:2" x14ac:dyDescent="0.2">
      <c r="A874" s="4">
        <v>42523</v>
      </c>
      <c r="B874" s="3">
        <v>-1.7000000000000001E-2</v>
      </c>
    </row>
    <row r="875" spans="1:2" x14ac:dyDescent="0.2">
      <c r="A875" s="4">
        <v>42524</v>
      </c>
      <c r="B875" s="3">
        <v>-1.6E-2</v>
      </c>
    </row>
    <row r="876" spans="1:2" x14ac:dyDescent="0.2">
      <c r="A876" s="4">
        <v>42527</v>
      </c>
      <c r="B876" s="3">
        <v>-1.7999999999999999E-2</v>
      </c>
    </row>
    <row r="877" spans="1:2" x14ac:dyDescent="0.2">
      <c r="A877" s="4">
        <v>42528</v>
      </c>
      <c r="B877" s="3">
        <v>-1.7999999999999999E-2</v>
      </c>
    </row>
    <row r="878" spans="1:2" x14ac:dyDescent="0.2">
      <c r="A878" s="4">
        <v>42529</v>
      </c>
      <c r="B878" s="3">
        <v>-1.7999999999999999E-2</v>
      </c>
    </row>
    <row r="879" spans="1:2" x14ac:dyDescent="0.2">
      <c r="A879" s="4">
        <v>42530</v>
      </c>
      <c r="B879" s="3">
        <v>-1.7999999999999999E-2</v>
      </c>
    </row>
    <row r="880" spans="1:2" x14ac:dyDescent="0.2">
      <c r="A880" s="4">
        <v>42531</v>
      </c>
      <c r="B880" s="3">
        <v>-1.7999999999999999E-2</v>
      </c>
    </row>
    <row r="881" spans="1:2" x14ac:dyDescent="0.2">
      <c r="A881" s="4">
        <v>42534</v>
      </c>
      <c r="B881" s="3">
        <v>-0.02</v>
      </c>
    </row>
    <row r="882" spans="1:2" x14ac:dyDescent="0.2">
      <c r="A882" s="4">
        <v>42535</v>
      </c>
      <c r="B882" s="3">
        <v>-2.1000000000000001E-2</v>
      </c>
    </row>
    <row r="883" spans="1:2" x14ac:dyDescent="0.2">
      <c r="A883" s="4">
        <v>42536</v>
      </c>
      <c r="B883" s="3">
        <v>-2.1000000000000001E-2</v>
      </c>
    </row>
    <row r="884" spans="1:2" x14ac:dyDescent="0.2">
      <c r="A884" s="4">
        <v>42537</v>
      </c>
      <c r="B884" s="3">
        <v>-2.5999999999999999E-2</v>
      </c>
    </row>
    <row r="885" spans="1:2" x14ac:dyDescent="0.2">
      <c r="A885" s="4">
        <v>42538</v>
      </c>
      <c r="B885" s="3">
        <v>-2.5999999999999999E-2</v>
      </c>
    </row>
    <row r="886" spans="1:2" x14ac:dyDescent="0.2">
      <c r="A886" s="4">
        <v>42541</v>
      </c>
      <c r="B886" s="3">
        <v>-2.8000000000000001E-2</v>
      </c>
    </row>
    <row r="887" spans="1:2" x14ac:dyDescent="0.2">
      <c r="A887" s="4">
        <v>42542</v>
      </c>
      <c r="B887" s="3">
        <v>-2.9000000000000001E-2</v>
      </c>
    </row>
    <row r="888" spans="1:2" x14ac:dyDescent="0.2">
      <c r="A888" s="4">
        <v>42543</v>
      </c>
      <c r="B888" s="3">
        <v>-2.9000000000000001E-2</v>
      </c>
    </row>
    <row r="889" spans="1:2" x14ac:dyDescent="0.2">
      <c r="A889" s="4">
        <v>42544</v>
      </c>
      <c r="B889" s="3">
        <v>-2.9000000000000001E-2</v>
      </c>
    </row>
    <row r="890" spans="1:2" x14ac:dyDescent="0.2">
      <c r="A890" s="4">
        <v>42545</v>
      </c>
      <c r="B890" s="3">
        <v>-4.7E-2</v>
      </c>
    </row>
    <row r="891" spans="1:2" x14ac:dyDescent="0.2">
      <c r="A891" s="4">
        <v>42548</v>
      </c>
      <c r="B891" s="3">
        <v>-4.8000000000000001E-2</v>
      </c>
    </row>
    <row r="892" spans="1:2" x14ac:dyDescent="0.2">
      <c r="A892" s="4">
        <v>42549</v>
      </c>
      <c r="B892" s="3">
        <v>-4.9000000000000002E-2</v>
      </c>
    </row>
    <row r="893" spans="1:2" x14ac:dyDescent="0.2">
      <c r="A893" s="4">
        <v>42550</v>
      </c>
      <c r="B893" s="3">
        <v>-5.0999999999999997E-2</v>
      </c>
    </row>
    <row r="894" spans="1:2" x14ac:dyDescent="0.2">
      <c r="A894" s="4">
        <v>42551</v>
      </c>
      <c r="B894" s="3">
        <v>-5.0999999999999997E-2</v>
      </c>
    </row>
    <row r="895" spans="1:2" x14ac:dyDescent="0.2">
      <c r="A895" s="4">
        <v>42552</v>
      </c>
      <c r="B895" s="3">
        <v>-5.1999999999999998E-2</v>
      </c>
    </row>
    <row r="896" spans="1:2" x14ac:dyDescent="0.2">
      <c r="A896" s="4">
        <v>42555</v>
      </c>
      <c r="B896" s="3">
        <v>-5.5E-2</v>
      </c>
    </row>
    <row r="897" spans="1:2" x14ac:dyDescent="0.2">
      <c r="A897" s="4">
        <v>42556</v>
      </c>
      <c r="B897" s="3">
        <v>-5.8999999999999997E-2</v>
      </c>
    </row>
    <row r="898" spans="1:2" x14ac:dyDescent="0.2">
      <c r="A898" s="4">
        <v>42557</v>
      </c>
      <c r="B898" s="3">
        <v>-6.2E-2</v>
      </c>
    </row>
    <row r="899" spans="1:2" x14ac:dyDescent="0.2">
      <c r="A899" s="4">
        <v>42558</v>
      </c>
      <c r="B899" s="3">
        <v>-6.3E-2</v>
      </c>
    </row>
    <row r="900" spans="1:2" x14ac:dyDescent="0.2">
      <c r="A900" s="4">
        <v>42559</v>
      </c>
      <c r="B900" s="3">
        <v>-5.8999999999999997E-2</v>
      </c>
    </row>
    <row r="901" spans="1:2" x14ac:dyDescent="0.2">
      <c r="A901" s="4">
        <v>42562</v>
      </c>
      <c r="B901" s="3">
        <v>-6.3E-2</v>
      </c>
    </row>
    <row r="902" spans="1:2" x14ac:dyDescent="0.2">
      <c r="A902" s="4">
        <v>42563</v>
      </c>
      <c r="B902" s="3">
        <v>-6.0999999999999999E-2</v>
      </c>
    </row>
    <row r="903" spans="1:2" x14ac:dyDescent="0.2">
      <c r="A903" s="4">
        <v>42564</v>
      </c>
      <c r="B903" s="3">
        <v>-6.0999999999999999E-2</v>
      </c>
    </row>
    <row r="904" spans="1:2" x14ac:dyDescent="0.2">
      <c r="A904" s="4">
        <v>42565</v>
      </c>
      <c r="B904" s="3">
        <v>-6.0999999999999999E-2</v>
      </c>
    </row>
    <row r="905" spans="1:2" x14ac:dyDescent="0.2">
      <c r="A905" s="4">
        <v>42566</v>
      </c>
      <c r="B905" s="3">
        <v>-5.7000000000000002E-2</v>
      </c>
    </row>
    <row r="906" spans="1:2" x14ac:dyDescent="0.2">
      <c r="A906" s="4">
        <v>42569</v>
      </c>
      <c r="B906" s="3">
        <v>-6.0999999999999999E-2</v>
      </c>
    </row>
    <row r="907" spans="1:2" x14ac:dyDescent="0.2">
      <c r="A907" s="4">
        <v>42570</v>
      </c>
      <c r="B907" s="3">
        <v>-5.8999999999999997E-2</v>
      </c>
    </row>
    <row r="908" spans="1:2" x14ac:dyDescent="0.2">
      <c r="A908" s="4">
        <v>42571</v>
      </c>
      <c r="B908" s="3">
        <v>-5.6000000000000001E-2</v>
      </c>
    </row>
    <row r="909" spans="1:2" x14ac:dyDescent="0.2">
      <c r="A909" s="4">
        <v>42572</v>
      </c>
      <c r="B909" s="3">
        <v>-5.3999999999999999E-2</v>
      </c>
    </row>
    <row r="910" spans="1:2" x14ac:dyDescent="0.2">
      <c r="A910" s="4">
        <v>42573</v>
      </c>
      <c r="B910" s="3">
        <v>-0.05</v>
      </c>
    </row>
    <row r="911" spans="1:2" x14ac:dyDescent="0.2">
      <c r="A911" s="4">
        <v>42576</v>
      </c>
      <c r="B911" s="3">
        <v>-4.9000000000000002E-2</v>
      </c>
    </row>
    <row r="912" spans="1:2" x14ac:dyDescent="0.2">
      <c r="A912" s="4">
        <v>42577</v>
      </c>
      <c r="B912" s="3">
        <v>-4.8000000000000001E-2</v>
      </c>
    </row>
    <row r="913" spans="1:2" x14ac:dyDescent="0.2">
      <c r="A913" s="4">
        <v>42578</v>
      </c>
      <c r="B913" s="3">
        <v>-4.9000000000000002E-2</v>
      </c>
    </row>
    <row r="914" spans="1:2" x14ac:dyDescent="0.2">
      <c r="A914" s="4">
        <v>42579</v>
      </c>
      <c r="B914" s="3">
        <v>-4.9000000000000002E-2</v>
      </c>
    </row>
    <row r="915" spans="1:2" x14ac:dyDescent="0.2">
      <c r="A915" s="4">
        <v>42580</v>
      </c>
      <c r="B915" s="3">
        <v>-4.9000000000000002E-2</v>
      </c>
    </row>
    <row r="916" spans="1:2" x14ac:dyDescent="0.2">
      <c r="A916" s="4">
        <v>42583</v>
      </c>
      <c r="B916" s="3">
        <v>-4.8000000000000001E-2</v>
      </c>
    </row>
    <row r="917" spans="1:2" x14ac:dyDescent="0.2">
      <c r="A917" s="4">
        <v>42584</v>
      </c>
      <c r="B917" s="3">
        <v>-4.8000000000000001E-2</v>
      </c>
    </row>
    <row r="918" spans="1:2" x14ac:dyDescent="0.2">
      <c r="A918" s="4">
        <v>42585</v>
      </c>
      <c r="B918" s="3">
        <v>-4.7E-2</v>
      </c>
    </row>
    <row r="919" spans="1:2" x14ac:dyDescent="0.2">
      <c r="A919" s="4">
        <v>42586</v>
      </c>
      <c r="B919" s="3">
        <v>-4.4999999999999998E-2</v>
      </c>
    </row>
    <row r="920" spans="1:2" x14ac:dyDescent="0.2">
      <c r="A920" s="4">
        <v>42587</v>
      </c>
      <c r="B920" s="3">
        <v>-4.7E-2</v>
      </c>
    </row>
    <row r="921" spans="1:2" x14ac:dyDescent="0.2">
      <c r="A921" s="4">
        <v>42590</v>
      </c>
      <c r="B921" s="3">
        <v>-4.5999999999999999E-2</v>
      </c>
    </row>
    <row r="922" spans="1:2" x14ac:dyDescent="0.2">
      <c r="A922" s="4">
        <v>42591</v>
      </c>
      <c r="B922" s="3">
        <v>-4.7E-2</v>
      </c>
    </row>
    <row r="923" spans="1:2" x14ac:dyDescent="0.2">
      <c r="A923" s="4">
        <v>42592</v>
      </c>
      <c r="B923" s="3">
        <v>-4.8000000000000001E-2</v>
      </c>
    </row>
    <row r="924" spans="1:2" x14ac:dyDescent="0.2">
      <c r="A924" s="4">
        <v>42593</v>
      </c>
      <c r="B924" s="3">
        <v>-4.9000000000000002E-2</v>
      </c>
    </row>
    <row r="925" spans="1:2" x14ac:dyDescent="0.2">
      <c r="A925" s="4">
        <v>42594</v>
      </c>
      <c r="B925" s="3">
        <v>-4.9000000000000002E-2</v>
      </c>
    </row>
    <row r="926" spans="1:2" x14ac:dyDescent="0.2">
      <c r="A926" s="4">
        <v>42597</v>
      </c>
      <c r="B926" s="3">
        <v>-0.05</v>
      </c>
    </row>
    <row r="927" spans="1:2" x14ac:dyDescent="0.2">
      <c r="A927" s="4">
        <v>42598</v>
      </c>
      <c r="B927" s="3">
        <v>-0.05</v>
      </c>
    </row>
    <row r="928" spans="1:2" x14ac:dyDescent="0.2">
      <c r="A928" s="4">
        <v>42599</v>
      </c>
      <c r="B928" s="3">
        <v>-4.9000000000000002E-2</v>
      </c>
    </row>
    <row r="929" spans="1:2" x14ac:dyDescent="0.2">
      <c r="A929" s="4">
        <v>42600</v>
      </c>
      <c r="B929" s="3">
        <v>-4.8000000000000001E-2</v>
      </c>
    </row>
    <row r="930" spans="1:2" x14ac:dyDescent="0.2">
      <c r="A930" s="4">
        <v>42601</v>
      </c>
      <c r="B930" s="3">
        <v>-4.7E-2</v>
      </c>
    </row>
    <row r="931" spans="1:2" x14ac:dyDescent="0.2">
      <c r="A931" s="4">
        <v>42604</v>
      </c>
      <c r="B931" s="3">
        <v>-4.5999999999999999E-2</v>
      </c>
    </row>
    <row r="932" spans="1:2" x14ac:dyDescent="0.2">
      <c r="A932" s="4">
        <v>42605</v>
      </c>
      <c r="B932" s="3">
        <v>-4.7E-2</v>
      </c>
    </row>
    <row r="933" spans="1:2" x14ac:dyDescent="0.2">
      <c r="A933" s="4">
        <v>42606</v>
      </c>
      <c r="B933" s="3">
        <v>-4.8000000000000001E-2</v>
      </c>
    </row>
    <row r="934" spans="1:2" x14ac:dyDescent="0.2">
      <c r="A934" s="4">
        <v>42607</v>
      </c>
      <c r="B934" s="3">
        <v>-4.9000000000000002E-2</v>
      </c>
    </row>
    <row r="935" spans="1:2" x14ac:dyDescent="0.2">
      <c r="A935" s="4">
        <v>42608</v>
      </c>
      <c r="B935" s="3">
        <v>-0.05</v>
      </c>
    </row>
    <row r="936" spans="1:2" x14ac:dyDescent="0.2">
      <c r="A936" s="4">
        <v>42611</v>
      </c>
      <c r="B936" s="3">
        <v>-0.05</v>
      </c>
    </row>
    <row r="937" spans="1:2" x14ac:dyDescent="0.2">
      <c r="A937" s="4">
        <v>42612</v>
      </c>
      <c r="B937" s="3">
        <v>-5.0999999999999997E-2</v>
      </c>
    </row>
    <row r="938" spans="1:2" x14ac:dyDescent="0.2">
      <c r="A938" s="4">
        <v>42613</v>
      </c>
      <c r="B938" s="3">
        <v>-5.1999999999999998E-2</v>
      </c>
    </row>
    <row r="939" spans="1:2" x14ac:dyDescent="0.2">
      <c r="A939" s="4">
        <v>42614</v>
      </c>
      <c r="B939" s="3">
        <v>-5.0999999999999997E-2</v>
      </c>
    </row>
    <row r="940" spans="1:2" x14ac:dyDescent="0.2">
      <c r="A940" s="4">
        <v>42615</v>
      </c>
      <c r="B940" s="3">
        <v>-5.1999999999999998E-2</v>
      </c>
    </row>
    <row r="941" spans="1:2" x14ac:dyDescent="0.2">
      <c r="A941" s="4">
        <v>42618</v>
      </c>
      <c r="B941" s="3">
        <v>-5.1999999999999998E-2</v>
      </c>
    </row>
    <row r="942" spans="1:2" x14ac:dyDescent="0.2">
      <c r="A942" s="4">
        <v>42619</v>
      </c>
      <c r="B942" s="3">
        <v>-5.3999999999999999E-2</v>
      </c>
    </row>
    <row r="943" spans="1:2" x14ac:dyDescent="0.2">
      <c r="A943" s="4">
        <v>42620</v>
      </c>
      <c r="B943" s="3">
        <v>-5.8999999999999997E-2</v>
      </c>
    </row>
    <row r="944" spans="1:2" x14ac:dyDescent="0.2">
      <c r="A944" s="4">
        <v>42621</v>
      </c>
      <c r="B944" s="3">
        <v>-0.06</v>
      </c>
    </row>
    <row r="945" spans="1:2" x14ac:dyDescent="0.2">
      <c r="A945" s="4">
        <v>42622</v>
      </c>
      <c r="B945" s="3">
        <v>-5.7000000000000002E-2</v>
      </c>
    </row>
    <row r="946" spans="1:2" x14ac:dyDescent="0.2">
      <c r="A946" s="4">
        <v>42625</v>
      </c>
      <c r="B946" s="3">
        <v>-5.7000000000000002E-2</v>
      </c>
    </row>
    <row r="947" spans="1:2" x14ac:dyDescent="0.2">
      <c r="A947" s="4">
        <v>42626</v>
      </c>
      <c r="B947" s="3">
        <v>-5.5E-2</v>
      </c>
    </row>
    <row r="948" spans="1:2" x14ac:dyDescent="0.2">
      <c r="A948" s="4">
        <v>42627</v>
      </c>
      <c r="B948" s="3">
        <v>-5.3999999999999999E-2</v>
      </c>
    </row>
    <row r="949" spans="1:2" x14ac:dyDescent="0.2">
      <c r="A949" s="4">
        <v>42628</v>
      </c>
      <c r="B949" s="3">
        <v>-5.2999999999999999E-2</v>
      </c>
    </row>
    <row r="950" spans="1:2" x14ac:dyDescent="0.2">
      <c r="A950" s="4">
        <v>42629</v>
      </c>
      <c r="B950" s="3">
        <v>-5.3999999999999999E-2</v>
      </c>
    </row>
    <row r="951" spans="1:2" x14ac:dyDescent="0.2">
      <c r="A951" s="4">
        <v>42632</v>
      </c>
      <c r="B951" s="3">
        <v>-5.6000000000000001E-2</v>
      </c>
    </row>
    <row r="952" spans="1:2" x14ac:dyDescent="0.2">
      <c r="A952" s="4">
        <v>42633</v>
      </c>
      <c r="B952" s="3">
        <v>-5.7000000000000002E-2</v>
      </c>
    </row>
    <row r="953" spans="1:2" x14ac:dyDescent="0.2">
      <c r="A953" s="4">
        <v>42634</v>
      </c>
      <c r="B953" s="3">
        <v>-5.8000000000000003E-2</v>
      </c>
    </row>
    <row r="954" spans="1:2" x14ac:dyDescent="0.2">
      <c r="A954" s="4">
        <v>42635</v>
      </c>
      <c r="B954" s="3">
        <v>-5.8999999999999997E-2</v>
      </c>
    </row>
    <row r="955" spans="1:2" x14ac:dyDescent="0.2">
      <c r="A955" s="4">
        <v>42636</v>
      </c>
      <c r="B955" s="3">
        <v>-5.8999999999999997E-2</v>
      </c>
    </row>
    <row r="956" spans="1:2" x14ac:dyDescent="0.2">
      <c r="A956" s="4">
        <v>42639</v>
      </c>
      <c r="B956" s="3">
        <v>-0.06</v>
      </c>
    </row>
    <row r="957" spans="1:2" x14ac:dyDescent="0.2">
      <c r="A957" s="4">
        <v>42640</v>
      </c>
      <c r="B957" s="3">
        <v>-0.06</v>
      </c>
    </row>
    <row r="958" spans="1:2" x14ac:dyDescent="0.2">
      <c r="A958" s="4">
        <v>42641</v>
      </c>
      <c r="B958" s="3">
        <v>-6.0999999999999999E-2</v>
      </c>
    </row>
    <row r="959" spans="1:2" x14ac:dyDescent="0.2">
      <c r="A959" s="4">
        <v>42642</v>
      </c>
      <c r="B959" s="3">
        <v>-6.4000000000000001E-2</v>
      </c>
    </row>
    <row r="960" spans="1:2" x14ac:dyDescent="0.2">
      <c r="A960" s="4">
        <v>42643</v>
      </c>
      <c r="B960" s="3">
        <v>-6.4000000000000001E-2</v>
      </c>
    </row>
    <row r="961" spans="1:2" x14ac:dyDescent="0.2">
      <c r="A961" s="4">
        <v>42646</v>
      </c>
      <c r="B961" s="3">
        <v>-6.4000000000000001E-2</v>
      </c>
    </row>
    <row r="962" spans="1:2" x14ac:dyDescent="0.2">
      <c r="A962" s="4">
        <v>42647</v>
      </c>
      <c r="B962" s="3">
        <v>-6.4000000000000001E-2</v>
      </c>
    </row>
    <row r="963" spans="1:2" x14ac:dyDescent="0.2">
      <c r="A963" s="4">
        <v>42648</v>
      </c>
      <c r="B963" s="3">
        <v>-6.4000000000000001E-2</v>
      </c>
    </row>
    <row r="964" spans="1:2" x14ac:dyDescent="0.2">
      <c r="A964" s="4">
        <v>42649</v>
      </c>
      <c r="B964" s="3">
        <v>-6.4000000000000001E-2</v>
      </c>
    </row>
    <row r="965" spans="1:2" x14ac:dyDescent="0.2">
      <c r="A965" s="4">
        <v>42650</v>
      </c>
      <c r="B965" s="3">
        <v>-6.3E-2</v>
      </c>
    </row>
    <row r="966" spans="1:2" x14ac:dyDescent="0.2">
      <c r="A966" s="4">
        <v>42653</v>
      </c>
      <c r="B966" s="3">
        <v>-6.4000000000000001E-2</v>
      </c>
    </row>
    <row r="967" spans="1:2" x14ac:dyDescent="0.2">
      <c r="A967" s="4">
        <v>42654</v>
      </c>
      <c r="B967" s="3">
        <v>-6.6000000000000003E-2</v>
      </c>
    </row>
    <row r="968" spans="1:2" x14ac:dyDescent="0.2">
      <c r="A968" s="4">
        <v>42655</v>
      </c>
      <c r="B968" s="3">
        <v>-6.9000000000000006E-2</v>
      </c>
    </row>
    <row r="969" spans="1:2" x14ac:dyDescent="0.2">
      <c r="A969" s="4">
        <v>42656</v>
      </c>
      <c r="B969" s="3">
        <v>-7.0999999999999994E-2</v>
      </c>
    </row>
    <row r="970" spans="1:2" x14ac:dyDescent="0.2">
      <c r="A970" s="4">
        <v>42657</v>
      </c>
      <c r="B970" s="3">
        <v>-7.1999999999999995E-2</v>
      </c>
    </row>
    <row r="971" spans="1:2" x14ac:dyDescent="0.2">
      <c r="A971" s="4">
        <v>42660</v>
      </c>
      <c r="B971" s="3">
        <v>-7.0999999999999994E-2</v>
      </c>
    </row>
    <row r="972" spans="1:2" x14ac:dyDescent="0.2">
      <c r="A972" s="4">
        <v>42661</v>
      </c>
      <c r="B972" s="3">
        <v>-7.2999999999999995E-2</v>
      </c>
    </row>
    <row r="973" spans="1:2" x14ac:dyDescent="0.2">
      <c r="A973" s="4">
        <v>42662</v>
      </c>
      <c r="B973" s="3">
        <v>-7.2999999999999995E-2</v>
      </c>
    </row>
    <row r="974" spans="1:2" x14ac:dyDescent="0.2">
      <c r="A974" s="4">
        <v>42663</v>
      </c>
      <c r="B974" s="3">
        <v>-7.2999999999999995E-2</v>
      </c>
    </row>
    <row r="975" spans="1:2" x14ac:dyDescent="0.2">
      <c r="A975" s="4">
        <v>42664</v>
      </c>
      <c r="B975" s="3">
        <v>-7.3999999999999996E-2</v>
      </c>
    </row>
    <row r="976" spans="1:2" x14ac:dyDescent="0.2">
      <c r="A976" s="4">
        <v>42667</v>
      </c>
      <c r="B976" s="3">
        <v>-7.0000000000000007E-2</v>
      </c>
    </row>
    <row r="977" spans="1:2" x14ac:dyDescent="0.2">
      <c r="A977" s="4">
        <v>42668</v>
      </c>
      <c r="B977" s="3">
        <v>-7.0999999999999994E-2</v>
      </c>
    </row>
    <row r="978" spans="1:2" x14ac:dyDescent="0.2">
      <c r="A978" s="4">
        <v>42669</v>
      </c>
      <c r="B978" s="3">
        <v>-7.0000000000000007E-2</v>
      </c>
    </row>
    <row r="979" spans="1:2" x14ac:dyDescent="0.2">
      <c r="A979" s="4">
        <v>42670</v>
      </c>
      <c r="B979" s="3">
        <v>-7.0000000000000007E-2</v>
      </c>
    </row>
    <row r="980" spans="1:2" x14ac:dyDescent="0.2">
      <c r="A980" s="4">
        <v>42671</v>
      </c>
      <c r="B980" s="3">
        <v>-6.9000000000000006E-2</v>
      </c>
    </row>
    <row r="981" spans="1:2" x14ac:dyDescent="0.2">
      <c r="A981" s="4">
        <v>42674</v>
      </c>
      <c r="B981" s="3">
        <v>-6.9000000000000006E-2</v>
      </c>
    </row>
    <row r="982" spans="1:2" x14ac:dyDescent="0.2">
      <c r="A982" s="4">
        <v>42675</v>
      </c>
      <c r="B982" s="3">
        <v>-6.9000000000000006E-2</v>
      </c>
    </row>
    <row r="983" spans="1:2" x14ac:dyDescent="0.2">
      <c r="A983" s="4">
        <v>42676</v>
      </c>
      <c r="B983" s="3">
        <v>-7.0999999999999994E-2</v>
      </c>
    </row>
    <row r="984" spans="1:2" x14ac:dyDescent="0.2">
      <c r="A984" s="4">
        <v>42677</v>
      </c>
      <c r="B984" s="3">
        <v>-7.0999999999999994E-2</v>
      </c>
    </row>
    <row r="985" spans="1:2" x14ac:dyDescent="0.2">
      <c r="A985" s="4">
        <v>42678</v>
      </c>
      <c r="B985" s="3">
        <v>-7.0999999999999994E-2</v>
      </c>
    </row>
    <row r="986" spans="1:2" x14ac:dyDescent="0.2">
      <c r="A986" s="4">
        <v>42681</v>
      </c>
      <c r="B986" s="3">
        <v>-7.0000000000000007E-2</v>
      </c>
    </row>
    <row r="987" spans="1:2" x14ac:dyDescent="0.2">
      <c r="A987" s="4">
        <v>42682</v>
      </c>
      <c r="B987" s="3">
        <v>-7.0000000000000007E-2</v>
      </c>
    </row>
    <row r="988" spans="1:2" x14ac:dyDescent="0.2">
      <c r="A988" s="4">
        <v>42683</v>
      </c>
      <c r="B988" s="3">
        <v>-7.0000000000000007E-2</v>
      </c>
    </row>
    <row r="989" spans="1:2" x14ac:dyDescent="0.2">
      <c r="A989" s="4">
        <v>42684</v>
      </c>
      <c r="B989" s="3">
        <v>-7.0999999999999994E-2</v>
      </c>
    </row>
    <row r="990" spans="1:2" x14ac:dyDescent="0.2">
      <c r="A990" s="4">
        <v>42685</v>
      </c>
      <c r="B990" s="3">
        <v>-6.9000000000000006E-2</v>
      </c>
    </row>
    <row r="991" spans="1:2" x14ac:dyDescent="0.2">
      <c r="A991" s="4">
        <v>42688</v>
      </c>
      <c r="B991" s="3">
        <v>-7.0000000000000007E-2</v>
      </c>
    </row>
    <row r="992" spans="1:2" x14ac:dyDescent="0.2">
      <c r="A992" s="4">
        <v>42689</v>
      </c>
      <c r="B992" s="3">
        <v>-7.0999999999999994E-2</v>
      </c>
    </row>
    <row r="993" spans="1:2" x14ac:dyDescent="0.2">
      <c r="A993" s="4">
        <v>42690</v>
      </c>
      <c r="B993" s="3">
        <v>-7.2999999999999995E-2</v>
      </c>
    </row>
    <row r="994" spans="1:2" x14ac:dyDescent="0.2">
      <c r="A994" s="4">
        <v>42691</v>
      </c>
      <c r="B994" s="3">
        <v>-7.4999999999999997E-2</v>
      </c>
    </row>
    <row r="995" spans="1:2" x14ac:dyDescent="0.2">
      <c r="A995" s="4">
        <v>42692</v>
      </c>
      <c r="B995" s="3">
        <v>-7.6999999999999999E-2</v>
      </c>
    </row>
    <row r="996" spans="1:2" x14ac:dyDescent="0.2">
      <c r="A996" s="4">
        <v>42695</v>
      </c>
      <c r="B996" s="3">
        <v>-7.8E-2</v>
      </c>
    </row>
    <row r="997" spans="1:2" x14ac:dyDescent="0.2">
      <c r="A997" s="4">
        <v>42696</v>
      </c>
      <c r="B997" s="3">
        <v>-7.9000000000000001E-2</v>
      </c>
    </row>
    <row r="998" spans="1:2" x14ac:dyDescent="0.2">
      <c r="A998" s="4">
        <v>42697</v>
      </c>
      <c r="B998" s="3">
        <v>-7.8E-2</v>
      </c>
    </row>
    <row r="999" spans="1:2" x14ac:dyDescent="0.2">
      <c r="A999" s="4">
        <v>42698</v>
      </c>
      <c r="B999" s="3">
        <v>-7.9000000000000001E-2</v>
      </c>
    </row>
    <row r="1000" spans="1:2" x14ac:dyDescent="0.2">
      <c r="A1000" s="4">
        <v>42699</v>
      </c>
      <c r="B1000" s="3">
        <v>-7.9000000000000001E-2</v>
      </c>
    </row>
    <row r="1001" spans="1:2" x14ac:dyDescent="0.2">
      <c r="A1001" s="4">
        <v>42702</v>
      </c>
      <c r="B1001" s="3">
        <v>-7.9000000000000001E-2</v>
      </c>
    </row>
    <row r="1002" spans="1:2" x14ac:dyDescent="0.2">
      <c r="A1002" s="4">
        <v>42703</v>
      </c>
      <c r="B1002" s="3">
        <v>-7.9000000000000001E-2</v>
      </c>
    </row>
    <row r="1003" spans="1:2" x14ac:dyDescent="0.2">
      <c r="A1003" s="4">
        <v>42704</v>
      </c>
      <c r="B1003" s="3">
        <v>-0.08</v>
      </c>
    </row>
    <row r="1004" spans="1:2" x14ac:dyDescent="0.2">
      <c r="A1004" s="4">
        <v>42705</v>
      </c>
      <c r="B1004" s="3">
        <v>-7.9000000000000001E-2</v>
      </c>
    </row>
    <row r="1005" spans="1:2" x14ac:dyDescent="0.2">
      <c r="A1005" s="4">
        <v>42706</v>
      </c>
      <c r="B1005" s="3">
        <v>-7.5999999999999998E-2</v>
      </c>
    </row>
    <row r="1006" spans="1:2" x14ac:dyDescent="0.2">
      <c r="A1006" s="4">
        <v>42709</v>
      </c>
      <c r="B1006" s="3">
        <v>-7.8E-2</v>
      </c>
    </row>
    <row r="1007" spans="1:2" x14ac:dyDescent="0.2">
      <c r="A1007" s="4">
        <v>42710</v>
      </c>
      <c r="B1007" s="3">
        <v>-7.9000000000000001E-2</v>
      </c>
    </row>
    <row r="1008" spans="1:2" x14ac:dyDescent="0.2">
      <c r="A1008" s="4">
        <v>42711</v>
      </c>
      <c r="B1008" s="3">
        <v>-7.8E-2</v>
      </c>
    </row>
    <row r="1009" spans="1:2" x14ac:dyDescent="0.2">
      <c r="A1009" s="4">
        <v>42712</v>
      </c>
      <c r="B1009" s="3">
        <v>-7.8E-2</v>
      </c>
    </row>
    <row r="1010" spans="1:2" x14ac:dyDescent="0.2">
      <c r="A1010" s="4">
        <v>42713</v>
      </c>
      <c r="B1010" s="3">
        <v>-8.1000000000000003E-2</v>
      </c>
    </row>
    <row r="1011" spans="1:2" x14ac:dyDescent="0.2">
      <c r="A1011" s="4">
        <v>42716</v>
      </c>
      <c r="B1011" s="3">
        <v>-8.1000000000000003E-2</v>
      </c>
    </row>
    <row r="1012" spans="1:2" x14ac:dyDescent="0.2">
      <c r="A1012" s="4">
        <v>42717</v>
      </c>
      <c r="B1012" s="3">
        <v>-8.1000000000000003E-2</v>
      </c>
    </row>
    <row r="1013" spans="1:2" x14ac:dyDescent="0.2">
      <c r="A1013" s="4">
        <v>42718</v>
      </c>
      <c r="B1013" s="3">
        <v>-8.2000000000000003E-2</v>
      </c>
    </row>
    <row r="1014" spans="1:2" x14ac:dyDescent="0.2">
      <c r="A1014" s="4">
        <v>42719</v>
      </c>
      <c r="B1014" s="3">
        <v>-8.1000000000000003E-2</v>
      </c>
    </row>
    <row r="1015" spans="1:2" x14ac:dyDescent="0.2">
      <c r="A1015" s="4">
        <v>42720</v>
      </c>
      <c r="B1015" s="3">
        <v>-8.1000000000000003E-2</v>
      </c>
    </row>
    <row r="1016" spans="1:2" x14ac:dyDescent="0.2">
      <c r="A1016" s="4">
        <v>42723</v>
      </c>
      <c r="B1016" s="3">
        <v>-8.1000000000000003E-2</v>
      </c>
    </row>
    <row r="1017" spans="1:2" x14ac:dyDescent="0.2">
      <c r="A1017" s="4">
        <v>42724</v>
      </c>
      <c r="B1017" s="3">
        <v>-8.1000000000000003E-2</v>
      </c>
    </row>
    <row r="1018" spans="1:2" x14ac:dyDescent="0.2">
      <c r="A1018" s="4">
        <v>42725</v>
      </c>
      <c r="B1018" s="3">
        <v>-8.2000000000000003E-2</v>
      </c>
    </row>
    <row r="1019" spans="1:2" x14ac:dyDescent="0.2">
      <c r="A1019" s="4">
        <v>42726</v>
      </c>
      <c r="B1019" s="3">
        <v>-8.2000000000000003E-2</v>
      </c>
    </row>
    <row r="1020" spans="1:2" x14ac:dyDescent="0.2">
      <c r="A1020" s="4">
        <v>42727</v>
      </c>
      <c r="B1020" s="3">
        <v>-8.2000000000000003E-2</v>
      </c>
    </row>
    <row r="1021" spans="1:2" x14ac:dyDescent="0.2">
      <c r="A1021" s="4">
        <v>42731</v>
      </c>
      <c r="B1021" s="3">
        <v>-8.1000000000000003E-2</v>
      </c>
    </row>
    <row r="1022" spans="1:2" x14ac:dyDescent="0.2">
      <c r="A1022" s="4">
        <v>42732</v>
      </c>
      <c r="B1022" s="3">
        <v>-8.2000000000000003E-2</v>
      </c>
    </row>
    <row r="1023" spans="1:2" x14ac:dyDescent="0.2">
      <c r="A1023" s="4">
        <v>42733</v>
      </c>
      <c r="B1023" s="3">
        <v>-8.1000000000000003E-2</v>
      </c>
    </row>
    <row r="1024" spans="1:2" x14ac:dyDescent="0.2">
      <c r="A1024" s="4">
        <v>42734</v>
      </c>
      <c r="B1024" s="3">
        <v>-8.2000000000000003E-2</v>
      </c>
    </row>
    <row r="1025" spans="1:2" x14ac:dyDescent="0.2">
      <c r="A1025" s="4">
        <v>42737</v>
      </c>
      <c r="B1025" s="3">
        <v>-8.3000000000000004E-2</v>
      </c>
    </row>
    <row r="1026" spans="1:2" x14ac:dyDescent="0.2">
      <c r="A1026" s="4">
        <v>42738</v>
      </c>
      <c r="B1026" s="3">
        <v>-8.4000000000000005E-2</v>
      </c>
    </row>
    <row r="1027" spans="1:2" x14ac:dyDescent="0.2">
      <c r="A1027" s="4">
        <v>42739</v>
      </c>
      <c r="B1027" s="3">
        <v>-8.5000000000000006E-2</v>
      </c>
    </row>
    <row r="1028" spans="1:2" x14ac:dyDescent="0.2">
      <c r="A1028" s="4">
        <v>42740</v>
      </c>
      <c r="B1028" s="3">
        <v>-8.5000000000000006E-2</v>
      </c>
    </row>
    <row r="1029" spans="1:2" x14ac:dyDescent="0.2">
      <c r="A1029" s="4">
        <v>42741</v>
      </c>
      <c r="B1029" s="3">
        <v>-8.6999999999999994E-2</v>
      </c>
    </row>
    <row r="1030" spans="1:2" x14ac:dyDescent="0.2">
      <c r="A1030" s="4">
        <v>42744</v>
      </c>
      <c r="B1030" s="3">
        <v>-8.7999999999999995E-2</v>
      </c>
    </row>
    <row r="1031" spans="1:2" x14ac:dyDescent="0.2">
      <c r="A1031" s="4">
        <v>42745</v>
      </c>
      <c r="B1031" s="3">
        <v>-0.09</v>
      </c>
    </row>
    <row r="1032" spans="1:2" x14ac:dyDescent="0.2">
      <c r="A1032" s="4">
        <v>42746</v>
      </c>
      <c r="B1032" s="3">
        <v>-9.0999999999999998E-2</v>
      </c>
    </row>
    <row r="1033" spans="1:2" x14ac:dyDescent="0.2">
      <c r="A1033" s="4">
        <v>42747</v>
      </c>
      <c r="B1033" s="3">
        <v>-9.2999999999999999E-2</v>
      </c>
    </row>
    <row r="1034" spans="1:2" x14ac:dyDescent="0.2">
      <c r="A1034" s="4">
        <v>42748</v>
      </c>
      <c r="B1034" s="3">
        <v>-9.4E-2</v>
      </c>
    </row>
    <row r="1035" spans="1:2" x14ac:dyDescent="0.2">
      <c r="A1035" s="4">
        <v>42751</v>
      </c>
      <c r="B1035" s="3">
        <v>-9.5000000000000001E-2</v>
      </c>
    </row>
    <row r="1036" spans="1:2" x14ac:dyDescent="0.2">
      <c r="A1036" s="4">
        <v>42752</v>
      </c>
      <c r="B1036" s="3">
        <v>-9.8000000000000004E-2</v>
      </c>
    </row>
    <row r="1037" spans="1:2" x14ac:dyDescent="0.2">
      <c r="A1037" s="4">
        <v>42753</v>
      </c>
      <c r="B1037" s="3">
        <v>-9.9000000000000005E-2</v>
      </c>
    </row>
    <row r="1038" spans="1:2" x14ac:dyDescent="0.2">
      <c r="A1038" s="4">
        <v>42754</v>
      </c>
      <c r="B1038" s="3">
        <v>-0.1</v>
      </c>
    </row>
    <row r="1039" spans="1:2" x14ac:dyDescent="0.2">
      <c r="A1039" s="4">
        <v>42755</v>
      </c>
      <c r="B1039" s="3">
        <v>-0.1</v>
      </c>
    </row>
    <row r="1040" spans="1:2" x14ac:dyDescent="0.2">
      <c r="A1040" s="4">
        <v>42758</v>
      </c>
      <c r="B1040" s="3">
        <v>-0.10100000000000001</v>
      </c>
    </row>
    <row r="1041" spans="1:2" x14ac:dyDescent="0.2">
      <c r="A1041" s="4">
        <v>42759</v>
      </c>
      <c r="B1041" s="3">
        <v>-0.10100000000000001</v>
      </c>
    </row>
    <row r="1042" spans="1:2" x14ac:dyDescent="0.2">
      <c r="A1042" s="4">
        <v>42760</v>
      </c>
      <c r="B1042" s="3">
        <v>-0.10100000000000001</v>
      </c>
    </row>
    <row r="1043" spans="1:2" x14ac:dyDescent="0.2">
      <c r="A1043" s="4">
        <v>42761</v>
      </c>
      <c r="B1043" s="3">
        <v>-0.10199999999999999</v>
      </c>
    </row>
    <row r="1044" spans="1:2" x14ac:dyDescent="0.2">
      <c r="A1044" s="4">
        <v>42762</v>
      </c>
      <c r="B1044" s="3">
        <v>-0.10100000000000001</v>
      </c>
    </row>
    <row r="1045" spans="1:2" x14ac:dyDescent="0.2">
      <c r="A1045" s="4">
        <v>42765</v>
      </c>
      <c r="B1045" s="3">
        <v>-0.1</v>
      </c>
    </row>
    <row r="1046" spans="1:2" x14ac:dyDescent="0.2">
      <c r="A1046" s="4">
        <v>42766</v>
      </c>
      <c r="B1046" s="3">
        <v>-0.10100000000000001</v>
      </c>
    </row>
    <row r="1047" spans="1:2" x14ac:dyDescent="0.2">
      <c r="A1047" s="4">
        <v>42767</v>
      </c>
      <c r="B1047" s="3">
        <v>-0.10299999999999999</v>
      </c>
    </row>
    <row r="1048" spans="1:2" x14ac:dyDescent="0.2">
      <c r="A1048" s="4">
        <v>42768</v>
      </c>
      <c r="B1048" s="3">
        <v>-0.10199999999999999</v>
      </c>
    </row>
    <row r="1049" spans="1:2" x14ac:dyDescent="0.2">
      <c r="A1049" s="4">
        <v>42769</v>
      </c>
      <c r="B1049" s="3">
        <v>-0.10100000000000001</v>
      </c>
    </row>
    <row r="1050" spans="1:2" x14ac:dyDescent="0.2">
      <c r="A1050" s="4">
        <v>42772</v>
      </c>
      <c r="B1050" s="3">
        <v>-0.10100000000000001</v>
      </c>
    </row>
    <row r="1051" spans="1:2" x14ac:dyDescent="0.2">
      <c r="A1051" s="4">
        <v>42773</v>
      </c>
      <c r="B1051" s="3">
        <v>-0.10100000000000001</v>
      </c>
    </row>
    <row r="1052" spans="1:2" x14ac:dyDescent="0.2">
      <c r="A1052" s="4">
        <v>42774</v>
      </c>
      <c r="B1052" s="3">
        <v>-0.10100000000000001</v>
      </c>
    </row>
    <row r="1053" spans="1:2" x14ac:dyDescent="0.2">
      <c r="A1053" s="4">
        <v>42775</v>
      </c>
      <c r="B1053" s="3">
        <v>-0.10100000000000001</v>
      </c>
    </row>
    <row r="1054" spans="1:2" x14ac:dyDescent="0.2">
      <c r="A1054" s="4">
        <v>42776</v>
      </c>
      <c r="B1054" s="3">
        <v>-0.10100000000000001</v>
      </c>
    </row>
    <row r="1055" spans="1:2" x14ac:dyDescent="0.2">
      <c r="A1055" s="4">
        <v>42779</v>
      </c>
      <c r="B1055" s="3">
        <v>-0.10199999999999999</v>
      </c>
    </row>
    <row r="1056" spans="1:2" x14ac:dyDescent="0.2">
      <c r="A1056" s="4">
        <v>42780</v>
      </c>
      <c r="B1056" s="3">
        <v>-0.104</v>
      </c>
    </row>
    <row r="1057" spans="1:2" x14ac:dyDescent="0.2">
      <c r="A1057" s="4">
        <v>42781</v>
      </c>
      <c r="B1057" s="3">
        <v>-0.104</v>
      </c>
    </row>
    <row r="1058" spans="1:2" x14ac:dyDescent="0.2">
      <c r="A1058" s="4">
        <v>42782</v>
      </c>
      <c r="B1058" s="3">
        <v>-0.106</v>
      </c>
    </row>
    <row r="1059" spans="1:2" x14ac:dyDescent="0.2">
      <c r="A1059" s="4">
        <v>42783</v>
      </c>
      <c r="B1059" s="3">
        <v>-0.109</v>
      </c>
    </row>
    <row r="1060" spans="1:2" x14ac:dyDescent="0.2">
      <c r="A1060" s="4">
        <v>42786</v>
      </c>
      <c r="B1060" s="3">
        <v>-0.109</v>
      </c>
    </row>
    <row r="1061" spans="1:2" x14ac:dyDescent="0.2">
      <c r="A1061" s="4">
        <v>42787</v>
      </c>
      <c r="B1061" s="3">
        <v>-0.111</v>
      </c>
    </row>
    <row r="1062" spans="1:2" x14ac:dyDescent="0.2">
      <c r="A1062" s="4">
        <v>42788</v>
      </c>
      <c r="B1062" s="3">
        <v>-0.111</v>
      </c>
    </row>
    <row r="1063" spans="1:2" x14ac:dyDescent="0.2">
      <c r="A1063" s="4">
        <v>42789</v>
      </c>
      <c r="B1063" s="3">
        <v>-0.111</v>
      </c>
    </row>
    <row r="1064" spans="1:2" x14ac:dyDescent="0.2">
      <c r="A1064" s="4">
        <v>42790</v>
      </c>
      <c r="B1064" s="3">
        <v>-0.113</v>
      </c>
    </row>
    <row r="1065" spans="1:2" x14ac:dyDescent="0.2">
      <c r="A1065" s="4">
        <v>42793</v>
      </c>
      <c r="B1065" s="3">
        <v>-0.113</v>
      </c>
    </row>
    <row r="1066" spans="1:2" x14ac:dyDescent="0.2">
      <c r="A1066" s="4">
        <v>42794</v>
      </c>
      <c r="B1066" s="3">
        <v>-0.114</v>
      </c>
    </row>
    <row r="1067" spans="1:2" x14ac:dyDescent="0.2">
      <c r="A1067" s="4">
        <v>42795</v>
      </c>
      <c r="B1067" s="3">
        <v>-0.114</v>
      </c>
    </row>
    <row r="1068" spans="1:2" x14ac:dyDescent="0.2">
      <c r="A1068" s="4">
        <v>42796</v>
      </c>
      <c r="B1068" s="3">
        <v>-0.114</v>
      </c>
    </row>
    <row r="1069" spans="1:2" x14ac:dyDescent="0.2">
      <c r="A1069" s="4">
        <v>42797</v>
      </c>
      <c r="B1069" s="3">
        <v>-0.113</v>
      </c>
    </row>
    <row r="1070" spans="1:2" x14ac:dyDescent="0.2">
      <c r="A1070" s="4">
        <v>42800</v>
      </c>
      <c r="B1070" s="3">
        <v>-0.111</v>
      </c>
    </row>
    <row r="1071" spans="1:2" x14ac:dyDescent="0.2">
      <c r="A1071" s="4">
        <v>42801</v>
      </c>
      <c r="B1071" s="3">
        <v>-0.111</v>
      </c>
    </row>
    <row r="1072" spans="1:2" x14ac:dyDescent="0.2">
      <c r="A1072" s="4">
        <v>42802</v>
      </c>
      <c r="B1072" s="3">
        <v>-0.111</v>
      </c>
    </row>
    <row r="1073" spans="1:2" x14ac:dyDescent="0.2">
      <c r="A1073" s="4">
        <v>42803</v>
      </c>
      <c r="B1073" s="3">
        <v>-0.111</v>
      </c>
    </row>
    <row r="1074" spans="1:2" x14ac:dyDescent="0.2">
      <c r="A1074" s="4">
        <v>42804</v>
      </c>
      <c r="B1074" s="3">
        <v>-0.109</v>
      </c>
    </row>
    <row r="1075" spans="1:2" x14ac:dyDescent="0.2">
      <c r="A1075" s="4">
        <v>42807</v>
      </c>
      <c r="B1075" s="3">
        <v>-0.108</v>
      </c>
    </row>
    <row r="1076" spans="1:2" x14ac:dyDescent="0.2">
      <c r="A1076" s="4">
        <v>42808</v>
      </c>
      <c r="B1076" s="3">
        <v>-0.108</v>
      </c>
    </row>
    <row r="1077" spans="1:2" x14ac:dyDescent="0.2">
      <c r="A1077" s="4">
        <v>42809</v>
      </c>
      <c r="B1077" s="3">
        <v>-0.11</v>
      </c>
    </row>
    <row r="1078" spans="1:2" x14ac:dyDescent="0.2">
      <c r="A1078" s="4">
        <v>42810</v>
      </c>
      <c r="B1078" s="3">
        <v>-0.111</v>
      </c>
    </row>
    <row r="1079" spans="1:2" x14ac:dyDescent="0.2">
      <c r="A1079" s="4">
        <v>42811</v>
      </c>
      <c r="B1079" s="3">
        <v>-0.109</v>
      </c>
    </row>
    <row r="1080" spans="1:2" x14ac:dyDescent="0.2">
      <c r="A1080" s="4">
        <v>42814</v>
      </c>
      <c r="B1080" s="3">
        <v>-0.109</v>
      </c>
    </row>
    <row r="1081" spans="1:2" x14ac:dyDescent="0.2">
      <c r="A1081" s="4">
        <v>42815</v>
      </c>
      <c r="B1081" s="3">
        <v>-0.106</v>
      </c>
    </row>
    <row r="1082" spans="1:2" x14ac:dyDescent="0.2">
      <c r="A1082" s="4">
        <v>42816</v>
      </c>
      <c r="B1082" s="3">
        <v>-0.106</v>
      </c>
    </row>
    <row r="1083" spans="1:2" x14ac:dyDescent="0.2">
      <c r="A1083" s="4">
        <v>42817</v>
      </c>
      <c r="B1083" s="3">
        <v>-0.107</v>
      </c>
    </row>
    <row r="1084" spans="1:2" x14ac:dyDescent="0.2">
      <c r="A1084" s="4">
        <v>42818</v>
      </c>
      <c r="B1084" s="3">
        <v>-0.107</v>
      </c>
    </row>
    <row r="1085" spans="1:2" x14ac:dyDescent="0.2">
      <c r="A1085" s="4">
        <v>42821</v>
      </c>
      <c r="B1085" s="3">
        <v>-0.109</v>
      </c>
    </row>
    <row r="1086" spans="1:2" x14ac:dyDescent="0.2">
      <c r="A1086" s="4">
        <v>42822</v>
      </c>
      <c r="B1086" s="3">
        <v>-0.11</v>
      </c>
    </row>
    <row r="1087" spans="1:2" x14ac:dyDescent="0.2">
      <c r="A1087" s="4">
        <v>42823</v>
      </c>
      <c r="B1087" s="3">
        <v>-0.109</v>
      </c>
    </row>
    <row r="1088" spans="1:2" x14ac:dyDescent="0.2">
      <c r="A1088" s="4">
        <v>42824</v>
      </c>
      <c r="B1088" s="3">
        <v>-0.109</v>
      </c>
    </row>
    <row r="1089" spans="1:2" x14ac:dyDescent="0.2">
      <c r="A1089" s="4">
        <v>42825</v>
      </c>
      <c r="B1089" s="3">
        <v>-0.109</v>
      </c>
    </row>
    <row r="1090" spans="1:2" x14ac:dyDescent="0.2">
      <c r="A1090" s="4">
        <v>42828</v>
      </c>
      <c r="B1090" s="3">
        <v>-0.111</v>
      </c>
    </row>
    <row r="1091" spans="1:2" x14ac:dyDescent="0.2">
      <c r="A1091" s="4">
        <v>42829</v>
      </c>
      <c r="B1091" s="3">
        <v>-0.111</v>
      </c>
    </row>
    <row r="1092" spans="1:2" x14ac:dyDescent="0.2">
      <c r="A1092" s="4">
        <v>42830</v>
      </c>
      <c r="B1092" s="3">
        <v>-0.114</v>
      </c>
    </row>
    <row r="1093" spans="1:2" x14ac:dyDescent="0.2">
      <c r="A1093" s="4">
        <v>42831</v>
      </c>
      <c r="B1093" s="3">
        <v>-0.115</v>
      </c>
    </row>
    <row r="1094" spans="1:2" x14ac:dyDescent="0.2">
      <c r="A1094" s="4">
        <v>42832</v>
      </c>
      <c r="B1094" s="3">
        <v>-0.11600000000000001</v>
      </c>
    </row>
    <row r="1095" spans="1:2" x14ac:dyDescent="0.2">
      <c r="A1095" s="4">
        <v>42835</v>
      </c>
      <c r="B1095" s="3">
        <v>-0.11799999999999999</v>
      </c>
    </row>
    <row r="1096" spans="1:2" x14ac:dyDescent="0.2">
      <c r="A1096" s="4">
        <v>42836</v>
      </c>
      <c r="B1096" s="3">
        <v>-0.11899999999999999</v>
      </c>
    </row>
    <row r="1097" spans="1:2" x14ac:dyDescent="0.2">
      <c r="A1097" s="4">
        <v>42837</v>
      </c>
      <c r="B1097" s="3">
        <v>-0.12</v>
      </c>
    </row>
    <row r="1098" spans="1:2" x14ac:dyDescent="0.2">
      <c r="A1098" s="4">
        <v>42838</v>
      </c>
      <c r="B1098" s="3">
        <v>-0.12</v>
      </c>
    </row>
    <row r="1099" spans="1:2" x14ac:dyDescent="0.2">
      <c r="A1099" s="4">
        <v>42843</v>
      </c>
      <c r="B1099" s="3">
        <v>-0.122</v>
      </c>
    </row>
    <row r="1100" spans="1:2" x14ac:dyDescent="0.2">
      <c r="A1100" s="4">
        <v>42844</v>
      </c>
      <c r="B1100" s="3">
        <v>-0.123</v>
      </c>
    </row>
    <row r="1101" spans="1:2" x14ac:dyDescent="0.2">
      <c r="A1101" s="4">
        <v>42845</v>
      </c>
      <c r="B1101" s="3">
        <v>-0.124</v>
      </c>
    </row>
    <row r="1102" spans="1:2" x14ac:dyDescent="0.2">
      <c r="A1102" s="4">
        <v>42846</v>
      </c>
      <c r="B1102" s="3">
        <v>-0.124</v>
      </c>
    </row>
    <row r="1103" spans="1:2" x14ac:dyDescent="0.2">
      <c r="A1103" s="4">
        <v>42849</v>
      </c>
      <c r="B1103" s="3">
        <v>-0.121</v>
      </c>
    </row>
    <row r="1104" spans="1:2" x14ac:dyDescent="0.2">
      <c r="A1104" s="4">
        <v>42850</v>
      </c>
      <c r="B1104" s="3">
        <v>-0.121</v>
      </c>
    </row>
    <row r="1105" spans="1:2" x14ac:dyDescent="0.2">
      <c r="A1105" s="4">
        <v>42851</v>
      </c>
      <c r="B1105" s="3">
        <v>-0.121</v>
      </c>
    </row>
    <row r="1106" spans="1:2" x14ac:dyDescent="0.2">
      <c r="A1106" s="4">
        <v>42852</v>
      </c>
      <c r="B1106" s="3">
        <v>-0.121</v>
      </c>
    </row>
    <row r="1107" spans="1:2" x14ac:dyDescent="0.2">
      <c r="A1107" s="4">
        <v>42853</v>
      </c>
      <c r="B1107" s="3">
        <v>-0.121</v>
      </c>
    </row>
    <row r="1108" spans="1:2" x14ac:dyDescent="0.2">
      <c r="A1108" s="4">
        <v>42857</v>
      </c>
      <c r="B1108" s="3">
        <v>-0.121</v>
      </c>
    </row>
    <row r="1109" spans="1:2" x14ac:dyDescent="0.2">
      <c r="A1109" s="4">
        <v>42858</v>
      </c>
      <c r="B1109" s="3">
        <v>-0.125</v>
      </c>
    </row>
    <row r="1110" spans="1:2" x14ac:dyDescent="0.2">
      <c r="A1110" s="4">
        <v>42859</v>
      </c>
      <c r="B1110" s="3">
        <v>-0.126</v>
      </c>
    </row>
    <row r="1111" spans="1:2" x14ac:dyDescent="0.2">
      <c r="A1111" s="4">
        <v>42860</v>
      </c>
      <c r="B1111" s="3">
        <v>-0.124</v>
      </c>
    </row>
    <row r="1112" spans="1:2" x14ac:dyDescent="0.2">
      <c r="A1112" s="4">
        <v>42863</v>
      </c>
      <c r="B1112" s="3">
        <v>-0.124</v>
      </c>
    </row>
    <row r="1113" spans="1:2" x14ac:dyDescent="0.2">
      <c r="A1113" s="4">
        <v>42864</v>
      </c>
      <c r="B1113" s="3">
        <v>-0.123</v>
      </c>
    </row>
    <row r="1114" spans="1:2" x14ac:dyDescent="0.2">
      <c r="A1114" s="4">
        <v>42865</v>
      </c>
      <c r="B1114" s="3">
        <v>-0.124</v>
      </c>
    </row>
    <row r="1115" spans="1:2" x14ac:dyDescent="0.2">
      <c r="A1115" s="4">
        <v>42866</v>
      </c>
      <c r="B1115" s="3">
        <v>-0.124</v>
      </c>
    </row>
    <row r="1116" spans="1:2" x14ac:dyDescent="0.2">
      <c r="A1116" s="4">
        <v>42867</v>
      </c>
      <c r="B1116" s="3">
        <v>-0.127</v>
      </c>
    </row>
    <row r="1117" spans="1:2" x14ac:dyDescent="0.2">
      <c r="A1117" s="4">
        <v>42870</v>
      </c>
      <c r="B1117" s="3">
        <v>-0.127</v>
      </c>
    </row>
    <row r="1118" spans="1:2" x14ac:dyDescent="0.2">
      <c r="A1118" s="4">
        <v>42871</v>
      </c>
      <c r="B1118" s="3">
        <v>-0.128</v>
      </c>
    </row>
    <row r="1119" spans="1:2" x14ac:dyDescent="0.2">
      <c r="A1119" s="4">
        <v>42872</v>
      </c>
      <c r="B1119" s="3">
        <v>-0.129</v>
      </c>
    </row>
    <row r="1120" spans="1:2" x14ac:dyDescent="0.2">
      <c r="A1120" s="4">
        <v>42873</v>
      </c>
      <c r="B1120" s="3">
        <v>-0.129</v>
      </c>
    </row>
    <row r="1121" spans="1:2" x14ac:dyDescent="0.2">
      <c r="A1121" s="4">
        <v>42874</v>
      </c>
      <c r="B1121" s="3">
        <v>-0.129</v>
      </c>
    </row>
    <row r="1122" spans="1:2" x14ac:dyDescent="0.2">
      <c r="A1122" s="4">
        <v>42877</v>
      </c>
      <c r="B1122" s="3">
        <v>-0.129</v>
      </c>
    </row>
    <row r="1123" spans="1:2" x14ac:dyDescent="0.2">
      <c r="A1123" s="4">
        <v>42878</v>
      </c>
      <c r="B1123" s="3">
        <v>-0.129</v>
      </c>
    </row>
    <row r="1124" spans="1:2" x14ac:dyDescent="0.2">
      <c r="A1124" s="4">
        <v>42879</v>
      </c>
      <c r="B1124" s="3">
        <v>-0.129</v>
      </c>
    </row>
    <row r="1125" spans="1:2" x14ac:dyDescent="0.2">
      <c r="A1125" s="4">
        <v>42880</v>
      </c>
      <c r="B1125" s="3">
        <v>-0.129</v>
      </c>
    </row>
    <row r="1126" spans="1:2" x14ac:dyDescent="0.2">
      <c r="A1126" s="4">
        <v>42881</v>
      </c>
      <c r="B1126" s="3">
        <v>-0.13</v>
      </c>
    </row>
    <row r="1127" spans="1:2" x14ac:dyDescent="0.2">
      <c r="A1127" s="4">
        <v>42884</v>
      </c>
      <c r="B1127" s="3">
        <v>-0.13100000000000001</v>
      </c>
    </row>
    <row r="1128" spans="1:2" x14ac:dyDescent="0.2">
      <c r="A1128" s="4">
        <v>42885</v>
      </c>
      <c r="B1128" s="3">
        <v>-0.13100000000000001</v>
      </c>
    </row>
    <row r="1129" spans="1:2" x14ac:dyDescent="0.2">
      <c r="A1129" s="4">
        <v>42886</v>
      </c>
      <c r="B1129" s="3">
        <v>-0.13100000000000001</v>
      </c>
    </row>
    <row r="1130" spans="1:2" x14ac:dyDescent="0.2">
      <c r="A1130" s="4">
        <v>42887</v>
      </c>
      <c r="B1130" s="3">
        <v>-0.13100000000000001</v>
      </c>
    </row>
    <row r="1131" spans="1:2" x14ac:dyDescent="0.2">
      <c r="A1131" s="4">
        <v>42888</v>
      </c>
      <c r="B1131" s="3">
        <v>-0.13100000000000001</v>
      </c>
    </row>
    <row r="1132" spans="1:2" x14ac:dyDescent="0.2">
      <c r="A1132" s="4">
        <v>42891</v>
      </c>
      <c r="B1132" s="3">
        <v>-0.13100000000000001</v>
      </c>
    </row>
    <row r="1133" spans="1:2" x14ac:dyDescent="0.2">
      <c r="A1133" s="4">
        <v>42892</v>
      </c>
      <c r="B1133" s="3">
        <v>-0.13300000000000001</v>
      </c>
    </row>
    <row r="1134" spans="1:2" x14ac:dyDescent="0.2">
      <c r="A1134" s="4">
        <v>42893</v>
      </c>
      <c r="B1134" s="3">
        <v>-0.13400000000000001</v>
      </c>
    </row>
    <row r="1135" spans="1:2" x14ac:dyDescent="0.2">
      <c r="A1135" s="4">
        <v>42894</v>
      </c>
      <c r="B1135" s="3">
        <v>-0.13400000000000001</v>
      </c>
    </row>
    <row r="1136" spans="1:2" x14ac:dyDescent="0.2">
      <c r="A1136" s="4">
        <v>42895</v>
      </c>
      <c r="B1136" s="3">
        <v>-0.14000000000000001</v>
      </c>
    </row>
    <row r="1137" spans="1:2" x14ac:dyDescent="0.2">
      <c r="A1137" s="4">
        <v>42898</v>
      </c>
      <c r="B1137" s="3">
        <v>-0.14699999999999999</v>
      </c>
    </row>
    <row r="1138" spans="1:2" x14ac:dyDescent="0.2">
      <c r="A1138" s="4">
        <v>42899</v>
      </c>
      <c r="B1138" s="3">
        <v>-0.14899999999999999</v>
      </c>
    </row>
    <row r="1139" spans="1:2" x14ac:dyDescent="0.2">
      <c r="A1139" s="4">
        <v>42900</v>
      </c>
      <c r="B1139" s="3">
        <v>-0.152</v>
      </c>
    </row>
    <row r="1140" spans="1:2" x14ac:dyDescent="0.2">
      <c r="A1140" s="4">
        <v>42901</v>
      </c>
      <c r="B1140" s="3">
        <v>-0.152</v>
      </c>
    </row>
    <row r="1141" spans="1:2" x14ac:dyDescent="0.2">
      <c r="A1141" s="4">
        <v>42902</v>
      </c>
      <c r="B1141" s="3">
        <v>-0.154</v>
      </c>
    </row>
    <row r="1142" spans="1:2" x14ac:dyDescent="0.2">
      <c r="A1142" s="4">
        <v>42905</v>
      </c>
      <c r="B1142" s="3">
        <v>-0.156</v>
      </c>
    </row>
    <row r="1143" spans="1:2" x14ac:dyDescent="0.2">
      <c r="A1143" s="4">
        <v>42906</v>
      </c>
      <c r="B1143" s="3">
        <v>-0.159</v>
      </c>
    </row>
    <row r="1144" spans="1:2" x14ac:dyDescent="0.2">
      <c r="A1144" s="4">
        <v>42907</v>
      </c>
      <c r="B1144" s="3">
        <v>-0.161</v>
      </c>
    </row>
    <row r="1145" spans="1:2" x14ac:dyDescent="0.2">
      <c r="A1145" s="4">
        <v>42908</v>
      </c>
      <c r="B1145" s="3">
        <v>-0.161</v>
      </c>
    </row>
    <row r="1146" spans="1:2" x14ac:dyDescent="0.2">
      <c r="A1146" s="4">
        <v>42909</v>
      </c>
      <c r="B1146" s="3">
        <v>-0.16300000000000001</v>
      </c>
    </row>
    <row r="1147" spans="1:2" x14ac:dyDescent="0.2">
      <c r="A1147" s="4">
        <v>42912</v>
      </c>
      <c r="B1147" s="3">
        <v>-0.161</v>
      </c>
    </row>
    <row r="1148" spans="1:2" x14ac:dyDescent="0.2">
      <c r="A1148" s="4">
        <v>42913</v>
      </c>
      <c r="B1148" s="3">
        <v>-0.161</v>
      </c>
    </row>
    <row r="1149" spans="1:2" x14ac:dyDescent="0.2">
      <c r="A1149" s="4">
        <v>42914</v>
      </c>
      <c r="B1149" s="3">
        <v>-0.158</v>
      </c>
    </row>
    <row r="1150" spans="1:2" x14ac:dyDescent="0.2">
      <c r="A1150" s="4">
        <v>42915</v>
      </c>
      <c r="B1150" s="3">
        <v>-0.156</v>
      </c>
    </row>
    <row r="1151" spans="1:2" x14ac:dyDescent="0.2">
      <c r="A1151" s="4">
        <v>42916</v>
      </c>
      <c r="B1151" s="3">
        <v>-0.156</v>
      </c>
    </row>
    <row r="1152" spans="1:2" x14ac:dyDescent="0.2">
      <c r="A1152" s="4">
        <v>42919</v>
      </c>
      <c r="B1152" s="3">
        <v>-0.157</v>
      </c>
    </row>
    <row r="1153" spans="1:2" x14ac:dyDescent="0.2">
      <c r="A1153" s="4">
        <v>42920</v>
      </c>
      <c r="B1153" s="3">
        <v>-0.159</v>
      </c>
    </row>
    <row r="1154" spans="1:2" x14ac:dyDescent="0.2">
      <c r="A1154" s="4">
        <v>42921</v>
      </c>
      <c r="B1154" s="3">
        <v>-0.16</v>
      </c>
    </row>
    <row r="1155" spans="1:2" x14ac:dyDescent="0.2">
      <c r="A1155" s="4">
        <v>42922</v>
      </c>
      <c r="B1155" s="3">
        <v>-0.161</v>
      </c>
    </row>
    <row r="1156" spans="1:2" x14ac:dyDescent="0.2">
      <c r="A1156" s="4">
        <v>42923</v>
      </c>
      <c r="B1156" s="3">
        <v>-0.161</v>
      </c>
    </row>
    <row r="1157" spans="1:2" x14ac:dyDescent="0.2">
      <c r="A1157" s="4">
        <v>42926</v>
      </c>
      <c r="B1157" s="3">
        <v>-0.156</v>
      </c>
    </row>
    <row r="1158" spans="1:2" x14ac:dyDescent="0.2">
      <c r="A1158" s="4">
        <v>42927</v>
      </c>
      <c r="B1158" s="3">
        <v>-0.155</v>
      </c>
    </row>
    <row r="1159" spans="1:2" x14ac:dyDescent="0.2">
      <c r="A1159" s="4">
        <v>42928</v>
      </c>
      <c r="B1159" s="3">
        <v>-0.154</v>
      </c>
    </row>
    <row r="1160" spans="1:2" x14ac:dyDescent="0.2">
      <c r="A1160" s="4">
        <v>42929</v>
      </c>
      <c r="B1160" s="3">
        <v>-0.151</v>
      </c>
    </row>
    <row r="1161" spans="1:2" x14ac:dyDescent="0.2">
      <c r="A1161" s="4">
        <v>42930</v>
      </c>
      <c r="B1161" s="3">
        <v>-0.151</v>
      </c>
    </row>
    <row r="1162" spans="1:2" x14ac:dyDescent="0.2">
      <c r="A1162" s="4">
        <v>42933</v>
      </c>
      <c r="B1162" s="3">
        <v>-0.151</v>
      </c>
    </row>
    <row r="1163" spans="1:2" x14ac:dyDescent="0.2">
      <c r="A1163" s="4">
        <v>42934</v>
      </c>
      <c r="B1163" s="3">
        <v>-0.151</v>
      </c>
    </row>
    <row r="1164" spans="1:2" x14ac:dyDescent="0.2">
      <c r="A1164" s="4">
        <v>42935</v>
      </c>
      <c r="B1164" s="3">
        <v>-0.151</v>
      </c>
    </row>
    <row r="1165" spans="1:2" x14ac:dyDescent="0.2">
      <c r="A1165" s="4">
        <v>42936</v>
      </c>
      <c r="B1165" s="3">
        <v>-0.151</v>
      </c>
    </row>
    <row r="1166" spans="1:2" x14ac:dyDescent="0.2">
      <c r="A1166" s="4">
        <v>42937</v>
      </c>
      <c r="B1166" s="3">
        <v>-0.152</v>
      </c>
    </row>
    <row r="1167" spans="1:2" x14ac:dyDescent="0.2">
      <c r="A1167" s="4">
        <v>42940</v>
      </c>
      <c r="B1167" s="3">
        <v>-0.153</v>
      </c>
    </row>
    <row r="1168" spans="1:2" x14ac:dyDescent="0.2">
      <c r="A1168" s="4">
        <v>42941</v>
      </c>
      <c r="B1168" s="3">
        <v>-0.153</v>
      </c>
    </row>
    <row r="1169" spans="1:2" x14ac:dyDescent="0.2">
      <c r="A1169" s="4">
        <v>42942</v>
      </c>
      <c r="B1169" s="3">
        <v>-0.153</v>
      </c>
    </row>
    <row r="1170" spans="1:2" x14ac:dyDescent="0.2">
      <c r="A1170" s="4">
        <v>42943</v>
      </c>
      <c r="B1170" s="3">
        <v>-0.153</v>
      </c>
    </row>
    <row r="1171" spans="1:2" x14ac:dyDescent="0.2">
      <c r="A1171" s="4">
        <v>42944</v>
      </c>
      <c r="B1171" s="3">
        <v>-0.152</v>
      </c>
    </row>
    <row r="1172" spans="1:2" x14ac:dyDescent="0.2">
      <c r="A1172" s="4">
        <v>42947</v>
      </c>
      <c r="B1172" s="3">
        <v>-0.151</v>
      </c>
    </row>
    <row r="1173" spans="1:2" x14ac:dyDescent="0.2">
      <c r="A1173" s="4">
        <v>42948</v>
      </c>
      <c r="B1173" s="3">
        <v>-0.151</v>
      </c>
    </row>
    <row r="1174" spans="1:2" x14ac:dyDescent="0.2">
      <c r="A1174" s="4">
        <v>42949</v>
      </c>
      <c r="B1174" s="3">
        <v>-0.153</v>
      </c>
    </row>
    <row r="1175" spans="1:2" x14ac:dyDescent="0.2">
      <c r="A1175" s="4">
        <v>42950</v>
      </c>
      <c r="B1175" s="3">
        <v>-0.152</v>
      </c>
    </row>
    <row r="1176" spans="1:2" x14ac:dyDescent="0.2">
      <c r="A1176" s="4">
        <v>42951</v>
      </c>
      <c r="B1176" s="3">
        <v>-0.151</v>
      </c>
    </row>
    <row r="1177" spans="1:2" x14ac:dyDescent="0.2">
      <c r="A1177" s="4">
        <v>42954</v>
      </c>
      <c r="B1177" s="3">
        <v>-0.152</v>
      </c>
    </row>
    <row r="1178" spans="1:2" x14ac:dyDescent="0.2">
      <c r="A1178" s="4">
        <v>42955</v>
      </c>
      <c r="B1178" s="3">
        <v>-0.152</v>
      </c>
    </row>
    <row r="1179" spans="1:2" x14ac:dyDescent="0.2">
      <c r="A1179" s="4">
        <v>42956</v>
      </c>
      <c r="B1179" s="3">
        <v>-0.153</v>
      </c>
    </row>
    <row r="1180" spans="1:2" x14ac:dyDescent="0.2">
      <c r="A1180" s="4">
        <v>42957</v>
      </c>
      <c r="B1180" s="3">
        <v>-0.154</v>
      </c>
    </row>
    <row r="1181" spans="1:2" x14ac:dyDescent="0.2">
      <c r="A1181" s="4">
        <v>42958</v>
      </c>
      <c r="B1181" s="3">
        <v>-0.156</v>
      </c>
    </row>
    <row r="1182" spans="1:2" x14ac:dyDescent="0.2">
      <c r="A1182" s="4">
        <v>42961</v>
      </c>
      <c r="B1182" s="3">
        <v>-0.158</v>
      </c>
    </row>
    <row r="1183" spans="1:2" x14ac:dyDescent="0.2">
      <c r="A1183" s="4">
        <v>42962</v>
      </c>
      <c r="B1183" s="3">
        <v>-0.157</v>
      </c>
    </row>
    <row r="1184" spans="1:2" x14ac:dyDescent="0.2">
      <c r="A1184" s="4">
        <v>42963</v>
      </c>
      <c r="B1184" s="3">
        <v>-0.157</v>
      </c>
    </row>
    <row r="1185" spans="1:2" x14ac:dyDescent="0.2">
      <c r="A1185" s="4">
        <v>42964</v>
      </c>
      <c r="B1185" s="3">
        <v>-0.158</v>
      </c>
    </row>
    <row r="1186" spans="1:2" x14ac:dyDescent="0.2">
      <c r="A1186" s="4">
        <v>42965</v>
      </c>
      <c r="B1186" s="3">
        <v>-0.158</v>
      </c>
    </row>
    <row r="1187" spans="1:2" x14ac:dyDescent="0.2">
      <c r="A1187" s="4">
        <v>42968</v>
      </c>
      <c r="B1187" s="3">
        <v>-0.158</v>
      </c>
    </row>
    <row r="1188" spans="1:2" x14ac:dyDescent="0.2">
      <c r="A1188" s="4">
        <v>42969</v>
      </c>
      <c r="B1188" s="3">
        <v>-0.158</v>
      </c>
    </row>
    <row r="1189" spans="1:2" x14ac:dyDescent="0.2">
      <c r="A1189" s="4">
        <v>42970</v>
      </c>
      <c r="B1189" s="3">
        <v>-0.159</v>
      </c>
    </row>
    <row r="1190" spans="1:2" x14ac:dyDescent="0.2">
      <c r="A1190" s="4">
        <v>42971</v>
      </c>
      <c r="B1190" s="3">
        <v>-0.159</v>
      </c>
    </row>
    <row r="1191" spans="1:2" x14ac:dyDescent="0.2">
      <c r="A1191" s="4">
        <v>42972</v>
      </c>
      <c r="B1191" s="3">
        <v>-0.159</v>
      </c>
    </row>
    <row r="1192" spans="1:2" x14ac:dyDescent="0.2">
      <c r="A1192" s="4">
        <v>42975</v>
      </c>
      <c r="B1192" s="3">
        <v>-0.159</v>
      </c>
    </row>
    <row r="1193" spans="1:2" x14ac:dyDescent="0.2">
      <c r="A1193" s="4">
        <v>42976</v>
      </c>
      <c r="B1193" s="3">
        <v>-0.16</v>
      </c>
    </row>
    <row r="1194" spans="1:2" x14ac:dyDescent="0.2">
      <c r="A1194" s="4">
        <v>42977</v>
      </c>
      <c r="B1194" s="3">
        <v>-0.161</v>
      </c>
    </row>
    <row r="1195" spans="1:2" x14ac:dyDescent="0.2">
      <c r="A1195" s="4">
        <v>42978</v>
      </c>
      <c r="B1195" s="3">
        <v>-0.161</v>
      </c>
    </row>
    <row r="1196" spans="1:2" x14ac:dyDescent="0.2">
      <c r="A1196" s="4">
        <v>42979</v>
      </c>
      <c r="B1196" s="3">
        <v>-0.161</v>
      </c>
    </row>
    <row r="1197" spans="1:2" x14ac:dyDescent="0.2">
      <c r="A1197" s="4">
        <v>42982</v>
      </c>
      <c r="B1197" s="3">
        <v>-0.161</v>
      </c>
    </row>
    <row r="1198" spans="1:2" x14ac:dyDescent="0.2">
      <c r="A1198" s="4">
        <v>42983</v>
      </c>
      <c r="B1198" s="3">
        <v>-0.161</v>
      </c>
    </row>
    <row r="1199" spans="1:2" x14ac:dyDescent="0.2">
      <c r="A1199" s="4">
        <v>42984</v>
      </c>
      <c r="B1199" s="3">
        <v>-0.16300000000000001</v>
      </c>
    </row>
    <row r="1200" spans="1:2" x14ac:dyDescent="0.2">
      <c r="A1200" s="4">
        <v>42985</v>
      </c>
      <c r="B1200" s="3">
        <v>-0.16200000000000001</v>
      </c>
    </row>
    <row r="1201" spans="1:2" x14ac:dyDescent="0.2">
      <c r="A1201" s="4">
        <v>42986</v>
      </c>
      <c r="B1201" s="3">
        <v>-0.16600000000000001</v>
      </c>
    </row>
    <row r="1202" spans="1:2" x14ac:dyDescent="0.2">
      <c r="A1202" s="4">
        <v>42989</v>
      </c>
      <c r="B1202" s="3">
        <v>-0.16800000000000001</v>
      </c>
    </row>
    <row r="1203" spans="1:2" x14ac:dyDescent="0.2">
      <c r="A1203" s="4">
        <v>42990</v>
      </c>
      <c r="B1203" s="3">
        <v>-0.16900000000000001</v>
      </c>
    </row>
    <row r="1204" spans="1:2" x14ac:dyDescent="0.2">
      <c r="A1204" s="4">
        <v>42991</v>
      </c>
      <c r="B1204" s="3">
        <v>-0.16900000000000001</v>
      </c>
    </row>
    <row r="1205" spans="1:2" x14ac:dyDescent="0.2">
      <c r="A1205" s="4">
        <v>42992</v>
      </c>
      <c r="B1205" s="3">
        <v>-0.17100000000000001</v>
      </c>
    </row>
    <row r="1206" spans="1:2" x14ac:dyDescent="0.2">
      <c r="A1206" s="4">
        <v>42993</v>
      </c>
      <c r="B1206" s="3">
        <v>-0.17100000000000001</v>
      </c>
    </row>
    <row r="1207" spans="1:2" x14ac:dyDescent="0.2">
      <c r="A1207" s="4">
        <v>42996</v>
      </c>
      <c r="B1207" s="3">
        <v>-0.17100000000000001</v>
      </c>
    </row>
    <row r="1208" spans="1:2" x14ac:dyDescent="0.2">
      <c r="A1208" s="4">
        <v>42997</v>
      </c>
      <c r="B1208" s="3">
        <v>-0.17100000000000001</v>
      </c>
    </row>
    <row r="1209" spans="1:2" x14ac:dyDescent="0.2">
      <c r="A1209" s="4">
        <v>42998</v>
      </c>
      <c r="B1209" s="3">
        <v>-0.17100000000000001</v>
      </c>
    </row>
    <row r="1210" spans="1:2" x14ac:dyDescent="0.2">
      <c r="A1210" s="4">
        <v>42999</v>
      </c>
      <c r="B1210" s="3">
        <v>-0.17100000000000001</v>
      </c>
    </row>
    <row r="1211" spans="1:2" x14ac:dyDescent="0.2">
      <c r="A1211" s="4">
        <v>43000</v>
      </c>
      <c r="B1211" s="3">
        <v>-0.17100000000000001</v>
      </c>
    </row>
    <row r="1212" spans="1:2" x14ac:dyDescent="0.2">
      <c r="A1212" s="4">
        <v>43003</v>
      </c>
      <c r="B1212" s="3">
        <v>-0.17100000000000001</v>
      </c>
    </row>
    <row r="1213" spans="1:2" x14ac:dyDescent="0.2">
      <c r="A1213" s="4">
        <v>43004</v>
      </c>
      <c r="B1213" s="3">
        <v>-0.17100000000000001</v>
      </c>
    </row>
    <row r="1214" spans="1:2" x14ac:dyDescent="0.2">
      <c r="A1214" s="4">
        <v>43005</v>
      </c>
      <c r="B1214" s="3">
        <v>-0.17100000000000001</v>
      </c>
    </row>
    <row r="1215" spans="1:2" x14ac:dyDescent="0.2">
      <c r="A1215" s="4">
        <v>43006</v>
      </c>
      <c r="B1215" s="3">
        <v>-0.17199999999999999</v>
      </c>
    </row>
    <row r="1216" spans="1:2" x14ac:dyDescent="0.2">
      <c r="A1216" s="4">
        <v>43007</v>
      </c>
      <c r="B1216" s="3">
        <v>-0.17199999999999999</v>
      </c>
    </row>
    <row r="1217" spans="1:2" x14ac:dyDescent="0.2">
      <c r="A1217" s="4">
        <v>43010</v>
      </c>
      <c r="B1217" s="3">
        <v>-0.17199999999999999</v>
      </c>
    </row>
    <row r="1218" spans="1:2" x14ac:dyDescent="0.2">
      <c r="A1218" s="4">
        <v>43011</v>
      </c>
      <c r="B1218" s="3">
        <v>-0.17100000000000001</v>
      </c>
    </row>
    <row r="1219" spans="1:2" x14ac:dyDescent="0.2">
      <c r="A1219" s="4">
        <v>43012</v>
      </c>
      <c r="B1219" s="3">
        <v>-0.16800000000000001</v>
      </c>
    </row>
    <row r="1220" spans="1:2" x14ac:dyDescent="0.2">
      <c r="A1220" s="4">
        <v>43013</v>
      </c>
      <c r="B1220" s="3">
        <v>-0.17100000000000001</v>
      </c>
    </row>
    <row r="1221" spans="1:2" x14ac:dyDescent="0.2">
      <c r="A1221" s="4">
        <v>43014</v>
      </c>
      <c r="B1221" s="3">
        <v>-0.17299999999999999</v>
      </c>
    </row>
    <row r="1222" spans="1:2" x14ac:dyDescent="0.2">
      <c r="A1222" s="4">
        <v>43017</v>
      </c>
      <c r="B1222" s="3">
        <v>-0.17599999999999999</v>
      </c>
    </row>
    <row r="1223" spans="1:2" x14ac:dyDescent="0.2">
      <c r="A1223" s="4">
        <v>43018</v>
      </c>
      <c r="B1223" s="3">
        <v>-0.18099999999999999</v>
      </c>
    </row>
    <row r="1224" spans="1:2" x14ac:dyDescent="0.2">
      <c r="A1224" s="4">
        <v>43019</v>
      </c>
      <c r="B1224" s="3">
        <v>-0.18099999999999999</v>
      </c>
    </row>
    <row r="1225" spans="1:2" x14ac:dyDescent="0.2">
      <c r="A1225" s="4">
        <v>43020</v>
      </c>
      <c r="B1225" s="3">
        <v>-0.18099999999999999</v>
      </c>
    </row>
    <row r="1226" spans="1:2" x14ac:dyDescent="0.2">
      <c r="A1226" s="4">
        <v>43021</v>
      </c>
      <c r="B1226" s="3">
        <v>-0.18099999999999999</v>
      </c>
    </row>
    <row r="1227" spans="1:2" x14ac:dyDescent="0.2">
      <c r="A1227" s="4">
        <v>43024</v>
      </c>
      <c r="B1227" s="3">
        <v>-0.182</v>
      </c>
    </row>
    <row r="1228" spans="1:2" x14ac:dyDescent="0.2">
      <c r="A1228" s="4">
        <v>43025</v>
      </c>
      <c r="B1228" s="3">
        <v>-0.183</v>
      </c>
    </row>
    <row r="1229" spans="1:2" x14ac:dyDescent="0.2">
      <c r="A1229" s="4">
        <v>43026</v>
      </c>
      <c r="B1229" s="3">
        <v>-0.183</v>
      </c>
    </row>
    <row r="1230" spans="1:2" x14ac:dyDescent="0.2">
      <c r="A1230" s="4">
        <v>43027</v>
      </c>
      <c r="B1230" s="3">
        <v>-0.183</v>
      </c>
    </row>
    <row r="1231" spans="1:2" x14ac:dyDescent="0.2">
      <c r="A1231" s="4">
        <v>43028</v>
      </c>
      <c r="B1231" s="3">
        <v>-0.183</v>
      </c>
    </row>
    <row r="1232" spans="1:2" x14ac:dyDescent="0.2">
      <c r="A1232" s="4">
        <v>43031</v>
      </c>
      <c r="B1232" s="3">
        <v>-0.183</v>
      </c>
    </row>
    <row r="1233" spans="1:2" x14ac:dyDescent="0.2">
      <c r="A1233" s="4">
        <v>43032</v>
      </c>
      <c r="B1233" s="3">
        <v>-0.183</v>
      </c>
    </row>
    <row r="1234" spans="1:2" x14ac:dyDescent="0.2">
      <c r="A1234" s="4">
        <v>43033</v>
      </c>
      <c r="B1234" s="3">
        <v>-0.183</v>
      </c>
    </row>
    <row r="1235" spans="1:2" x14ac:dyDescent="0.2">
      <c r="A1235" s="4">
        <v>43034</v>
      </c>
      <c r="B1235" s="3">
        <v>-0.183</v>
      </c>
    </row>
    <row r="1236" spans="1:2" x14ac:dyDescent="0.2">
      <c r="A1236" s="4">
        <v>43035</v>
      </c>
      <c r="B1236" s="3">
        <v>-0.184</v>
      </c>
    </row>
    <row r="1237" spans="1:2" x14ac:dyDescent="0.2">
      <c r="A1237" s="4">
        <v>43038</v>
      </c>
      <c r="B1237" s="3">
        <v>-0.185</v>
      </c>
    </row>
    <row r="1238" spans="1:2" x14ac:dyDescent="0.2">
      <c r="A1238" s="4">
        <v>43039</v>
      </c>
      <c r="B1238" s="3">
        <v>-0.185</v>
      </c>
    </row>
    <row r="1239" spans="1:2" x14ac:dyDescent="0.2">
      <c r="A1239" s="4">
        <v>43040</v>
      </c>
      <c r="B1239" s="3">
        <v>-0.187</v>
      </c>
    </row>
    <row r="1240" spans="1:2" x14ac:dyDescent="0.2">
      <c r="A1240" s="4">
        <v>43041</v>
      </c>
      <c r="B1240" s="3">
        <v>-0.189</v>
      </c>
    </row>
    <row r="1241" spans="1:2" x14ac:dyDescent="0.2">
      <c r="A1241" s="4">
        <v>43042</v>
      </c>
      <c r="B1241" s="3">
        <v>-0.191</v>
      </c>
    </row>
    <row r="1242" spans="1:2" x14ac:dyDescent="0.2">
      <c r="A1242" s="4">
        <v>43045</v>
      </c>
      <c r="B1242" s="3">
        <v>-0.191</v>
      </c>
    </row>
    <row r="1243" spans="1:2" x14ac:dyDescent="0.2">
      <c r="A1243" s="4">
        <v>43046</v>
      </c>
      <c r="B1243" s="3">
        <v>-0.19</v>
      </c>
    </row>
    <row r="1244" spans="1:2" x14ac:dyDescent="0.2">
      <c r="A1244" s="4">
        <v>43047</v>
      </c>
      <c r="B1244" s="3">
        <v>-0.191</v>
      </c>
    </row>
    <row r="1245" spans="1:2" x14ac:dyDescent="0.2">
      <c r="A1245" s="4">
        <v>43048</v>
      </c>
      <c r="B1245" s="3">
        <v>-0.191</v>
      </c>
    </row>
    <row r="1246" spans="1:2" x14ac:dyDescent="0.2">
      <c r="A1246" s="4">
        <v>43049</v>
      </c>
      <c r="B1246" s="3">
        <v>-0.191</v>
      </c>
    </row>
    <row r="1247" spans="1:2" x14ac:dyDescent="0.2">
      <c r="A1247" s="4">
        <v>43052</v>
      </c>
      <c r="B1247" s="3">
        <v>-0.191</v>
      </c>
    </row>
    <row r="1248" spans="1:2" x14ac:dyDescent="0.2">
      <c r="A1248" s="4">
        <v>43053</v>
      </c>
      <c r="B1248" s="3">
        <v>-0.191</v>
      </c>
    </row>
    <row r="1249" spans="1:2" x14ac:dyDescent="0.2">
      <c r="A1249" s="4">
        <v>43054</v>
      </c>
      <c r="B1249" s="3">
        <v>-0.192</v>
      </c>
    </row>
    <row r="1250" spans="1:2" x14ac:dyDescent="0.2">
      <c r="A1250" s="4">
        <v>43055</v>
      </c>
      <c r="B1250" s="3">
        <v>-0.192</v>
      </c>
    </row>
    <row r="1251" spans="1:2" x14ac:dyDescent="0.2">
      <c r="A1251" s="4">
        <v>43056</v>
      </c>
      <c r="B1251" s="3">
        <v>-0.192</v>
      </c>
    </row>
    <row r="1252" spans="1:2" x14ac:dyDescent="0.2">
      <c r="A1252" s="4">
        <v>43059</v>
      </c>
      <c r="B1252" s="3">
        <v>-0.187</v>
      </c>
    </row>
    <row r="1253" spans="1:2" x14ac:dyDescent="0.2">
      <c r="A1253" s="4">
        <v>43060</v>
      </c>
      <c r="B1253" s="3">
        <v>-0.186</v>
      </c>
    </row>
    <row r="1254" spans="1:2" x14ac:dyDescent="0.2">
      <c r="A1254" s="4">
        <v>43061</v>
      </c>
      <c r="B1254" s="3">
        <v>-0.186</v>
      </c>
    </row>
    <row r="1255" spans="1:2" x14ac:dyDescent="0.2">
      <c r="A1255" s="4">
        <v>43062</v>
      </c>
      <c r="B1255" s="3">
        <v>-0.186</v>
      </c>
    </row>
    <row r="1256" spans="1:2" x14ac:dyDescent="0.2">
      <c r="A1256" s="4">
        <v>43063</v>
      </c>
      <c r="B1256" s="3">
        <v>-0.186</v>
      </c>
    </row>
    <row r="1257" spans="1:2" x14ac:dyDescent="0.2">
      <c r="A1257" s="4">
        <v>43066</v>
      </c>
      <c r="B1257" s="3">
        <v>-0.186</v>
      </c>
    </row>
    <row r="1258" spans="1:2" x14ac:dyDescent="0.2">
      <c r="A1258" s="4">
        <v>43067</v>
      </c>
      <c r="B1258" s="3">
        <v>-0.186</v>
      </c>
    </row>
    <row r="1259" spans="1:2" x14ac:dyDescent="0.2">
      <c r="A1259" s="4">
        <v>43068</v>
      </c>
      <c r="B1259" s="3">
        <v>-0.187</v>
      </c>
    </row>
    <row r="1260" spans="1:2" x14ac:dyDescent="0.2">
      <c r="A1260" s="4">
        <v>43069</v>
      </c>
      <c r="B1260" s="3">
        <v>-0.188</v>
      </c>
    </row>
    <row r="1261" spans="1:2" x14ac:dyDescent="0.2">
      <c r="A1261" s="4">
        <v>43070</v>
      </c>
      <c r="B1261" s="3">
        <v>-0.188</v>
      </c>
    </row>
    <row r="1262" spans="1:2" x14ac:dyDescent="0.2">
      <c r="A1262" s="4">
        <v>43073</v>
      </c>
      <c r="B1262" s="3">
        <v>-0.19</v>
      </c>
    </row>
    <row r="1263" spans="1:2" x14ac:dyDescent="0.2">
      <c r="A1263" s="4">
        <v>43074</v>
      </c>
      <c r="B1263" s="3">
        <v>-0.191</v>
      </c>
    </row>
    <row r="1264" spans="1:2" x14ac:dyDescent="0.2">
      <c r="A1264" s="4">
        <v>43075</v>
      </c>
      <c r="B1264" s="3">
        <v>-0.191</v>
      </c>
    </row>
    <row r="1265" spans="1:2" x14ac:dyDescent="0.2">
      <c r="A1265" s="4">
        <v>43076</v>
      </c>
      <c r="B1265" s="3">
        <v>-0.19</v>
      </c>
    </row>
    <row r="1266" spans="1:2" x14ac:dyDescent="0.2">
      <c r="A1266" s="4">
        <v>43077</v>
      </c>
      <c r="B1266" s="3">
        <v>-0.191</v>
      </c>
    </row>
    <row r="1267" spans="1:2" x14ac:dyDescent="0.2">
      <c r="A1267" s="4">
        <v>43080</v>
      </c>
      <c r="B1267" s="3">
        <v>-0.191</v>
      </c>
    </row>
    <row r="1268" spans="1:2" x14ac:dyDescent="0.2">
      <c r="A1268" s="4">
        <v>43081</v>
      </c>
      <c r="B1268" s="3">
        <v>-0.191</v>
      </c>
    </row>
    <row r="1269" spans="1:2" x14ac:dyDescent="0.2">
      <c r="A1269" s="4">
        <v>43082</v>
      </c>
      <c r="B1269" s="3">
        <v>-0.191</v>
      </c>
    </row>
    <row r="1270" spans="1:2" x14ac:dyDescent="0.2">
      <c r="A1270" s="4">
        <v>43083</v>
      </c>
      <c r="B1270" s="3">
        <v>-0.192</v>
      </c>
    </row>
    <row r="1271" spans="1:2" x14ac:dyDescent="0.2">
      <c r="A1271" s="4">
        <v>43084</v>
      </c>
      <c r="B1271" s="3">
        <v>-0.193</v>
      </c>
    </row>
    <row r="1272" spans="1:2" x14ac:dyDescent="0.2">
      <c r="A1272" s="4">
        <v>43087</v>
      </c>
      <c r="B1272" s="3">
        <v>-0.19400000000000001</v>
      </c>
    </row>
    <row r="1273" spans="1:2" x14ac:dyDescent="0.2">
      <c r="A1273" s="4">
        <v>43088</v>
      </c>
      <c r="B1273" s="3">
        <v>-0.19400000000000001</v>
      </c>
    </row>
    <row r="1274" spans="1:2" x14ac:dyDescent="0.2">
      <c r="A1274" s="4">
        <v>43089</v>
      </c>
      <c r="B1274" s="3">
        <v>-0.188</v>
      </c>
    </row>
    <row r="1275" spans="1:2" x14ac:dyDescent="0.2">
      <c r="A1275" s="4">
        <v>43090</v>
      </c>
      <c r="B1275" s="3">
        <v>-0.186</v>
      </c>
    </row>
    <row r="1276" spans="1:2" x14ac:dyDescent="0.2">
      <c r="A1276" s="4">
        <v>43091</v>
      </c>
      <c r="B1276" s="3">
        <v>-0.186</v>
      </c>
    </row>
    <row r="1277" spans="1:2" x14ac:dyDescent="0.2">
      <c r="A1277" s="4">
        <v>43096</v>
      </c>
      <c r="B1277" s="3">
        <v>-0.186</v>
      </c>
    </row>
    <row r="1278" spans="1:2" x14ac:dyDescent="0.2">
      <c r="A1278" s="4">
        <v>43097</v>
      </c>
      <c r="B1278" s="3">
        <v>-0.186</v>
      </c>
    </row>
    <row r="1279" spans="1:2" x14ac:dyDescent="0.2">
      <c r="A1279" s="4">
        <v>43098</v>
      </c>
      <c r="B1279" s="3">
        <v>-0.186</v>
      </c>
    </row>
    <row r="1280" spans="1:2" x14ac:dyDescent="0.2">
      <c r="A1280" s="4">
        <v>43102</v>
      </c>
      <c r="B1280" s="3">
        <v>-0.186</v>
      </c>
    </row>
    <row r="1281" spans="1:2" x14ac:dyDescent="0.2">
      <c r="A1281" s="4">
        <v>43103</v>
      </c>
      <c r="B1281" s="3">
        <v>-0.187</v>
      </c>
    </row>
    <row r="1282" spans="1:2" x14ac:dyDescent="0.2">
      <c r="A1282" s="4">
        <v>43104</v>
      </c>
      <c r="B1282" s="3">
        <v>-0.187</v>
      </c>
    </row>
    <row r="1283" spans="1:2" x14ac:dyDescent="0.2">
      <c r="A1283" s="4">
        <v>43105</v>
      </c>
      <c r="B1283" s="3">
        <v>-0.187</v>
      </c>
    </row>
    <row r="1284" spans="1:2" x14ac:dyDescent="0.2">
      <c r="A1284" s="4">
        <v>43108</v>
      </c>
      <c r="B1284" s="3">
        <v>-0.187</v>
      </c>
    </row>
    <row r="1285" spans="1:2" x14ac:dyDescent="0.2">
      <c r="A1285" s="4">
        <v>43109</v>
      </c>
      <c r="B1285" s="3">
        <v>-0.187</v>
      </c>
    </row>
    <row r="1286" spans="1:2" x14ac:dyDescent="0.2">
      <c r="A1286" s="4">
        <v>43110</v>
      </c>
      <c r="B1286" s="3">
        <v>-0.186</v>
      </c>
    </row>
    <row r="1287" spans="1:2" x14ac:dyDescent="0.2">
      <c r="A1287" s="4">
        <v>43111</v>
      </c>
      <c r="B1287" s="3">
        <v>-0.188</v>
      </c>
    </row>
    <row r="1288" spans="1:2" x14ac:dyDescent="0.2">
      <c r="A1288" s="4">
        <v>43112</v>
      </c>
      <c r="B1288" s="3">
        <v>-0.186</v>
      </c>
    </row>
    <row r="1289" spans="1:2" x14ac:dyDescent="0.2">
      <c r="A1289" s="4">
        <v>43115</v>
      </c>
      <c r="B1289" s="3">
        <v>-0.187</v>
      </c>
    </row>
    <row r="1290" spans="1:2" x14ac:dyDescent="0.2">
      <c r="A1290" s="4">
        <v>43116</v>
      </c>
      <c r="B1290" s="3">
        <v>-0.186</v>
      </c>
    </row>
    <row r="1291" spans="1:2" x14ac:dyDescent="0.2">
      <c r="A1291" s="4">
        <v>43117</v>
      </c>
      <c r="B1291" s="3">
        <v>-0.186</v>
      </c>
    </row>
    <row r="1292" spans="1:2" x14ac:dyDescent="0.2">
      <c r="A1292" s="4">
        <v>43118</v>
      </c>
      <c r="B1292" s="3">
        <v>-0.191</v>
      </c>
    </row>
    <row r="1293" spans="1:2" x14ac:dyDescent="0.2">
      <c r="A1293" s="4">
        <v>43119</v>
      </c>
      <c r="B1293" s="3">
        <v>-0.191</v>
      </c>
    </row>
    <row r="1294" spans="1:2" x14ac:dyDescent="0.2">
      <c r="A1294" s="4">
        <v>43122</v>
      </c>
      <c r="B1294" s="3">
        <v>-0.191</v>
      </c>
    </row>
    <row r="1295" spans="1:2" x14ac:dyDescent="0.2">
      <c r="A1295" s="4">
        <v>43123</v>
      </c>
      <c r="B1295" s="3">
        <v>-0.191</v>
      </c>
    </row>
    <row r="1296" spans="1:2" x14ac:dyDescent="0.2">
      <c r="A1296" s="4">
        <v>43124</v>
      </c>
      <c r="B1296" s="3">
        <v>-0.192</v>
      </c>
    </row>
    <row r="1297" spans="1:2" x14ac:dyDescent="0.2">
      <c r="A1297" s="4">
        <v>43125</v>
      </c>
      <c r="B1297" s="3">
        <v>-0.191</v>
      </c>
    </row>
    <row r="1298" spans="1:2" x14ac:dyDescent="0.2">
      <c r="A1298" s="4">
        <v>43126</v>
      </c>
      <c r="B1298" s="3">
        <v>-0.191</v>
      </c>
    </row>
    <row r="1299" spans="1:2" x14ac:dyDescent="0.2">
      <c r="A1299" s="4">
        <v>43129</v>
      </c>
      <c r="B1299" s="3">
        <v>-0.191</v>
      </c>
    </row>
    <row r="1300" spans="1:2" x14ac:dyDescent="0.2">
      <c r="A1300" s="4">
        <v>43130</v>
      </c>
      <c r="B1300" s="3">
        <v>-0.191</v>
      </c>
    </row>
    <row r="1301" spans="1:2" x14ac:dyDescent="0.2">
      <c r="A1301" s="4">
        <v>43131</v>
      </c>
      <c r="B1301" s="3">
        <v>-0.191</v>
      </c>
    </row>
    <row r="1302" spans="1:2" x14ac:dyDescent="0.2">
      <c r="A1302" s="4">
        <v>43132</v>
      </c>
      <c r="B1302" s="3">
        <v>-0.191</v>
      </c>
    </row>
    <row r="1303" spans="1:2" x14ac:dyDescent="0.2">
      <c r="A1303" s="4">
        <v>43133</v>
      </c>
      <c r="B1303" s="3">
        <v>-0.191</v>
      </c>
    </row>
    <row r="1304" spans="1:2" x14ac:dyDescent="0.2">
      <c r="A1304" s="4">
        <v>43136</v>
      </c>
      <c r="B1304" s="3">
        <v>-0.191</v>
      </c>
    </row>
    <row r="1305" spans="1:2" x14ac:dyDescent="0.2">
      <c r="A1305" s="4">
        <v>43137</v>
      </c>
      <c r="B1305" s="3">
        <v>-0.191</v>
      </c>
    </row>
    <row r="1306" spans="1:2" x14ac:dyDescent="0.2">
      <c r="A1306" s="4">
        <v>43138</v>
      </c>
      <c r="B1306" s="3">
        <v>-0.191</v>
      </c>
    </row>
    <row r="1307" spans="1:2" x14ac:dyDescent="0.2">
      <c r="A1307" s="4">
        <v>43139</v>
      </c>
      <c r="B1307" s="3">
        <v>-0.191</v>
      </c>
    </row>
    <row r="1308" spans="1:2" x14ac:dyDescent="0.2">
      <c r="A1308" s="4">
        <v>43140</v>
      </c>
      <c r="B1308" s="3">
        <v>-0.191</v>
      </c>
    </row>
    <row r="1309" spans="1:2" x14ac:dyDescent="0.2">
      <c r="A1309" s="4">
        <v>43143</v>
      </c>
      <c r="B1309" s="3">
        <v>-0.191</v>
      </c>
    </row>
    <row r="1310" spans="1:2" x14ac:dyDescent="0.2">
      <c r="A1310" s="4">
        <v>43144</v>
      </c>
      <c r="B1310" s="3">
        <v>-0.191</v>
      </c>
    </row>
    <row r="1311" spans="1:2" x14ac:dyDescent="0.2">
      <c r="A1311" s="4">
        <v>43145</v>
      </c>
      <c r="B1311" s="3">
        <v>-0.192</v>
      </c>
    </row>
    <row r="1312" spans="1:2" x14ac:dyDescent="0.2">
      <c r="A1312" s="4">
        <v>43146</v>
      </c>
      <c r="B1312" s="3">
        <v>-0.191</v>
      </c>
    </row>
    <row r="1313" spans="1:2" x14ac:dyDescent="0.2">
      <c r="A1313" s="4">
        <v>43147</v>
      </c>
      <c r="B1313" s="3">
        <v>-0.192</v>
      </c>
    </row>
    <row r="1314" spans="1:2" x14ac:dyDescent="0.2">
      <c r="A1314" s="4">
        <v>43150</v>
      </c>
      <c r="B1314" s="3">
        <v>-0.193</v>
      </c>
    </row>
    <row r="1315" spans="1:2" x14ac:dyDescent="0.2">
      <c r="A1315" s="4">
        <v>43151</v>
      </c>
      <c r="B1315" s="3">
        <v>-0.193</v>
      </c>
    </row>
    <row r="1316" spans="1:2" x14ac:dyDescent="0.2">
      <c r="A1316" s="4">
        <v>43152</v>
      </c>
      <c r="B1316" s="3">
        <v>-0.191</v>
      </c>
    </row>
    <row r="1317" spans="1:2" x14ac:dyDescent="0.2">
      <c r="A1317" s="4">
        <v>43153</v>
      </c>
      <c r="B1317" s="3">
        <v>-0.191</v>
      </c>
    </row>
    <row r="1318" spans="1:2" x14ac:dyDescent="0.2">
      <c r="A1318" s="4">
        <v>43154</v>
      </c>
      <c r="B1318" s="3">
        <v>-0.191</v>
      </c>
    </row>
    <row r="1319" spans="1:2" x14ac:dyDescent="0.2">
      <c r="A1319" s="4">
        <v>43157</v>
      </c>
      <c r="B1319" s="3">
        <v>-0.19</v>
      </c>
    </row>
    <row r="1320" spans="1:2" x14ac:dyDescent="0.2">
      <c r="A1320" s="4">
        <v>43158</v>
      </c>
      <c r="B1320" s="3">
        <v>-0.191</v>
      </c>
    </row>
    <row r="1321" spans="1:2" x14ac:dyDescent="0.2">
      <c r="A1321" s="4">
        <v>43159</v>
      </c>
      <c r="B1321" s="3">
        <v>-0.191</v>
      </c>
    </row>
    <row r="1322" spans="1:2" x14ac:dyDescent="0.2">
      <c r="A1322" s="4">
        <v>43160</v>
      </c>
      <c r="B1322" s="3">
        <v>-0.191</v>
      </c>
    </row>
    <row r="1323" spans="1:2" x14ac:dyDescent="0.2">
      <c r="A1323" s="4">
        <v>43161</v>
      </c>
      <c r="B1323" s="3">
        <v>-0.191</v>
      </c>
    </row>
    <row r="1324" spans="1:2" x14ac:dyDescent="0.2">
      <c r="A1324" s="4">
        <v>43164</v>
      </c>
      <c r="B1324" s="3">
        <v>-0.191</v>
      </c>
    </row>
    <row r="1325" spans="1:2" x14ac:dyDescent="0.2">
      <c r="A1325" s="4">
        <v>43165</v>
      </c>
      <c r="B1325" s="3">
        <v>-0.191</v>
      </c>
    </row>
    <row r="1326" spans="1:2" x14ac:dyDescent="0.2">
      <c r="A1326" s="4">
        <v>43166</v>
      </c>
      <c r="B1326" s="3">
        <v>-0.191</v>
      </c>
    </row>
    <row r="1327" spans="1:2" x14ac:dyDescent="0.2">
      <c r="A1327" s="4">
        <v>43167</v>
      </c>
      <c r="B1327" s="3">
        <v>-0.191</v>
      </c>
    </row>
    <row r="1328" spans="1:2" x14ac:dyDescent="0.2">
      <c r="A1328" s="4">
        <v>43168</v>
      </c>
      <c r="B1328" s="3">
        <v>-0.191</v>
      </c>
    </row>
    <row r="1329" spans="1:2" x14ac:dyDescent="0.2">
      <c r="A1329" s="4">
        <v>43171</v>
      </c>
      <c r="B1329" s="3">
        <v>-0.191</v>
      </c>
    </row>
    <row r="1330" spans="1:2" x14ac:dyDescent="0.2">
      <c r="A1330" s="4">
        <v>43172</v>
      </c>
      <c r="B1330" s="3">
        <v>-0.191</v>
      </c>
    </row>
    <row r="1331" spans="1:2" x14ac:dyDescent="0.2">
      <c r="A1331" s="4">
        <v>43173</v>
      </c>
      <c r="B1331" s="3">
        <v>-0.191</v>
      </c>
    </row>
    <row r="1332" spans="1:2" x14ac:dyDescent="0.2">
      <c r="A1332" s="4">
        <v>43174</v>
      </c>
      <c r="B1332" s="3">
        <v>-0.191</v>
      </c>
    </row>
    <row r="1333" spans="1:2" x14ac:dyDescent="0.2">
      <c r="A1333" s="4">
        <v>43175</v>
      </c>
      <c r="B1333" s="3">
        <v>-0.192</v>
      </c>
    </row>
    <row r="1334" spans="1:2" x14ac:dyDescent="0.2">
      <c r="A1334" s="4">
        <v>43178</v>
      </c>
      <c r="B1334" s="3">
        <v>-0.192</v>
      </c>
    </row>
    <row r="1335" spans="1:2" x14ac:dyDescent="0.2">
      <c r="A1335" s="4">
        <v>43179</v>
      </c>
      <c r="B1335" s="3">
        <v>-0.191</v>
      </c>
    </row>
    <row r="1336" spans="1:2" x14ac:dyDescent="0.2">
      <c r="A1336" s="4">
        <v>43180</v>
      </c>
      <c r="B1336" s="3">
        <v>-0.191</v>
      </c>
    </row>
    <row r="1337" spans="1:2" x14ac:dyDescent="0.2">
      <c r="A1337" s="4">
        <v>43181</v>
      </c>
      <c r="B1337" s="3">
        <v>-0.191</v>
      </c>
    </row>
    <row r="1338" spans="1:2" x14ac:dyDescent="0.2">
      <c r="A1338" s="4">
        <v>43182</v>
      </c>
      <c r="B1338" s="3">
        <v>-0.19</v>
      </c>
    </row>
    <row r="1339" spans="1:2" x14ac:dyDescent="0.2">
      <c r="A1339" s="4">
        <v>43185</v>
      </c>
      <c r="B1339" s="3">
        <v>-0.191</v>
      </c>
    </row>
    <row r="1340" spans="1:2" x14ac:dyDescent="0.2">
      <c r="A1340" s="4">
        <v>43186</v>
      </c>
      <c r="B1340" s="3">
        <v>-0.191</v>
      </c>
    </row>
    <row r="1341" spans="1:2" x14ac:dyDescent="0.2">
      <c r="A1341" s="4">
        <v>43187</v>
      </c>
      <c r="B1341" s="3">
        <v>-0.191</v>
      </c>
    </row>
    <row r="1342" spans="1:2" x14ac:dyDescent="0.2">
      <c r="A1342" s="4">
        <v>43188</v>
      </c>
      <c r="B1342" s="3">
        <v>-0.19</v>
      </c>
    </row>
    <row r="1343" spans="1:2" x14ac:dyDescent="0.2">
      <c r="A1343" s="4">
        <v>43193</v>
      </c>
      <c r="B1343" s="3">
        <v>-0.19</v>
      </c>
    </row>
    <row r="1344" spans="1:2" x14ac:dyDescent="0.2">
      <c r="A1344" s="4">
        <v>43194</v>
      </c>
      <c r="B1344" s="3">
        <v>-0.19</v>
      </c>
    </row>
    <row r="1345" spans="1:2" x14ac:dyDescent="0.2">
      <c r="A1345" s="4">
        <v>43195</v>
      </c>
      <c r="B1345" s="3">
        <v>-0.191</v>
      </c>
    </row>
    <row r="1346" spans="1:2" x14ac:dyDescent="0.2">
      <c r="A1346" s="4">
        <v>43196</v>
      </c>
      <c r="B1346" s="3">
        <v>-0.191</v>
      </c>
    </row>
    <row r="1347" spans="1:2" x14ac:dyDescent="0.2">
      <c r="A1347" s="4">
        <v>43199</v>
      </c>
      <c r="B1347" s="3">
        <v>-0.191</v>
      </c>
    </row>
    <row r="1348" spans="1:2" x14ac:dyDescent="0.2">
      <c r="A1348" s="4">
        <v>43200</v>
      </c>
      <c r="B1348" s="3">
        <v>-0.191</v>
      </c>
    </row>
    <row r="1349" spans="1:2" x14ac:dyDescent="0.2">
      <c r="A1349" s="4">
        <v>43201</v>
      </c>
      <c r="B1349" s="3">
        <v>-0.19</v>
      </c>
    </row>
    <row r="1350" spans="1:2" x14ac:dyDescent="0.2">
      <c r="A1350" s="4">
        <v>43202</v>
      </c>
      <c r="B1350" s="3">
        <v>-0.191</v>
      </c>
    </row>
    <row r="1351" spans="1:2" x14ac:dyDescent="0.2">
      <c r="A1351" s="4">
        <v>43203</v>
      </c>
      <c r="B1351" s="3">
        <v>-0.19</v>
      </c>
    </row>
    <row r="1352" spans="1:2" x14ac:dyDescent="0.2">
      <c r="A1352" s="4">
        <v>43206</v>
      </c>
      <c r="B1352" s="3">
        <v>-0.189</v>
      </c>
    </row>
    <row r="1353" spans="1:2" x14ac:dyDescent="0.2">
      <c r="A1353" s="4">
        <v>43207</v>
      </c>
      <c r="B1353" s="3">
        <v>-0.189</v>
      </c>
    </row>
    <row r="1354" spans="1:2" x14ac:dyDescent="0.2">
      <c r="A1354" s="4">
        <v>43208</v>
      </c>
      <c r="B1354" s="3">
        <v>-0.189</v>
      </c>
    </row>
    <row r="1355" spans="1:2" x14ac:dyDescent="0.2">
      <c r="A1355" s="4">
        <v>43209</v>
      </c>
      <c r="B1355" s="3">
        <v>-0.189</v>
      </c>
    </row>
    <row r="1356" spans="1:2" x14ac:dyDescent="0.2">
      <c r="A1356" s="4">
        <v>43210</v>
      </c>
      <c r="B1356" s="3">
        <v>-0.189</v>
      </c>
    </row>
    <row r="1357" spans="1:2" x14ac:dyDescent="0.2">
      <c r="A1357" s="4">
        <v>43213</v>
      </c>
      <c r="B1357" s="3">
        <v>-0.189</v>
      </c>
    </row>
    <row r="1358" spans="1:2" x14ac:dyDescent="0.2">
      <c r="A1358" s="4">
        <v>43214</v>
      </c>
      <c r="B1358" s="3">
        <v>-0.189</v>
      </c>
    </row>
    <row r="1359" spans="1:2" x14ac:dyDescent="0.2">
      <c r="A1359" s="4">
        <v>43215</v>
      </c>
      <c r="B1359" s="3">
        <v>-0.189</v>
      </c>
    </row>
    <row r="1360" spans="1:2" x14ac:dyDescent="0.2">
      <c r="A1360" s="4">
        <v>43216</v>
      </c>
      <c r="B1360" s="3">
        <v>-0.189</v>
      </c>
    </row>
    <row r="1361" spans="1:2" x14ac:dyDescent="0.2">
      <c r="A1361" s="4">
        <v>43217</v>
      </c>
      <c r="B1361" s="3">
        <v>-0.189</v>
      </c>
    </row>
    <row r="1362" spans="1:2" x14ac:dyDescent="0.2">
      <c r="A1362" s="4">
        <v>43220</v>
      </c>
      <c r="B1362" s="3">
        <v>-0.189</v>
      </c>
    </row>
    <row r="1363" spans="1:2" x14ac:dyDescent="0.2">
      <c r="A1363" s="4">
        <v>43222</v>
      </c>
      <c r="B1363" s="3">
        <v>-0.189</v>
      </c>
    </row>
    <row r="1364" spans="1:2" x14ac:dyDescent="0.2">
      <c r="A1364" s="4">
        <v>43223</v>
      </c>
      <c r="B1364" s="3">
        <v>-0.189</v>
      </c>
    </row>
    <row r="1365" spans="1:2" x14ac:dyDescent="0.2">
      <c r="A1365" s="4">
        <v>43224</v>
      </c>
      <c r="B1365" s="3">
        <v>-0.19</v>
      </c>
    </row>
    <row r="1366" spans="1:2" x14ac:dyDescent="0.2">
      <c r="A1366" s="4">
        <v>43227</v>
      </c>
      <c r="B1366" s="3">
        <v>-0.189</v>
      </c>
    </row>
    <row r="1367" spans="1:2" x14ac:dyDescent="0.2">
      <c r="A1367" s="4">
        <v>43228</v>
      </c>
      <c r="B1367" s="3">
        <v>-0.189</v>
      </c>
    </row>
    <row r="1368" spans="1:2" x14ac:dyDescent="0.2">
      <c r="A1368" s="4">
        <v>43229</v>
      </c>
      <c r="B1368" s="3">
        <v>-0.189</v>
      </c>
    </row>
    <row r="1369" spans="1:2" x14ac:dyDescent="0.2">
      <c r="A1369" s="4">
        <v>43230</v>
      </c>
      <c r="B1369" s="3">
        <v>-0.189</v>
      </c>
    </row>
    <row r="1370" spans="1:2" x14ac:dyDescent="0.2">
      <c r="A1370" s="4">
        <v>43231</v>
      </c>
      <c r="B1370" s="3">
        <v>-0.189</v>
      </c>
    </row>
    <row r="1371" spans="1:2" x14ac:dyDescent="0.2">
      <c r="A1371" s="4">
        <v>43234</v>
      </c>
      <c r="B1371" s="3">
        <v>-0.19</v>
      </c>
    </row>
    <row r="1372" spans="1:2" x14ac:dyDescent="0.2">
      <c r="A1372" s="4">
        <v>43235</v>
      </c>
      <c r="B1372" s="3">
        <v>-0.188</v>
      </c>
    </row>
    <row r="1373" spans="1:2" x14ac:dyDescent="0.2">
      <c r="A1373" s="4">
        <v>43236</v>
      </c>
      <c r="B1373" s="3">
        <v>-0.188</v>
      </c>
    </row>
    <row r="1374" spans="1:2" x14ac:dyDescent="0.2">
      <c r="A1374" s="4">
        <v>43237</v>
      </c>
      <c r="B1374" s="3">
        <v>-0.188</v>
      </c>
    </row>
    <row r="1375" spans="1:2" x14ac:dyDescent="0.2">
      <c r="A1375" s="4">
        <v>43238</v>
      </c>
      <c r="B1375" s="3">
        <v>-0.189</v>
      </c>
    </row>
    <row r="1376" spans="1:2" x14ac:dyDescent="0.2">
      <c r="A1376" s="4">
        <v>43241</v>
      </c>
      <c r="B1376" s="3">
        <v>-0.187</v>
      </c>
    </row>
    <row r="1377" spans="1:2" x14ac:dyDescent="0.2">
      <c r="A1377" s="4">
        <v>43242</v>
      </c>
      <c r="B1377" s="3">
        <v>-0.189</v>
      </c>
    </row>
    <row r="1378" spans="1:2" x14ac:dyDescent="0.2">
      <c r="A1378" s="4">
        <v>43243</v>
      </c>
      <c r="B1378" s="3">
        <v>-0.189</v>
      </c>
    </row>
    <row r="1379" spans="1:2" x14ac:dyDescent="0.2">
      <c r="A1379" s="4">
        <v>43244</v>
      </c>
      <c r="B1379" s="3">
        <v>-0.187</v>
      </c>
    </row>
    <row r="1380" spans="1:2" x14ac:dyDescent="0.2">
      <c r="A1380" s="4">
        <v>43245</v>
      </c>
      <c r="B1380" s="3">
        <v>-0.188</v>
      </c>
    </row>
    <row r="1381" spans="1:2" x14ac:dyDescent="0.2">
      <c r="A1381" s="4">
        <v>43248</v>
      </c>
      <c r="B1381" s="3">
        <v>-0.186</v>
      </c>
    </row>
    <row r="1382" spans="1:2" x14ac:dyDescent="0.2">
      <c r="A1382" s="4">
        <v>43249</v>
      </c>
      <c r="B1382" s="3">
        <v>-0.186</v>
      </c>
    </row>
    <row r="1383" spans="1:2" x14ac:dyDescent="0.2">
      <c r="A1383" s="4">
        <v>43250</v>
      </c>
      <c r="B1383" s="3">
        <v>-0.184</v>
      </c>
    </row>
    <row r="1384" spans="1:2" x14ac:dyDescent="0.2">
      <c r="A1384" s="4">
        <v>43251</v>
      </c>
      <c r="B1384" s="3">
        <v>-0.184</v>
      </c>
    </row>
    <row r="1385" spans="1:2" x14ac:dyDescent="0.2">
      <c r="A1385" s="4">
        <v>43252</v>
      </c>
      <c r="B1385" s="3">
        <v>-0.184</v>
      </c>
    </row>
    <row r="1386" spans="1:2" x14ac:dyDescent="0.2">
      <c r="A1386" s="4">
        <v>43255</v>
      </c>
      <c r="B1386" s="3">
        <v>-0.184</v>
      </c>
    </row>
    <row r="1387" spans="1:2" x14ac:dyDescent="0.2">
      <c r="A1387" s="4">
        <v>43256</v>
      </c>
      <c r="B1387" s="3">
        <v>-0.182</v>
      </c>
    </row>
    <row r="1388" spans="1:2" x14ac:dyDescent="0.2">
      <c r="A1388" s="4">
        <v>43257</v>
      </c>
      <c r="B1388" s="3">
        <v>-0.18</v>
      </c>
    </row>
    <row r="1389" spans="1:2" x14ac:dyDescent="0.2">
      <c r="A1389" s="4">
        <v>43258</v>
      </c>
      <c r="B1389" s="3">
        <v>-0.18</v>
      </c>
    </row>
    <row r="1390" spans="1:2" x14ac:dyDescent="0.2">
      <c r="A1390" s="4">
        <v>43259</v>
      </c>
      <c r="B1390" s="3">
        <v>-0.18</v>
      </c>
    </row>
    <row r="1391" spans="1:2" x14ac:dyDescent="0.2">
      <c r="A1391" s="4">
        <v>43262</v>
      </c>
      <c r="B1391" s="3">
        <v>-0.18099999999999999</v>
      </c>
    </row>
    <row r="1392" spans="1:2" x14ac:dyDescent="0.2">
      <c r="A1392" s="4">
        <v>43263</v>
      </c>
      <c r="B1392" s="3">
        <v>-0.18099999999999999</v>
      </c>
    </row>
    <row r="1393" spans="1:2" x14ac:dyDescent="0.2">
      <c r="A1393" s="4">
        <v>43264</v>
      </c>
      <c r="B1393" s="3">
        <v>-0.18099999999999999</v>
      </c>
    </row>
    <row r="1394" spans="1:2" x14ac:dyDescent="0.2">
      <c r="A1394" s="4">
        <v>43265</v>
      </c>
      <c r="B1394" s="3">
        <v>-0.18099999999999999</v>
      </c>
    </row>
    <row r="1395" spans="1:2" x14ac:dyDescent="0.2">
      <c r="A1395" s="4">
        <v>43266</v>
      </c>
      <c r="B1395" s="3">
        <v>-0.183</v>
      </c>
    </row>
    <row r="1396" spans="1:2" x14ac:dyDescent="0.2">
      <c r="A1396" s="4">
        <v>43269</v>
      </c>
      <c r="B1396" s="3">
        <v>-0.184</v>
      </c>
    </row>
    <row r="1397" spans="1:2" x14ac:dyDescent="0.2">
      <c r="A1397" s="4">
        <v>43270</v>
      </c>
      <c r="B1397" s="3">
        <v>-0.18099999999999999</v>
      </c>
    </row>
    <row r="1398" spans="1:2" x14ac:dyDescent="0.2">
      <c r="A1398" s="4">
        <v>43271</v>
      </c>
      <c r="B1398" s="3">
        <v>-0.182</v>
      </c>
    </row>
    <row r="1399" spans="1:2" x14ac:dyDescent="0.2">
      <c r="A1399" s="4">
        <v>43272</v>
      </c>
      <c r="B1399" s="3">
        <v>-0.182</v>
      </c>
    </row>
    <row r="1400" spans="1:2" x14ac:dyDescent="0.2">
      <c r="A1400" s="4">
        <v>43273</v>
      </c>
      <c r="B1400" s="3">
        <v>-0.18</v>
      </c>
    </row>
    <row r="1401" spans="1:2" x14ac:dyDescent="0.2">
      <c r="A1401" s="4">
        <v>43276</v>
      </c>
      <c r="B1401" s="3">
        <v>-0.18099999999999999</v>
      </c>
    </row>
    <row r="1402" spans="1:2" x14ac:dyDescent="0.2">
      <c r="A1402" s="4">
        <v>43277</v>
      </c>
      <c r="B1402" s="3">
        <v>-0.18099999999999999</v>
      </c>
    </row>
    <row r="1403" spans="1:2" x14ac:dyDescent="0.2">
      <c r="A1403" s="4">
        <v>43278</v>
      </c>
      <c r="B1403" s="3">
        <v>-0.18099999999999999</v>
      </c>
    </row>
    <row r="1404" spans="1:2" x14ac:dyDescent="0.2">
      <c r="A1404" s="4">
        <v>43279</v>
      </c>
      <c r="B1404" s="3">
        <v>-0.18099999999999999</v>
      </c>
    </row>
    <row r="1405" spans="1:2" x14ac:dyDescent="0.2">
      <c r="A1405" s="4">
        <v>43280</v>
      </c>
      <c r="B1405" s="3">
        <v>-0.18099999999999999</v>
      </c>
    </row>
    <row r="1406" spans="1:2" x14ac:dyDescent="0.2">
      <c r="A1406" s="4">
        <v>43283</v>
      </c>
      <c r="B1406" s="3">
        <v>-0.18099999999999999</v>
      </c>
    </row>
    <row r="1407" spans="1:2" x14ac:dyDescent="0.2">
      <c r="A1407" s="4">
        <v>43284</v>
      </c>
      <c r="B1407" s="3">
        <v>-0.18099999999999999</v>
      </c>
    </row>
    <row r="1408" spans="1:2" x14ac:dyDescent="0.2">
      <c r="A1408" s="4">
        <v>43285</v>
      </c>
      <c r="B1408" s="3">
        <v>-0.18099999999999999</v>
      </c>
    </row>
    <row r="1409" spans="1:2" x14ac:dyDescent="0.2">
      <c r="A1409" s="4">
        <v>43286</v>
      </c>
      <c r="B1409" s="3">
        <v>-0.18099999999999999</v>
      </c>
    </row>
    <row r="1410" spans="1:2" x14ac:dyDescent="0.2">
      <c r="A1410" s="4">
        <v>43287</v>
      </c>
      <c r="B1410" s="3">
        <v>-0.18099999999999999</v>
      </c>
    </row>
    <row r="1411" spans="1:2" x14ac:dyDescent="0.2">
      <c r="A1411" s="4">
        <v>43290</v>
      </c>
      <c r="B1411" s="3">
        <v>-0.18099999999999999</v>
      </c>
    </row>
    <row r="1412" spans="1:2" x14ac:dyDescent="0.2">
      <c r="A1412" s="4">
        <v>43291</v>
      </c>
      <c r="B1412" s="3">
        <v>-0.18</v>
      </c>
    </row>
    <row r="1413" spans="1:2" x14ac:dyDescent="0.2">
      <c r="A1413" s="4">
        <v>43292</v>
      </c>
      <c r="B1413" s="3">
        <v>-0.17899999999999999</v>
      </c>
    </row>
    <row r="1414" spans="1:2" x14ac:dyDescent="0.2">
      <c r="A1414" s="4">
        <v>43293</v>
      </c>
      <c r="B1414" s="3">
        <v>-0.17899999999999999</v>
      </c>
    </row>
    <row r="1415" spans="1:2" x14ac:dyDescent="0.2">
      <c r="A1415" s="4">
        <v>43294</v>
      </c>
      <c r="B1415" s="3">
        <v>-0.17899999999999999</v>
      </c>
    </row>
    <row r="1416" spans="1:2" x14ac:dyDescent="0.2">
      <c r="A1416" s="4">
        <v>43297</v>
      </c>
      <c r="B1416" s="3">
        <v>-0.17899999999999999</v>
      </c>
    </row>
    <row r="1417" spans="1:2" x14ac:dyDescent="0.2">
      <c r="A1417" s="4">
        <v>43298</v>
      </c>
      <c r="B1417" s="3">
        <v>-0.17899999999999999</v>
      </c>
    </row>
    <row r="1418" spans="1:2" x14ac:dyDescent="0.2">
      <c r="A1418" s="4">
        <v>43299</v>
      </c>
      <c r="B1418" s="3">
        <v>-0.17899999999999999</v>
      </c>
    </row>
    <row r="1419" spans="1:2" x14ac:dyDescent="0.2">
      <c r="A1419" s="4">
        <v>43300</v>
      </c>
      <c r="B1419" s="3">
        <v>-0.17899999999999999</v>
      </c>
    </row>
    <row r="1420" spans="1:2" x14ac:dyDescent="0.2">
      <c r="A1420" s="4">
        <v>43301</v>
      </c>
      <c r="B1420" s="3">
        <v>-0.17899999999999999</v>
      </c>
    </row>
    <row r="1421" spans="1:2" x14ac:dyDescent="0.2">
      <c r="A1421" s="4">
        <v>43304</v>
      </c>
      <c r="B1421" s="3">
        <v>-0.17899999999999999</v>
      </c>
    </row>
    <row r="1422" spans="1:2" x14ac:dyDescent="0.2">
      <c r="A1422" s="4">
        <v>43305</v>
      </c>
      <c r="B1422" s="3">
        <v>-0.17899999999999999</v>
      </c>
    </row>
    <row r="1423" spans="1:2" x14ac:dyDescent="0.2">
      <c r="A1423" s="4">
        <v>43306</v>
      </c>
      <c r="B1423" s="3">
        <v>-0.17899999999999999</v>
      </c>
    </row>
    <row r="1424" spans="1:2" x14ac:dyDescent="0.2">
      <c r="A1424" s="4">
        <v>43307</v>
      </c>
      <c r="B1424" s="3">
        <v>-0.17899999999999999</v>
      </c>
    </row>
    <row r="1425" spans="1:2" x14ac:dyDescent="0.2">
      <c r="A1425" s="4">
        <v>43308</v>
      </c>
      <c r="B1425" s="3">
        <v>-0.17899999999999999</v>
      </c>
    </row>
    <row r="1426" spans="1:2" x14ac:dyDescent="0.2">
      <c r="A1426" s="4">
        <v>43311</v>
      </c>
      <c r="B1426" s="3">
        <v>-0.17899999999999999</v>
      </c>
    </row>
    <row r="1427" spans="1:2" x14ac:dyDescent="0.2">
      <c r="A1427" s="4">
        <v>43312</v>
      </c>
      <c r="B1427" s="3">
        <v>-0.17799999999999999</v>
      </c>
    </row>
    <row r="1428" spans="1:2" x14ac:dyDescent="0.2">
      <c r="A1428" s="4">
        <v>43313</v>
      </c>
      <c r="B1428" s="3">
        <v>-0.17699999999999999</v>
      </c>
    </row>
    <row r="1429" spans="1:2" x14ac:dyDescent="0.2">
      <c r="A1429" s="4">
        <v>43314</v>
      </c>
      <c r="B1429" s="3">
        <v>-0.17599999999999999</v>
      </c>
    </row>
    <row r="1430" spans="1:2" x14ac:dyDescent="0.2">
      <c r="A1430" s="4">
        <v>43315</v>
      </c>
      <c r="B1430" s="3">
        <v>-0.17599999999999999</v>
      </c>
    </row>
    <row r="1431" spans="1:2" x14ac:dyDescent="0.2">
      <c r="A1431" s="4">
        <v>43318</v>
      </c>
      <c r="B1431" s="3">
        <v>-0.17599999999999999</v>
      </c>
    </row>
    <row r="1432" spans="1:2" x14ac:dyDescent="0.2">
      <c r="A1432" s="4">
        <v>43319</v>
      </c>
      <c r="B1432" s="3">
        <v>-0.17599999999999999</v>
      </c>
    </row>
    <row r="1433" spans="1:2" x14ac:dyDescent="0.2">
      <c r="A1433" s="4">
        <v>43320</v>
      </c>
      <c r="B1433" s="3">
        <v>-0.17599999999999999</v>
      </c>
    </row>
    <row r="1434" spans="1:2" x14ac:dyDescent="0.2">
      <c r="A1434" s="4">
        <v>43321</v>
      </c>
      <c r="B1434" s="3">
        <v>-0.17299999999999999</v>
      </c>
    </row>
    <row r="1435" spans="1:2" x14ac:dyDescent="0.2">
      <c r="A1435" s="4">
        <v>43322</v>
      </c>
      <c r="B1435" s="3">
        <v>-0.16900000000000001</v>
      </c>
    </row>
    <row r="1436" spans="1:2" x14ac:dyDescent="0.2">
      <c r="A1436" s="4">
        <v>43325</v>
      </c>
      <c r="B1436" s="3">
        <v>-0.16600000000000001</v>
      </c>
    </row>
    <row r="1437" spans="1:2" x14ac:dyDescent="0.2">
      <c r="A1437" s="4">
        <v>43326</v>
      </c>
      <c r="B1437" s="3">
        <v>-0.16600000000000001</v>
      </c>
    </row>
    <row r="1438" spans="1:2" x14ac:dyDescent="0.2">
      <c r="A1438" s="4">
        <v>43327</v>
      </c>
      <c r="B1438" s="3">
        <v>-0.16600000000000001</v>
      </c>
    </row>
    <row r="1439" spans="1:2" x14ac:dyDescent="0.2">
      <c r="A1439" s="4">
        <v>43328</v>
      </c>
      <c r="B1439" s="3">
        <v>-0.16600000000000001</v>
      </c>
    </row>
    <row r="1440" spans="1:2" x14ac:dyDescent="0.2">
      <c r="A1440" s="4">
        <v>43329</v>
      </c>
      <c r="B1440" s="3">
        <v>-0.16700000000000001</v>
      </c>
    </row>
    <row r="1441" spans="1:2" x14ac:dyDescent="0.2">
      <c r="A1441" s="4">
        <v>43332</v>
      </c>
      <c r="B1441" s="3">
        <v>-0.16700000000000001</v>
      </c>
    </row>
    <row r="1442" spans="1:2" x14ac:dyDescent="0.2">
      <c r="A1442" s="4">
        <v>43333</v>
      </c>
      <c r="B1442" s="3">
        <v>-0.16700000000000001</v>
      </c>
    </row>
    <row r="1443" spans="1:2" x14ac:dyDescent="0.2">
      <c r="A1443" s="4">
        <v>43334</v>
      </c>
      <c r="B1443" s="3">
        <v>-0.16700000000000001</v>
      </c>
    </row>
    <row r="1444" spans="1:2" x14ac:dyDescent="0.2">
      <c r="A1444" s="4">
        <v>43335</v>
      </c>
      <c r="B1444" s="3">
        <v>-0.16700000000000001</v>
      </c>
    </row>
    <row r="1445" spans="1:2" x14ac:dyDescent="0.2">
      <c r="A1445" s="4">
        <v>43336</v>
      </c>
      <c r="B1445" s="3">
        <v>-0.16600000000000001</v>
      </c>
    </row>
    <row r="1446" spans="1:2" x14ac:dyDescent="0.2">
      <c r="A1446" s="4">
        <v>43339</v>
      </c>
      <c r="B1446" s="3">
        <v>-0.16600000000000001</v>
      </c>
    </row>
    <row r="1447" spans="1:2" x14ac:dyDescent="0.2">
      <c r="A1447" s="4">
        <v>43340</v>
      </c>
      <c r="B1447" s="3">
        <v>-0.16600000000000001</v>
      </c>
    </row>
    <row r="1448" spans="1:2" x14ac:dyDescent="0.2">
      <c r="A1448" s="4">
        <v>43341</v>
      </c>
      <c r="B1448" s="3">
        <v>-0.16500000000000001</v>
      </c>
    </row>
    <row r="1449" spans="1:2" x14ac:dyDescent="0.2">
      <c r="A1449" s="4">
        <v>43342</v>
      </c>
      <c r="B1449" s="3">
        <v>-0.16600000000000001</v>
      </c>
    </row>
    <row r="1450" spans="1:2" x14ac:dyDescent="0.2">
      <c r="A1450" s="4">
        <v>43343</v>
      </c>
      <c r="B1450" s="3">
        <v>-0.16600000000000001</v>
      </c>
    </row>
    <row r="1451" spans="1:2" x14ac:dyDescent="0.2">
      <c r="A1451" s="4">
        <v>43346</v>
      </c>
      <c r="B1451" s="3">
        <v>-0.16600000000000001</v>
      </c>
    </row>
    <row r="1452" spans="1:2" x14ac:dyDescent="0.2">
      <c r="A1452" s="4">
        <v>43347</v>
      </c>
      <c r="B1452" s="3">
        <v>-0.16600000000000001</v>
      </c>
    </row>
    <row r="1453" spans="1:2" x14ac:dyDescent="0.2">
      <c r="A1453" s="4">
        <v>43348</v>
      </c>
      <c r="B1453" s="3">
        <v>-0.16700000000000001</v>
      </c>
    </row>
    <row r="1454" spans="1:2" x14ac:dyDescent="0.2">
      <c r="A1454" s="4">
        <v>43349</v>
      </c>
      <c r="B1454" s="3">
        <v>-0.16700000000000001</v>
      </c>
    </row>
    <row r="1455" spans="1:2" x14ac:dyDescent="0.2">
      <c r="A1455" s="4">
        <v>43350</v>
      </c>
      <c r="B1455" s="3">
        <v>-0.16700000000000001</v>
      </c>
    </row>
    <row r="1456" spans="1:2" x14ac:dyDescent="0.2">
      <c r="A1456" s="4">
        <v>43353</v>
      </c>
      <c r="B1456" s="3">
        <v>-0.16700000000000001</v>
      </c>
    </row>
    <row r="1457" spans="1:2" x14ac:dyDescent="0.2">
      <c r="A1457" s="4">
        <v>43354</v>
      </c>
      <c r="B1457" s="3">
        <v>-0.16600000000000001</v>
      </c>
    </row>
    <row r="1458" spans="1:2" x14ac:dyDescent="0.2">
      <c r="A1458" s="4">
        <v>43355</v>
      </c>
      <c r="B1458" s="3">
        <v>-0.16600000000000001</v>
      </c>
    </row>
    <row r="1459" spans="1:2" x14ac:dyDescent="0.2">
      <c r="A1459" s="4">
        <v>43356</v>
      </c>
      <c r="B1459" s="3">
        <v>-0.16800000000000001</v>
      </c>
    </row>
    <row r="1460" spans="1:2" x14ac:dyDescent="0.2">
      <c r="A1460" s="4">
        <v>43357</v>
      </c>
      <c r="B1460" s="3">
        <v>-0.16800000000000001</v>
      </c>
    </row>
    <row r="1461" spans="1:2" x14ac:dyDescent="0.2">
      <c r="A1461" s="4">
        <v>43360</v>
      </c>
      <c r="B1461" s="3">
        <v>-0.16900000000000001</v>
      </c>
    </row>
    <row r="1462" spans="1:2" x14ac:dyDescent="0.2">
      <c r="A1462" s="4">
        <v>43361</v>
      </c>
      <c r="B1462" s="3">
        <v>-0.16800000000000001</v>
      </c>
    </row>
    <row r="1463" spans="1:2" x14ac:dyDescent="0.2">
      <c r="A1463" s="4">
        <v>43362</v>
      </c>
      <c r="B1463" s="3">
        <v>-0.16700000000000001</v>
      </c>
    </row>
    <row r="1464" spans="1:2" x14ac:dyDescent="0.2">
      <c r="A1464" s="4">
        <v>43363</v>
      </c>
      <c r="B1464" s="3">
        <v>-0.16800000000000001</v>
      </c>
    </row>
    <row r="1465" spans="1:2" x14ac:dyDescent="0.2">
      <c r="A1465" s="4">
        <v>43364</v>
      </c>
      <c r="B1465" s="3">
        <v>-0.16800000000000001</v>
      </c>
    </row>
    <row r="1466" spans="1:2" x14ac:dyDescent="0.2">
      <c r="A1466" s="4">
        <v>43367</v>
      </c>
      <c r="B1466" s="3">
        <v>-0.16700000000000001</v>
      </c>
    </row>
    <row r="1467" spans="1:2" x14ac:dyDescent="0.2">
      <c r="A1467" s="4">
        <v>43368</v>
      </c>
      <c r="B1467" s="3">
        <v>-0.16500000000000001</v>
      </c>
    </row>
    <row r="1468" spans="1:2" x14ac:dyDescent="0.2">
      <c r="A1468" s="4">
        <v>43369</v>
      </c>
      <c r="B1468" s="3">
        <v>-0.16400000000000001</v>
      </c>
    </row>
    <row r="1469" spans="1:2" x14ac:dyDescent="0.2">
      <c r="A1469" s="4">
        <v>43370</v>
      </c>
      <c r="B1469" s="3">
        <v>-0.161</v>
      </c>
    </row>
    <row r="1470" spans="1:2" x14ac:dyDescent="0.2">
      <c r="A1470" s="4">
        <v>43371</v>
      </c>
      <c r="B1470" s="3">
        <v>-0.159</v>
      </c>
    </row>
    <row r="1471" spans="1:2" x14ac:dyDescent="0.2">
      <c r="A1471" s="4">
        <v>43374</v>
      </c>
      <c r="B1471" s="3">
        <v>-0.158</v>
      </c>
    </row>
    <row r="1472" spans="1:2" x14ac:dyDescent="0.2">
      <c r="A1472" s="4">
        <v>43375</v>
      </c>
      <c r="B1472" s="3">
        <v>-0.157</v>
      </c>
    </row>
    <row r="1473" spans="1:2" x14ac:dyDescent="0.2">
      <c r="A1473" s="4">
        <v>43376</v>
      </c>
      <c r="B1473" s="3">
        <v>-0.157</v>
      </c>
    </row>
    <row r="1474" spans="1:2" x14ac:dyDescent="0.2">
      <c r="A1474" s="4">
        <v>43377</v>
      </c>
      <c r="B1474" s="3">
        <v>-0.159</v>
      </c>
    </row>
    <row r="1475" spans="1:2" x14ac:dyDescent="0.2">
      <c r="A1475" s="4">
        <v>43378</v>
      </c>
      <c r="B1475" s="3">
        <v>-0.158</v>
      </c>
    </row>
    <row r="1476" spans="1:2" x14ac:dyDescent="0.2">
      <c r="A1476" s="4">
        <v>43381</v>
      </c>
      <c r="B1476" s="3">
        <v>-0.158</v>
      </c>
    </row>
    <row r="1477" spans="1:2" x14ac:dyDescent="0.2">
      <c r="A1477" s="4">
        <v>43382</v>
      </c>
      <c r="B1477" s="3">
        <v>-0.156</v>
      </c>
    </row>
    <row r="1478" spans="1:2" x14ac:dyDescent="0.2">
      <c r="A1478" s="4">
        <v>43383</v>
      </c>
      <c r="B1478" s="3">
        <v>-0.156</v>
      </c>
    </row>
    <row r="1479" spans="1:2" x14ac:dyDescent="0.2">
      <c r="A1479" s="4">
        <v>43384</v>
      </c>
      <c r="B1479" s="3">
        <v>-0.156</v>
      </c>
    </row>
    <row r="1480" spans="1:2" x14ac:dyDescent="0.2">
      <c r="A1480" s="4">
        <v>43385</v>
      </c>
      <c r="B1480" s="3">
        <v>-0.157</v>
      </c>
    </row>
    <row r="1481" spans="1:2" x14ac:dyDescent="0.2">
      <c r="A1481" s="4">
        <v>43388</v>
      </c>
      <c r="B1481" s="3">
        <v>-0.156</v>
      </c>
    </row>
    <row r="1482" spans="1:2" x14ac:dyDescent="0.2">
      <c r="A1482" s="4">
        <v>43389</v>
      </c>
      <c r="B1482" s="3">
        <v>-0.156</v>
      </c>
    </row>
    <row r="1483" spans="1:2" x14ac:dyDescent="0.2">
      <c r="A1483" s="4">
        <v>43390</v>
      </c>
      <c r="B1483" s="3">
        <v>-0.156</v>
      </c>
    </row>
    <row r="1484" spans="1:2" x14ac:dyDescent="0.2">
      <c r="A1484" s="4">
        <v>43391</v>
      </c>
      <c r="B1484" s="3">
        <v>-0.155</v>
      </c>
    </row>
    <row r="1485" spans="1:2" x14ac:dyDescent="0.2">
      <c r="A1485" s="4">
        <v>43392</v>
      </c>
      <c r="B1485" s="3">
        <v>-0.154</v>
      </c>
    </row>
    <row r="1486" spans="1:2" x14ac:dyDescent="0.2">
      <c r="A1486" s="4">
        <v>43395</v>
      </c>
      <c r="B1486" s="3">
        <v>-0.151</v>
      </c>
    </row>
    <row r="1487" spans="1:2" x14ac:dyDescent="0.2">
      <c r="A1487" s="4">
        <v>43396</v>
      </c>
      <c r="B1487" s="3">
        <v>-0.14899999999999999</v>
      </c>
    </row>
    <row r="1488" spans="1:2" x14ac:dyDescent="0.2">
      <c r="A1488" s="4">
        <v>43397</v>
      </c>
      <c r="B1488" s="3">
        <v>-0.14699999999999999</v>
      </c>
    </row>
    <row r="1489" spans="1:2" x14ac:dyDescent="0.2">
      <c r="A1489" s="4">
        <v>43398</v>
      </c>
      <c r="B1489" s="3">
        <v>-0.14699999999999999</v>
      </c>
    </row>
    <row r="1490" spans="1:2" x14ac:dyDescent="0.2">
      <c r="A1490" s="4">
        <v>43399</v>
      </c>
      <c r="B1490" s="3">
        <v>-0.14799999999999999</v>
      </c>
    </row>
    <row r="1491" spans="1:2" x14ac:dyDescent="0.2">
      <c r="A1491" s="4">
        <v>43402</v>
      </c>
      <c r="B1491" s="3">
        <v>-0.14899999999999999</v>
      </c>
    </row>
    <row r="1492" spans="1:2" x14ac:dyDescent="0.2">
      <c r="A1492" s="4">
        <v>43403</v>
      </c>
      <c r="B1492" s="3">
        <v>-0.14899999999999999</v>
      </c>
    </row>
    <row r="1493" spans="1:2" x14ac:dyDescent="0.2">
      <c r="A1493" s="4">
        <v>43404</v>
      </c>
      <c r="B1493" s="3">
        <v>-0.14899999999999999</v>
      </c>
    </row>
    <row r="1494" spans="1:2" x14ac:dyDescent="0.2">
      <c r="A1494" s="4">
        <v>43405</v>
      </c>
      <c r="B1494" s="3">
        <v>-0.14799999999999999</v>
      </c>
    </row>
    <row r="1495" spans="1:2" x14ac:dyDescent="0.2">
      <c r="A1495" s="4">
        <v>43406</v>
      </c>
      <c r="B1495" s="3">
        <v>-0.14799999999999999</v>
      </c>
    </row>
    <row r="1496" spans="1:2" x14ac:dyDescent="0.2">
      <c r="A1496" s="4">
        <v>43409</v>
      </c>
      <c r="B1496" s="3">
        <v>-0.14799999999999999</v>
      </c>
    </row>
    <row r="1497" spans="1:2" x14ac:dyDescent="0.2">
      <c r="A1497" s="4">
        <v>43410</v>
      </c>
      <c r="B1497" s="3">
        <v>-0.14899999999999999</v>
      </c>
    </row>
    <row r="1498" spans="1:2" x14ac:dyDescent="0.2">
      <c r="A1498" s="4">
        <v>43411</v>
      </c>
      <c r="B1498" s="3">
        <v>-0.14899999999999999</v>
      </c>
    </row>
    <row r="1499" spans="1:2" x14ac:dyDescent="0.2">
      <c r="A1499" s="4">
        <v>43412</v>
      </c>
      <c r="B1499" s="3">
        <v>-0.14799999999999999</v>
      </c>
    </row>
    <row r="1500" spans="1:2" x14ac:dyDescent="0.2">
      <c r="A1500" s="4">
        <v>43413</v>
      </c>
      <c r="B1500" s="3">
        <v>-0.14799999999999999</v>
      </c>
    </row>
    <row r="1501" spans="1:2" x14ac:dyDescent="0.2">
      <c r="A1501" s="4">
        <v>43416</v>
      </c>
      <c r="B1501" s="3">
        <v>-0.14799999999999999</v>
      </c>
    </row>
    <row r="1502" spans="1:2" x14ac:dyDescent="0.2">
      <c r="A1502" s="4">
        <v>43417</v>
      </c>
      <c r="B1502" s="3">
        <v>-0.14699999999999999</v>
      </c>
    </row>
    <row r="1503" spans="1:2" x14ac:dyDescent="0.2">
      <c r="A1503" s="4">
        <v>43418</v>
      </c>
      <c r="B1503" s="3">
        <v>-0.14699999999999999</v>
      </c>
    </row>
    <row r="1504" spans="1:2" x14ac:dyDescent="0.2">
      <c r="A1504" s="4">
        <v>43419</v>
      </c>
      <c r="B1504" s="3">
        <v>-0.14699999999999999</v>
      </c>
    </row>
    <row r="1505" spans="1:2" x14ac:dyDescent="0.2">
      <c r="A1505" s="4">
        <v>43420</v>
      </c>
      <c r="B1505" s="3">
        <v>-0.14699999999999999</v>
      </c>
    </row>
    <row r="1506" spans="1:2" x14ac:dyDescent="0.2">
      <c r="A1506" s="4">
        <v>43423</v>
      </c>
      <c r="B1506" s="3">
        <v>-0.14799999999999999</v>
      </c>
    </row>
    <row r="1507" spans="1:2" x14ac:dyDescent="0.2">
      <c r="A1507" s="4">
        <v>43424</v>
      </c>
      <c r="B1507" s="3">
        <v>-0.14799999999999999</v>
      </c>
    </row>
    <row r="1508" spans="1:2" x14ac:dyDescent="0.2">
      <c r="A1508" s="4">
        <v>43425</v>
      </c>
      <c r="B1508" s="3">
        <v>-0.14799999999999999</v>
      </c>
    </row>
    <row r="1509" spans="1:2" x14ac:dyDescent="0.2">
      <c r="A1509" s="4">
        <v>43426</v>
      </c>
      <c r="B1509" s="3">
        <v>-0.14799999999999999</v>
      </c>
    </row>
    <row r="1510" spans="1:2" x14ac:dyDescent="0.2">
      <c r="A1510" s="4">
        <v>43427</v>
      </c>
      <c r="B1510" s="3">
        <v>-0.14699999999999999</v>
      </c>
    </row>
    <row r="1511" spans="1:2" x14ac:dyDescent="0.2">
      <c r="A1511" s="4">
        <v>43430</v>
      </c>
      <c r="B1511" s="3">
        <v>-0.14599999999999999</v>
      </c>
    </row>
    <row r="1512" spans="1:2" x14ac:dyDescent="0.2">
      <c r="A1512" s="4">
        <v>43431</v>
      </c>
      <c r="B1512" s="3">
        <v>-0.14599999999999999</v>
      </c>
    </row>
    <row r="1513" spans="1:2" x14ac:dyDescent="0.2">
      <c r="A1513" s="4">
        <v>43432</v>
      </c>
      <c r="B1513" s="3">
        <v>-0.14599999999999999</v>
      </c>
    </row>
    <row r="1514" spans="1:2" x14ac:dyDescent="0.2">
      <c r="A1514" s="4">
        <v>43433</v>
      </c>
      <c r="B1514" s="3">
        <v>-0.14599999999999999</v>
      </c>
    </row>
    <row r="1515" spans="1:2" x14ac:dyDescent="0.2">
      <c r="A1515" s="4">
        <v>43434</v>
      </c>
      <c r="B1515" s="3">
        <v>-0.14599999999999999</v>
      </c>
    </row>
    <row r="1516" spans="1:2" x14ac:dyDescent="0.2">
      <c r="A1516" s="4">
        <v>43437</v>
      </c>
      <c r="B1516" s="3">
        <v>-0.14299999999999999</v>
      </c>
    </row>
    <row r="1517" spans="1:2" x14ac:dyDescent="0.2">
      <c r="A1517" s="4">
        <v>43438</v>
      </c>
      <c r="B1517" s="3">
        <v>-0.14199999999999999</v>
      </c>
    </row>
    <row r="1518" spans="1:2" x14ac:dyDescent="0.2">
      <c r="A1518" s="4">
        <v>43439</v>
      </c>
      <c r="B1518" s="3">
        <v>-0.14099999999999999</v>
      </c>
    </row>
    <row r="1519" spans="1:2" x14ac:dyDescent="0.2">
      <c r="A1519" s="4">
        <v>43440</v>
      </c>
      <c r="B1519" s="3">
        <v>-0.14000000000000001</v>
      </c>
    </row>
    <row r="1520" spans="1:2" x14ac:dyDescent="0.2">
      <c r="A1520" s="4">
        <v>43441</v>
      </c>
      <c r="B1520" s="3">
        <v>-0.13700000000000001</v>
      </c>
    </row>
    <row r="1521" spans="1:2" x14ac:dyDescent="0.2">
      <c r="A1521" s="4">
        <v>43444</v>
      </c>
      <c r="B1521" s="3">
        <v>-0.13400000000000001</v>
      </c>
    </row>
    <row r="1522" spans="1:2" x14ac:dyDescent="0.2">
      <c r="A1522" s="4">
        <v>43445</v>
      </c>
      <c r="B1522" s="3">
        <v>-0.13100000000000001</v>
      </c>
    </row>
    <row r="1523" spans="1:2" x14ac:dyDescent="0.2">
      <c r="A1523" s="4">
        <v>43446</v>
      </c>
      <c r="B1523" s="3">
        <v>-0.13100000000000001</v>
      </c>
    </row>
    <row r="1524" spans="1:2" x14ac:dyDescent="0.2">
      <c r="A1524" s="4">
        <v>43447</v>
      </c>
      <c r="B1524" s="3">
        <v>-0.129</v>
      </c>
    </row>
    <row r="1525" spans="1:2" x14ac:dyDescent="0.2">
      <c r="A1525" s="4">
        <v>43448</v>
      </c>
      <c r="B1525" s="3">
        <v>-0.128</v>
      </c>
    </row>
    <row r="1526" spans="1:2" x14ac:dyDescent="0.2">
      <c r="A1526" s="4">
        <v>43451</v>
      </c>
      <c r="B1526" s="3">
        <v>-0.127</v>
      </c>
    </row>
    <row r="1527" spans="1:2" x14ac:dyDescent="0.2">
      <c r="A1527" s="4">
        <v>43452</v>
      </c>
      <c r="B1527" s="3">
        <v>-0.125</v>
      </c>
    </row>
    <row r="1528" spans="1:2" x14ac:dyDescent="0.2">
      <c r="A1528" s="4">
        <v>43453</v>
      </c>
      <c r="B1528" s="3">
        <v>-0.124</v>
      </c>
    </row>
    <row r="1529" spans="1:2" x14ac:dyDescent="0.2">
      <c r="A1529" s="4">
        <v>43454</v>
      </c>
      <c r="B1529" s="3">
        <v>-0.121</v>
      </c>
    </row>
    <row r="1530" spans="1:2" x14ac:dyDescent="0.2">
      <c r="A1530" s="4">
        <v>43455</v>
      </c>
      <c r="B1530" s="3">
        <v>-0.11899999999999999</v>
      </c>
    </row>
    <row r="1531" spans="1:2" x14ac:dyDescent="0.2">
      <c r="A1531" s="4">
        <v>43458</v>
      </c>
      <c r="B1531" s="3">
        <v>-0.11799999999999999</v>
      </c>
    </row>
    <row r="1532" spans="1:2" x14ac:dyDescent="0.2">
      <c r="A1532" s="4">
        <v>43461</v>
      </c>
      <c r="B1532" s="3">
        <v>-0.11899999999999999</v>
      </c>
    </row>
    <row r="1533" spans="1:2" x14ac:dyDescent="0.2">
      <c r="A1533" s="4">
        <v>43462</v>
      </c>
      <c r="B1533" s="3">
        <v>-0.11899999999999999</v>
      </c>
    </row>
    <row r="1534" spans="1:2" x14ac:dyDescent="0.2">
      <c r="A1534" s="4">
        <v>43465</v>
      </c>
      <c r="B1534" s="3">
        <v>-0.11700000000000001</v>
      </c>
    </row>
    <row r="1535" spans="1:2" x14ac:dyDescent="0.2">
      <c r="A1535" s="4">
        <v>43467</v>
      </c>
      <c r="B1535" s="3">
        <v>-0.121</v>
      </c>
    </row>
    <row r="1536" spans="1:2" x14ac:dyDescent="0.2">
      <c r="A1536" s="4">
        <v>43468</v>
      </c>
      <c r="B1536" s="3">
        <v>-0.11899999999999999</v>
      </c>
    </row>
    <row r="1537" spans="1:2" x14ac:dyDescent="0.2">
      <c r="A1537" s="4">
        <v>43469</v>
      </c>
      <c r="B1537" s="3">
        <v>-0.11899999999999999</v>
      </c>
    </row>
    <row r="1538" spans="1:2" x14ac:dyDescent="0.2">
      <c r="A1538" s="4">
        <v>43472</v>
      </c>
      <c r="B1538" s="3">
        <v>-0.11899999999999999</v>
      </c>
    </row>
    <row r="1539" spans="1:2" x14ac:dyDescent="0.2">
      <c r="A1539" s="4">
        <v>43473</v>
      </c>
      <c r="B1539" s="3">
        <v>-0.11799999999999999</v>
      </c>
    </row>
    <row r="1540" spans="1:2" x14ac:dyDescent="0.2">
      <c r="A1540" s="4">
        <v>43474</v>
      </c>
      <c r="B1540" s="3">
        <v>-0.11799999999999999</v>
      </c>
    </row>
    <row r="1541" spans="1:2" x14ac:dyDescent="0.2">
      <c r="A1541" s="4">
        <v>43475</v>
      </c>
      <c r="B1541" s="3">
        <v>-0.11799999999999999</v>
      </c>
    </row>
    <row r="1542" spans="1:2" x14ac:dyDescent="0.2">
      <c r="A1542" s="4">
        <v>43476</v>
      </c>
      <c r="B1542" s="3">
        <v>-0.11700000000000001</v>
      </c>
    </row>
    <row r="1543" spans="1:2" x14ac:dyDescent="0.2">
      <c r="A1543" s="4">
        <v>43479</v>
      </c>
      <c r="B1543" s="3">
        <v>-0.11799999999999999</v>
      </c>
    </row>
    <row r="1544" spans="1:2" x14ac:dyDescent="0.2">
      <c r="A1544" s="4">
        <v>43480</v>
      </c>
      <c r="B1544" s="3">
        <v>-0.11700000000000001</v>
      </c>
    </row>
    <row r="1545" spans="1:2" x14ac:dyDescent="0.2">
      <c r="A1545" s="4">
        <v>43481</v>
      </c>
      <c r="B1545" s="3">
        <v>-0.11700000000000001</v>
      </c>
    </row>
    <row r="1546" spans="1:2" x14ac:dyDescent="0.2">
      <c r="A1546" s="4">
        <v>43482</v>
      </c>
      <c r="B1546" s="3">
        <v>-0.11799999999999999</v>
      </c>
    </row>
    <row r="1547" spans="1:2" x14ac:dyDescent="0.2">
      <c r="A1547" s="4">
        <v>43483</v>
      </c>
      <c r="B1547" s="3">
        <v>-0.11600000000000001</v>
      </c>
    </row>
    <row r="1548" spans="1:2" x14ac:dyDescent="0.2">
      <c r="A1548" s="4">
        <v>43486</v>
      </c>
      <c r="B1548" s="3">
        <v>-0.115</v>
      </c>
    </row>
    <row r="1549" spans="1:2" x14ac:dyDescent="0.2">
      <c r="A1549" s="4">
        <v>43487</v>
      </c>
      <c r="B1549" s="3">
        <v>-0.115</v>
      </c>
    </row>
    <row r="1550" spans="1:2" x14ac:dyDescent="0.2">
      <c r="A1550" s="4">
        <v>43488</v>
      </c>
      <c r="B1550" s="3">
        <v>-0.11600000000000001</v>
      </c>
    </row>
    <row r="1551" spans="1:2" x14ac:dyDescent="0.2">
      <c r="A1551" s="4">
        <v>43489</v>
      </c>
      <c r="B1551" s="3">
        <v>-0.115</v>
      </c>
    </row>
    <row r="1552" spans="1:2" x14ac:dyDescent="0.2">
      <c r="A1552" s="4">
        <v>43490</v>
      </c>
      <c r="B1552" s="3">
        <v>-0.114</v>
      </c>
    </row>
    <row r="1553" spans="1:2" x14ac:dyDescent="0.2">
      <c r="A1553" s="4">
        <v>43493</v>
      </c>
      <c r="B1553" s="3">
        <v>-0.112</v>
      </c>
    </row>
    <row r="1554" spans="1:2" x14ac:dyDescent="0.2">
      <c r="A1554" s="4">
        <v>43494</v>
      </c>
      <c r="B1554" s="3">
        <v>-0.109</v>
      </c>
    </row>
    <row r="1555" spans="1:2" x14ac:dyDescent="0.2">
      <c r="A1555" s="4">
        <v>43495</v>
      </c>
      <c r="B1555" s="3">
        <v>-0.109</v>
      </c>
    </row>
    <row r="1556" spans="1:2" x14ac:dyDescent="0.2">
      <c r="A1556" s="4">
        <v>43496</v>
      </c>
      <c r="B1556" s="3">
        <v>-0.109</v>
      </c>
    </row>
    <row r="1557" spans="1:2" x14ac:dyDescent="0.2">
      <c r="A1557" s="4">
        <v>43497</v>
      </c>
      <c r="B1557" s="3">
        <v>-0.11</v>
      </c>
    </row>
    <row r="1558" spans="1:2" x14ac:dyDescent="0.2">
      <c r="A1558" s="4">
        <v>43500</v>
      </c>
      <c r="B1558" s="3">
        <v>-0.109</v>
      </c>
    </row>
    <row r="1559" spans="1:2" x14ac:dyDescent="0.2">
      <c r="A1559" s="4">
        <v>43501</v>
      </c>
      <c r="B1559" s="3">
        <v>-0.109</v>
      </c>
    </row>
    <row r="1560" spans="1:2" x14ac:dyDescent="0.2">
      <c r="A1560" s="4">
        <v>43502</v>
      </c>
      <c r="B1560" s="3">
        <v>-0.108</v>
      </c>
    </row>
    <row r="1561" spans="1:2" x14ac:dyDescent="0.2">
      <c r="A1561" s="4">
        <v>43503</v>
      </c>
      <c r="B1561" s="3">
        <v>-0.108</v>
      </c>
    </row>
    <row r="1562" spans="1:2" x14ac:dyDescent="0.2">
      <c r="A1562" s="4">
        <v>43504</v>
      </c>
      <c r="B1562" s="3">
        <v>-0.109</v>
      </c>
    </row>
    <row r="1563" spans="1:2" x14ac:dyDescent="0.2">
      <c r="A1563" s="4">
        <v>43507</v>
      </c>
      <c r="B1563" s="3">
        <v>-0.109</v>
      </c>
    </row>
    <row r="1564" spans="1:2" x14ac:dyDescent="0.2">
      <c r="A1564" s="4">
        <v>43508</v>
      </c>
      <c r="B1564" s="3">
        <v>-0.11</v>
      </c>
    </row>
    <row r="1565" spans="1:2" x14ac:dyDescent="0.2">
      <c r="A1565" s="4">
        <v>43509</v>
      </c>
      <c r="B1565" s="3">
        <v>-0.108</v>
      </c>
    </row>
    <row r="1566" spans="1:2" x14ac:dyDescent="0.2">
      <c r="A1566" s="4">
        <v>43510</v>
      </c>
      <c r="B1566" s="3">
        <v>-0.108</v>
      </c>
    </row>
    <row r="1567" spans="1:2" x14ac:dyDescent="0.2">
      <c r="A1567" s="4">
        <v>43511</v>
      </c>
      <c r="B1567" s="3">
        <v>-0.108</v>
      </c>
    </row>
    <row r="1568" spans="1:2" x14ac:dyDescent="0.2">
      <c r="A1568" s="4">
        <v>43514</v>
      </c>
      <c r="B1568" s="3">
        <v>-0.108</v>
      </c>
    </row>
    <row r="1569" spans="1:2" x14ac:dyDescent="0.2">
      <c r="A1569" s="4">
        <v>43515</v>
      </c>
      <c r="B1569" s="3">
        <v>-0.108</v>
      </c>
    </row>
    <row r="1570" spans="1:2" x14ac:dyDescent="0.2">
      <c r="A1570" s="4">
        <v>43516</v>
      </c>
      <c r="B1570" s="3">
        <v>-0.108</v>
      </c>
    </row>
    <row r="1571" spans="1:2" x14ac:dyDescent="0.2">
      <c r="A1571" s="4">
        <v>43517</v>
      </c>
      <c r="B1571" s="3">
        <v>-0.108</v>
      </c>
    </row>
    <row r="1572" spans="1:2" x14ac:dyDescent="0.2">
      <c r="A1572" s="4">
        <v>43518</v>
      </c>
      <c r="B1572" s="3">
        <v>-0.108</v>
      </c>
    </row>
    <row r="1573" spans="1:2" x14ac:dyDescent="0.2">
      <c r="A1573" s="4">
        <v>43521</v>
      </c>
      <c r="B1573" s="3">
        <v>-0.108</v>
      </c>
    </row>
    <row r="1574" spans="1:2" x14ac:dyDescent="0.2">
      <c r="A1574" s="4">
        <v>43522</v>
      </c>
      <c r="B1574" s="3">
        <v>-0.108</v>
      </c>
    </row>
    <row r="1575" spans="1:2" x14ac:dyDescent="0.2">
      <c r="A1575" s="4">
        <v>43523</v>
      </c>
      <c r="B1575" s="3">
        <v>-0.108</v>
      </c>
    </row>
    <row r="1576" spans="1:2" x14ac:dyDescent="0.2">
      <c r="A1576" s="4">
        <v>43524</v>
      </c>
      <c r="B1576" s="3">
        <v>-0.108</v>
      </c>
    </row>
    <row r="1577" spans="1:2" x14ac:dyDescent="0.2">
      <c r="A1577" s="4">
        <v>43525</v>
      </c>
      <c r="B1577" s="3">
        <v>-0.108</v>
      </c>
    </row>
    <row r="1578" spans="1:2" x14ac:dyDescent="0.2">
      <c r="A1578" s="4">
        <v>43528</v>
      </c>
      <c r="B1578" s="3">
        <v>-0.108</v>
      </c>
    </row>
    <row r="1579" spans="1:2" x14ac:dyDescent="0.2">
      <c r="A1579" s="4">
        <v>43529</v>
      </c>
      <c r="B1579" s="3">
        <v>-0.108</v>
      </c>
    </row>
    <row r="1580" spans="1:2" x14ac:dyDescent="0.2">
      <c r="A1580" s="4">
        <v>43530</v>
      </c>
      <c r="B1580" s="3">
        <v>-0.108</v>
      </c>
    </row>
    <row r="1581" spans="1:2" x14ac:dyDescent="0.2">
      <c r="A1581" s="4">
        <v>43531</v>
      </c>
      <c r="B1581" s="3">
        <v>-0.108</v>
      </c>
    </row>
    <row r="1582" spans="1:2" x14ac:dyDescent="0.2">
      <c r="A1582" s="4">
        <v>43532</v>
      </c>
      <c r="B1582" s="3">
        <v>-0.109</v>
      </c>
    </row>
    <row r="1583" spans="1:2" x14ac:dyDescent="0.2">
      <c r="A1583" s="4">
        <v>43535</v>
      </c>
      <c r="B1583" s="3">
        <v>-0.108</v>
      </c>
    </row>
    <row r="1584" spans="1:2" x14ac:dyDescent="0.2">
      <c r="A1584" s="4">
        <v>43536</v>
      </c>
      <c r="B1584" s="3">
        <v>-0.108</v>
      </c>
    </row>
    <row r="1585" spans="1:2" x14ac:dyDescent="0.2">
      <c r="A1585" s="4">
        <v>43537</v>
      </c>
      <c r="B1585" s="3">
        <v>-0.109</v>
      </c>
    </row>
    <row r="1586" spans="1:2" x14ac:dyDescent="0.2">
      <c r="A1586" s="4">
        <v>43538</v>
      </c>
      <c r="B1586" s="3">
        <v>-0.109</v>
      </c>
    </row>
    <row r="1587" spans="1:2" x14ac:dyDescent="0.2">
      <c r="A1587" s="4">
        <v>43539</v>
      </c>
      <c r="B1587" s="3">
        <v>-0.109</v>
      </c>
    </row>
    <row r="1588" spans="1:2" x14ac:dyDescent="0.2">
      <c r="A1588" s="4">
        <v>43542</v>
      </c>
      <c r="B1588" s="3">
        <v>-0.109</v>
      </c>
    </row>
    <row r="1589" spans="1:2" x14ac:dyDescent="0.2">
      <c r="A1589" s="4">
        <v>43543</v>
      </c>
      <c r="B1589" s="3">
        <v>-0.109</v>
      </c>
    </row>
    <row r="1590" spans="1:2" x14ac:dyDescent="0.2">
      <c r="A1590" s="4">
        <v>43544</v>
      </c>
      <c r="B1590" s="3">
        <v>-0.109</v>
      </c>
    </row>
    <row r="1591" spans="1:2" x14ac:dyDescent="0.2">
      <c r="A1591" s="4">
        <v>43545</v>
      </c>
      <c r="B1591" s="3">
        <v>-0.108</v>
      </c>
    </row>
    <row r="1592" spans="1:2" x14ac:dyDescent="0.2">
      <c r="A1592" s="4">
        <v>43546</v>
      </c>
      <c r="B1592" s="3">
        <v>-0.108</v>
      </c>
    </row>
    <row r="1593" spans="1:2" x14ac:dyDescent="0.2">
      <c r="A1593" s="4">
        <v>43549</v>
      </c>
      <c r="B1593" s="3">
        <v>-0.108</v>
      </c>
    </row>
    <row r="1594" spans="1:2" x14ac:dyDescent="0.2">
      <c r="A1594" s="4">
        <v>43550</v>
      </c>
      <c r="B1594" s="3">
        <v>-0.108</v>
      </c>
    </row>
    <row r="1595" spans="1:2" x14ac:dyDescent="0.2">
      <c r="A1595" s="4">
        <v>43551</v>
      </c>
      <c r="B1595" s="3">
        <v>-0.109</v>
      </c>
    </row>
    <row r="1596" spans="1:2" x14ac:dyDescent="0.2">
      <c r="A1596" s="4">
        <v>43552</v>
      </c>
      <c r="B1596" s="3">
        <v>-0.112</v>
      </c>
    </row>
    <row r="1597" spans="1:2" x14ac:dyDescent="0.2">
      <c r="A1597" s="4">
        <v>43553</v>
      </c>
      <c r="B1597" s="3">
        <v>-0.112</v>
      </c>
    </row>
    <row r="1598" spans="1:2" x14ac:dyDescent="0.2">
      <c r="A1598" s="4">
        <v>43556</v>
      </c>
      <c r="B1598" s="3">
        <v>-0.112</v>
      </c>
    </row>
    <row r="1599" spans="1:2" x14ac:dyDescent="0.2">
      <c r="A1599" s="4">
        <v>43557</v>
      </c>
      <c r="B1599" s="3">
        <v>-0.112</v>
      </c>
    </row>
    <row r="1600" spans="1:2" x14ac:dyDescent="0.2">
      <c r="A1600" s="4">
        <v>43558</v>
      </c>
      <c r="B1600" s="3">
        <v>-0.112</v>
      </c>
    </row>
    <row r="1601" spans="1:2" x14ac:dyDescent="0.2">
      <c r="A1601" s="4">
        <v>43559</v>
      </c>
      <c r="B1601" s="3">
        <v>-0.112</v>
      </c>
    </row>
    <row r="1602" spans="1:2" x14ac:dyDescent="0.2">
      <c r="A1602" s="4">
        <v>43560</v>
      </c>
      <c r="B1602" s="3">
        <v>-0.112</v>
      </c>
    </row>
    <row r="1603" spans="1:2" x14ac:dyDescent="0.2">
      <c r="A1603" s="4">
        <v>43563</v>
      </c>
      <c r="B1603" s="3">
        <v>-0.112</v>
      </c>
    </row>
    <row r="1604" spans="1:2" x14ac:dyDescent="0.2">
      <c r="A1604" s="4">
        <v>43564</v>
      </c>
      <c r="B1604" s="3">
        <v>-0.112</v>
      </c>
    </row>
    <row r="1605" spans="1:2" x14ac:dyDescent="0.2">
      <c r="A1605" s="4">
        <v>43565</v>
      </c>
      <c r="B1605" s="3">
        <v>-0.112</v>
      </c>
    </row>
    <row r="1606" spans="1:2" x14ac:dyDescent="0.2">
      <c r="A1606" s="4">
        <v>43566</v>
      </c>
      <c r="B1606" s="3">
        <v>-0.112</v>
      </c>
    </row>
    <row r="1607" spans="1:2" x14ac:dyDescent="0.2">
      <c r="A1607" s="4">
        <v>43567</v>
      </c>
      <c r="B1607" s="3">
        <v>-0.112</v>
      </c>
    </row>
    <row r="1608" spans="1:2" x14ac:dyDescent="0.2">
      <c r="A1608" s="4">
        <v>43570</v>
      </c>
      <c r="B1608" s="3">
        <v>-0.111</v>
      </c>
    </row>
    <row r="1609" spans="1:2" x14ac:dyDescent="0.2">
      <c r="A1609" s="4">
        <v>43571</v>
      </c>
      <c r="B1609" s="3">
        <v>-0.112</v>
      </c>
    </row>
    <row r="1610" spans="1:2" x14ac:dyDescent="0.2">
      <c r="A1610" s="4">
        <v>43572</v>
      </c>
      <c r="B1610" s="3">
        <v>-0.112</v>
      </c>
    </row>
    <row r="1611" spans="1:2" x14ac:dyDescent="0.2">
      <c r="A1611" s="4">
        <v>43573</v>
      </c>
      <c r="B1611" s="3">
        <v>-0.112</v>
      </c>
    </row>
    <row r="1612" spans="1:2" x14ac:dyDescent="0.2">
      <c r="A1612" s="4">
        <v>43578</v>
      </c>
      <c r="B1612" s="3">
        <v>-0.112</v>
      </c>
    </row>
    <row r="1613" spans="1:2" x14ac:dyDescent="0.2">
      <c r="A1613" s="4">
        <v>43579</v>
      </c>
      <c r="B1613" s="3">
        <v>-0.112</v>
      </c>
    </row>
    <row r="1614" spans="1:2" x14ac:dyDescent="0.2">
      <c r="A1614" s="4">
        <v>43580</v>
      </c>
      <c r="B1614" s="3">
        <v>-0.112</v>
      </c>
    </row>
    <row r="1615" spans="1:2" x14ac:dyDescent="0.2">
      <c r="A1615" s="4">
        <v>43581</v>
      </c>
      <c r="B1615" s="3">
        <v>-0.113</v>
      </c>
    </row>
    <row r="1616" spans="1:2" x14ac:dyDescent="0.2">
      <c r="A1616" s="4">
        <v>43584</v>
      </c>
      <c r="B1616" s="3">
        <v>-0.114</v>
      </c>
    </row>
    <row r="1617" spans="1:2" x14ac:dyDescent="0.2">
      <c r="A1617" s="4">
        <v>43585</v>
      </c>
      <c r="B1617" s="3">
        <v>-0.114</v>
      </c>
    </row>
    <row r="1618" spans="1:2" x14ac:dyDescent="0.2">
      <c r="A1618" s="4">
        <v>43587</v>
      </c>
      <c r="B1618" s="3">
        <v>-0.114</v>
      </c>
    </row>
    <row r="1619" spans="1:2" x14ac:dyDescent="0.2">
      <c r="A1619" s="4">
        <v>43588</v>
      </c>
      <c r="B1619" s="3">
        <v>-0.114</v>
      </c>
    </row>
    <row r="1620" spans="1:2" x14ac:dyDescent="0.2">
      <c r="A1620" s="4">
        <v>43591</v>
      </c>
      <c r="B1620" s="3">
        <v>-0.114</v>
      </c>
    </row>
    <row r="1621" spans="1:2" x14ac:dyDescent="0.2">
      <c r="A1621" s="4">
        <v>43592</v>
      </c>
      <c r="B1621" s="3">
        <v>-0.115</v>
      </c>
    </row>
    <row r="1622" spans="1:2" x14ac:dyDescent="0.2">
      <c r="A1622" s="4">
        <v>43593</v>
      </c>
      <c r="B1622" s="3">
        <v>-0.11700000000000001</v>
      </c>
    </row>
    <row r="1623" spans="1:2" x14ac:dyDescent="0.2">
      <c r="A1623" s="4">
        <v>43594</v>
      </c>
      <c r="B1623" s="3">
        <v>-0.11799999999999999</v>
      </c>
    </row>
    <row r="1624" spans="1:2" x14ac:dyDescent="0.2">
      <c r="A1624" s="4">
        <v>43595</v>
      </c>
      <c r="B1624" s="3">
        <v>-0.11799999999999999</v>
      </c>
    </row>
    <row r="1625" spans="1:2" x14ac:dyDescent="0.2">
      <c r="A1625" s="4">
        <v>43598</v>
      </c>
      <c r="B1625" s="3">
        <v>-0.11799999999999999</v>
      </c>
    </row>
    <row r="1626" spans="1:2" x14ac:dyDescent="0.2">
      <c r="A1626" s="4">
        <v>43599</v>
      </c>
      <c r="B1626" s="3">
        <v>-0.121</v>
      </c>
    </row>
    <row r="1627" spans="1:2" x14ac:dyDescent="0.2">
      <c r="A1627" s="4">
        <v>43600</v>
      </c>
      <c r="B1627" s="3">
        <v>-0.125</v>
      </c>
    </row>
    <row r="1628" spans="1:2" x14ac:dyDescent="0.2">
      <c r="A1628" s="4">
        <v>43601</v>
      </c>
      <c r="B1628" s="3">
        <v>-0.128</v>
      </c>
    </row>
    <row r="1629" spans="1:2" x14ac:dyDescent="0.2">
      <c r="A1629" s="4">
        <v>43602</v>
      </c>
      <c r="B1629" s="3">
        <v>-0.13300000000000001</v>
      </c>
    </row>
    <row r="1630" spans="1:2" x14ac:dyDescent="0.2">
      <c r="A1630" s="4">
        <v>43605</v>
      </c>
      <c r="B1630" s="3">
        <v>-0.13500000000000001</v>
      </c>
    </row>
    <row r="1631" spans="1:2" x14ac:dyDescent="0.2">
      <c r="A1631" s="4">
        <v>43606</v>
      </c>
      <c r="B1631" s="3">
        <v>-0.14499999999999999</v>
      </c>
    </row>
    <row r="1632" spans="1:2" x14ac:dyDescent="0.2">
      <c r="A1632" s="4">
        <v>43607</v>
      </c>
      <c r="B1632" s="3">
        <v>-0.14499999999999999</v>
      </c>
    </row>
    <row r="1633" spans="1:2" x14ac:dyDescent="0.2">
      <c r="A1633" s="4">
        <v>43608</v>
      </c>
      <c r="B1633" s="3">
        <v>-0.14799999999999999</v>
      </c>
    </row>
    <row r="1634" spans="1:2" x14ac:dyDescent="0.2">
      <c r="A1634" s="4">
        <v>43609</v>
      </c>
      <c r="B1634" s="3">
        <v>-0.14799999999999999</v>
      </c>
    </row>
    <row r="1635" spans="1:2" x14ac:dyDescent="0.2">
      <c r="A1635" s="4">
        <v>43612</v>
      </c>
      <c r="B1635" s="3">
        <v>-0.14799999999999999</v>
      </c>
    </row>
    <row r="1636" spans="1:2" x14ac:dyDescent="0.2">
      <c r="A1636" s="4">
        <v>43613</v>
      </c>
      <c r="B1636" s="3">
        <v>-0.153</v>
      </c>
    </row>
    <row r="1637" spans="1:2" x14ac:dyDescent="0.2">
      <c r="A1637" s="4">
        <v>43614</v>
      </c>
      <c r="B1637" s="3">
        <v>-0.158</v>
      </c>
    </row>
    <row r="1638" spans="1:2" x14ac:dyDescent="0.2">
      <c r="A1638" s="4">
        <v>43615</v>
      </c>
      <c r="B1638" s="3">
        <v>-0.16300000000000001</v>
      </c>
    </row>
    <row r="1639" spans="1:2" x14ac:dyDescent="0.2">
      <c r="A1639" s="4">
        <v>43616</v>
      </c>
      <c r="B1639" s="3">
        <v>-0.16800000000000001</v>
      </c>
    </row>
    <row r="1640" spans="1:2" x14ac:dyDescent="0.2">
      <c r="A1640" s="4">
        <v>43619</v>
      </c>
      <c r="B1640" s="3">
        <v>-0.17499999999999999</v>
      </c>
    </row>
    <row r="1641" spans="1:2" x14ac:dyDescent="0.2">
      <c r="A1641" s="4">
        <v>43620</v>
      </c>
      <c r="B1641" s="3">
        <v>-0.17699999999999999</v>
      </c>
    </row>
    <row r="1642" spans="1:2" x14ac:dyDescent="0.2">
      <c r="A1642" s="4">
        <v>43621</v>
      </c>
      <c r="B1642" s="3">
        <v>-0.17699999999999999</v>
      </c>
    </row>
    <row r="1643" spans="1:2" x14ac:dyDescent="0.2">
      <c r="A1643" s="4">
        <v>43622</v>
      </c>
      <c r="B1643" s="3">
        <v>-0.183</v>
      </c>
    </row>
    <row r="1644" spans="1:2" x14ac:dyDescent="0.2">
      <c r="A1644" s="4">
        <v>43623</v>
      </c>
      <c r="B1644" s="3">
        <v>-0.17499999999999999</v>
      </c>
    </row>
    <row r="1645" spans="1:2" x14ac:dyDescent="0.2">
      <c r="A1645" s="4">
        <v>43626</v>
      </c>
      <c r="B1645" s="3">
        <v>-0.17799999999999999</v>
      </c>
    </row>
    <row r="1646" spans="1:2" x14ac:dyDescent="0.2">
      <c r="A1646" s="4">
        <v>43627</v>
      </c>
      <c r="B1646" s="3">
        <v>-0.17799999999999999</v>
      </c>
    </row>
    <row r="1647" spans="1:2" x14ac:dyDescent="0.2">
      <c r="A1647" s="4">
        <v>43628</v>
      </c>
      <c r="B1647" s="3">
        <v>-0.17299999999999999</v>
      </c>
    </row>
    <row r="1648" spans="1:2" x14ac:dyDescent="0.2">
      <c r="A1648" s="4">
        <v>43629</v>
      </c>
      <c r="B1648" s="3">
        <v>-0.16800000000000001</v>
      </c>
    </row>
    <row r="1649" spans="1:2" x14ac:dyDescent="0.2">
      <c r="A1649" s="4">
        <v>43630</v>
      </c>
      <c r="B1649" s="3">
        <v>-0.17100000000000001</v>
      </c>
    </row>
    <row r="1650" spans="1:2" x14ac:dyDescent="0.2">
      <c r="A1650" s="4">
        <v>43633</v>
      </c>
      <c r="B1650" s="3">
        <v>-0.17699999999999999</v>
      </c>
    </row>
    <row r="1651" spans="1:2" x14ac:dyDescent="0.2">
      <c r="A1651" s="4">
        <v>43634</v>
      </c>
      <c r="B1651" s="3">
        <v>-0.184</v>
      </c>
    </row>
    <row r="1652" spans="1:2" x14ac:dyDescent="0.2">
      <c r="A1652" s="4">
        <v>43635</v>
      </c>
      <c r="B1652" s="3">
        <v>-0.20799999999999999</v>
      </c>
    </row>
    <row r="1653" spans="1:2" x14ac:dyDescent="0.2">
      <c r="A1653" s="4">
        <v>43636</v>
      </c>
      <c r="B1653" s="3">
        <v>-0.21099999999999999</v>
      </c>
    </row>
    <row r="1654" spans="1:2" x14ac:dyDescent="0.2">
      <c r="A1654" s="4">
        <v>43637</v>
      </c>
      <c r="B1654" s="3">
        <v>-0.21199999999999999</v>
      </c>
    </row>
    <row r="1655" spans="1:2" x14ac:dyDescent="0.2">
      <c r="A1655" s="4">
        <v>43640</v>
      </c>
      <c r="B1655" s="3">
        <v>-0.21</v>
      </c>
    </row>
    <row r="1656" spans="1:2" x14ac:dyDescent="0.2">
      <c r="A1656" s="4">
        <v>43641</v>
      </c>
      <c r="B1656" s="3">
        <v>-0.21</v>
      </c>
    </row>
    <row r="1657" spans="1:2" x14ac:dyDescent="0.2">
      <c r="A1657" s="4">
        <v>43642</v>
      </c>
      <c r="B1657" s="3">
        <v>-0.21099999999999999</v>
      </c>
    </row>
    <row r="1658" spans="1:2" x14ac:dyDescent="0.2">
      <c r="A1658" s="4">
        <v>43643</v>
      </c>
      <c r="B1658" s="3">
        <v>-0.21299999999999999</v>
      </c>
    </row>
    <row r="1659" spans="1:2" x14ac:dyDescent="0.2">
      <c r="A1659" s="4">
        <v>43644</v>
      </c>
      <c r="B1659" s="3">
        <v>-0.214</v>
      </c>
    </row>
    <row r="1660" spans="1:2" x14ac:dyDescent="0.2">
      <c r="A1660" s="4">
        <v>43647</v>
      </c>
      <c r="B1660" s="3">
        <v>-0.217</v>
      </c>
    </row>
    <row r="1661" spans="1:2" x14ac:dyDescent="0.2">
      <c r="A1661" s="4">
        <v>43648</v>
      </c>
      <c r="B1661" s="3">
        <v>-0.23300000000000001</v>
      </c>
    </row>
    <row r="1662" spans="1:2" x14ac:dyDescent="0.2">
      <c r="A1662" s="4">
        <v>43649</v>
      </c>
      <c r="B1662" s="3">
        <v>-0.24299999999999999</v>
      </c>
    </row>
    <row r="1663" spans="1:2" x14ac:dyDescent="0.2">
      <c r="A1663" s="4">
        <v>43650</v>
      </c>
      <c r="B1663" s="3">
        <v>-0.25800000000000001</v>
      </c>
    </row>
    <row r="1664" spans="1:2" x14ac:dyDescent="0.2">
      <c r="A1664" s="4">
        <v>43651</v>
      </c>
      <c r="B1664" s="3">
        <v>-0.26800000000000002</v>
      </c>
    </row>
    <row r="1665" spans="1:2" x14ac:dyDescent="0.2">
      <c r="A1665" s="4">
        <v>43654</v>
      </c>
      <c r="B1665" s="3">
        <v>-0.25800000000000001</v>
      </c>
    </row>
    <row r="1666" spans="1:2" x14ac:dyDescent="0.2">
      <c r="A1666" s="4">
        <v>43655</v>
      </c>
      <c r="B1666" s="3">
        <v>-0.25800000000000001</v>
      </c>
    </row>
    <row r="1667" spans="1:2" x14ac:dyDescent="0.2">
      <c r="A1667" s="4">
        <v>43656</v>
      </c>
      <c r="B1667" s="3">
        <v>-0.253</v>
      </c>
    </row>
    <row r="1668" spans="1:2" x14ac:dyDescent="0.2">
      <c r="A1668" s="4">
        <v>43657</v>
      </c>
      <c r="B1668" s="3">
        <v>-0.27700000000000002</v>
      </c>
    </row>
    <row r="1669" spans="1:2" x14ac:dyDescent="0.2">
      <c r="A1669" s="4">
        <v>43658</v>
      </c>
      <c r="B1669" s="3">
        <v>-0.28000000000000003</v>
      </c>
    </row>
    <row r="1670" spans="1:2" x14ac:dyDescent="0.2">
      <c r="A1670" s="4">
        <v>43661</v>
      </c>
      <c r="B1670" s="3">
        <v>-0.28699999999999998</v>
      </c>
    </row>
    <row r="1671" spans="1:2" x14ac:dyDescent="0.2">
      <c r="A1671" s="4">
        <v>43662</v>
      </c>
      <c r="B1671" s="3">
        <v>-0.28599999999999998</v>
      </c>
    </row>
    <row r="1672" spans="1:2" x14ac:dyDescent="0.2">
      <c r="A1672" s="4">
        <v>43663</v>
      </c>
      <c r="B1672" s="3">
        <v>-0.29799999999999999</v>
      </c>
    </row>
    <row r="1673" spans="1:2" x14ac:dyDescent="0.2">
      <c r="A1673" s="4">
        <v>43664</v>
      </c>
      <c r="B1673" s="3">
        <v>-0.30299999999999999</v>
      </c>
    </row>
    <row r="1674" spans="1:2" x14ac:dyDescent="0.2">
      <c r="A1674" s="4">
        <v>43665</v>
      </c>
      <c r="B1674" s="3">
        <v>-0.308</v>
      </c>
    </row>
    <row r="1675" spans="1:2" x14ac:dyDescent="0.2">
      <c r="A1675" s="4">
        <v>43668</v>
      </c>
      <c r="B1675" s="3">
        <v>-0.307</v>
      </c>
    </row>
    <row r="1676" spans="1:2" x14ac:dyDescent="0.2">
      <c r="A1676" s="4">
        <v>43669</v>
      </c>
      <c r="B1676" s="3">
        <v>-0.311</v>
      </c>
    </row>
    <row r="1677" spans="1:2" x14ac:dyDescent="0.2">
      <c r="A1677" s="4">
        <v>43670</v>
      </c>
      <c r="B1677" s="3">
        <v>-0.32100000000000001</v>
      </c>
    </row>
    <row r="1678" spans="1:2" x14ac:dyDescent="0.2">
      <c r="A1678" s="4">
        <v>43671</v>
      </c>
      <c r="B1678" s="3">
        <v>-0.318</v>
      </c>
    </row>
    <row r="1679" spans="1:2" x14ac:dyDescent="0.2">
      <c r="A1679" s="4">
        <v>43672</v>
      </c>
      <c r="B1679" s="3">
        <v>-0.314</v>
      </c>
    </row>
    <row r="1680" spans="1:2" x14ac:dyDescent="0.2">
      <c r="A1680" s="4">
        <v>43675</v>
      </c>
      <c r="B1680" s="3">
        <v>-0.314</v>
      </c>
    </row>
    <row r="1681" spans="1:2" x14ac:dyDescent="0.2">
      <c r="A1681" s="4">
        <v>43676</v>
      </c>
      <c r="B1681" s="3">
        <v>-0.30099999999999999</v>
      </c>
    </row>
    <row r="1682" spans="1:2" x14ac:dyDescent="0.2">
      <c r="A1682" s="4">
        <v>43677</v>
      </c>
      <c r="B1682" s="3">
        <v>-0.30299999999999999</v>
      </c>
    </row>
    <row r="1683" spans="1:2" x14ac:dyDescent="0.2">
      <c r="A1683" s="4">
        <v>43678</v>
      </c>
      <c r="B1683" s="3">
        <v>-0.3</v>
      </c>
    </row>
    <row r="1684" spans="1:2" x14ac:dyDescent="0.2">
      <c r="A1684" s="4">
        <v>43679</v>
      </c>
      <c r="B1684" s="3">
        <v>-0.30399999999999999</v>
      </c>
    </row>
    <row r="1685" spans="1:2" x14ac:dyDescent="0.2">
      <c r="A1685" s="4">
        <v>43682</v>
      </c>
      <c r="B1685" s="3">
        <v>-0.308</v>
      </c>
    </row>
    <row r="1686" spans="1:2" x14ac:dyDescent="0.2">
      <c r="A1686" s="4">
        <v>43683</v>
      </c>
      <c r="B1686" s="3">
        <v>-0.31900000000000001</v>
      </c>
    </row>
    <row r="1687" spans="1:2" x14ac:dyDescent="0.2">
      <c r="A1687" s="4">
        <v>43684</v>
      </c>
      <c r="B1687" s="3">
        <v>-0.32200000000000001</v>
      </c>
    </row>
    <row r="1688" spans="1:2" x14ac:dyDescent="0.2">
      <c r="A1688" s="4">
        <v>43685</v>
      </c>
      <c r="B1688" s="3">
        <v>-0.33900000000000002</v>
      </c>
    </row>
    <row r="1689" spans="1:2" x14ac:dyDescent="0.2">
      <c r="A1689" s="4">
        <v>43686</v>
      </c>
      <c r="B1689" s="3">
        <v>-0.34300000000000003</v>
      </c>
    </row>
    <row r="1690" spans="1:2" x14ac:dyDescent="0.2">
      <c r="A1690" s="4">
        <v>43689</v>
      </c>
      <c r="B1690" s="3">
        <v>-0.35199999999999998</v>
      </c>
    </row>
    <row r="1691" spans="1:2" x14ac:dyDescent="0.2">
      <c r="A1691" s="4">
        <v>43690</v>
      </c>
      <c r="B1691" s="3">
        <v>-0.35699999999999998</v>
      </c>
    </row>
    <row r="1692" spans="1:2" x14ac:dyDescent="0.2">
      <c r="A1692" s="4">
        <v>43691</v>
      </c>
      <c r="B1692" s="3">
        <v>-0.35</v>
      </c>
    </row>
    <row r="1693" spans="1:2" x14ac:dyDescent="0.2">
      <c r="A1693" s="4">
        <v>43692</v>
      </c>
      <c r="B1693" s="3">
        <v>-0.35299999999999998</v>
      </c>
    </row>
    <row r="1694" spans="1:2" x14ac:dyDescent="0.2">
      <c r="A1694" s="4">
        <v>43693</v>
      </c>
      <c r="B1694" s="3">
        <v>-0.38500000000000001</v>
      </c>
    </row>
    <row r="1695" spans="1:2" x14ac:dyDescent="0.2">
      <c r="A1695" s="4">
        <v>43696</v>
      </c>
      <c r="B1695" s="3">
        <v>-0.39800000000000002</v>
      </c>
    </row>
    <row r="1696" spans="1:2" x14ac:dyDescent="0.2">
      <c r="A1696" s="4">
        <v>43697</v>
      </c>
      <c r="B1696" s="3">
        <v>-0.39500000000000002</v>
      </c>
    </row>
    <row r="1697" spans="1:2" x14ac:dyDescent="0.2">
      <c r="A1697" s="4">
        <v>43698</v>
      </c>
      <c r="B1697" s="3">
        <v>-0.39900000000000002</v>
      </c>
    </row>
    <row r="1698" spans="1:2" x14ac:dyDescent="0.2">
      <c r="A1698" s="4">
        <v>43699</v>
      </c>
      <c r="B1698" s="3">
        <v>-0.38600000000000001</v>
      </c>
    </row>
    <row r="1699" spans="1:2" x14ac:dyDescent="0.2">
      <c r="A1699" s="4">
        <v>43700</v>
      </c>
      <c r="B1699" s="3">
        <v>-0.35799999999999998</v>
      </c>
    </row>
    <row r="1700" spans="1:2" x14ac:dyDescent="0.2">
      <c r="A1700" s="4">
        <v>43703</v>
      </c>
      <c r="B1700" s="3">
        <v>-0.36399999999999999</v>
      </c>
    </row>
    <row r="1701" spans="1:2" x14ac:dyDescent="0.2">
      <c r="A1701" s="4">
        <v>43704</v>
      </c>
      <c r="B1701" s="3">
        <v>-0.36899999999999999</v>
      </c>
    </row>
    <row r="1702" spans="1:2" x14ac:dyDescent="0.2">
      <c r="A1702" s="4">
        <v>43705</v>
      </c>
      <c r="B1702" s="3">
        <v>-0.379</v>
      </c>
    </row>
    <row r="1703" spans="1:2" x14ac:dyDescent="0.2">
      <c r="A1703" s="4">
        <v>43706</v>
      </c>
      <c r="B1703" s="3">
        <v>-0.375</v>
      </c>
    </row>
    <row r="1704" spans="1:2" x14ac:dyDescent="0.2">
      <c r="A1704" s="4">
        <v>43707</v>
      </c>
      <c r="B1704" s="3">
        <v>-0.38300000000000001</v>
      </c>
    </row>
    <row r="1705" spans="1:2" x14ac:dyDescent="0.2">
      <c r="A1705" s="4">
        <v>43710</v>
      </c>
      <c r="B1705" s="3">
        <v>-0.38400000000000001</v>
      </c>
    </row>
    <row r="1706" spans="1:2" x14ac:dyDescent="0.2">
      <c r="A1706" s="4">
        <v>43711</v>
      </c>
      <c r="B1706" s="3">
        <v>-0.38500000000000001</v>
      </c>
    </row>
    <row r="1707" spans="1:2" x14ac:dyDescent="0.2">
      <c r="A1707" s="4">
        <v>43712</v>
      </c>
      <c r="B1707" s="3">
        <v>-0.379</v>
      </c>
    </row>
    <row r="1708" spans="1:2" x14ac:dyDescent="0.2">
      <c r="A1708" s="4">
        <v>43713</v>
      </c>
      <c r="B1708" s="3">
        <v>-0.373</v>
      </c>
    </row>
    <row r="1709" spans="1:2" x14ac:dyDescent="0.2">
      <c r="A1709" s="4">
        <v>43714</v>
      </c>
      <c r="B1709" s="3">
        <v>-0.35799999999999998</v>
      </c>
    </row>
    <row r="1710" spans="1:2" x14ac:dyDescent="0.2">
      <c r="A1710" s="4">
        <v>43717</v>
      </c>
      <c r="B1710" s="3">
        <v>-0.36</v>
      </c>
    </row>
    <row r="1711" spans="1:2" x14ac:dyDescent="0.2">
      <c r="A1711" s="4">
        <v>43718</v>
      </c>
      <c r="B1711" s="3">
        <v>-0.37</v>
      </c>
    </row>
    <row r="1712" spans="1:2" x14ac:dyDescent="0.2">
      <c r="A1712" s="4">
        <v>43719</v>
      </c>
      <c r="B1712" s="3">
        <v>-0.373</v>
      </c>
    </row>
    <row r="1713" spans="1:2" x14ac:dyDescent="0.2">
      <c r="A1713" s="4">
        <v>43720</v>
      </c>
      <c r="B1713" s="3">
        <v>-0.373</v>
      </c>
    </row>
    <row r="1714" spans="1:2" x14ac:dyDescent="0.2">
      <c r="A1714" s="4">
        <v>43721</v>
      </c>
      <c r="B1714" s="3">
        <v>-0.32500000000000001</v>
      </c>
    </row>
    <row r="1715" spans="1:2" x14ac:dyDescent="0.2">
      <c r="A1715" s="4">
        <v>43724</v>
      </c>
      <c r="B1715" s="3">
        <v>-0.309</v>
      </c>
    </row>
    <row r="1716" spans="1:2" x14ac:dyDescent="0.2">
      <c r="A1716" s="4">
        <v>43725</v>
      </c>
      <c r="B1716" s="3">
        <v>-0.30399999999999999</v>
      </c>
    </row>
    <row r="1717" spans="1:2" x14ac:dyDescent="0.2">
      <c r="A1717" s="4">
        <v>43726</v>
      </c>
      <c r="B1717" s="3">
        <v>-0.30599999999999999</v>
      </c>
    </row>
    <row r="1718" spans="1:2" x14ac:dyDescent="0.2">
      <c r="A1718" s="4">
        <v>43727</v>
      </c>
      <c r="B1718" s="3">
        <v>-0.30299999999999999</v>
      </c>
    </row>
    <row r="1719" spans="1:2" x14ac:dyDescent="0.2">
      <c r="A1719" s="4">
        <v>43728</v>
      </c>
      <c r="B1719" s="3">
        <v>-0.29799999999999999</v>
      </c>
    </row>
    <row r="1720" spans="1:2" x14ac:dyDescent="0.2">
      <c r="A1720" s="4">
        <v>43731</v>
      </c>
      <c r="B1720" s="3">
        <v>-0.30199999999999999</v>
      </c>
    </row>
    <row r="1721" spans="1:2" x14ac:dyDescent="0.2">
      <c r="A1721" s="4">
        <v>43732</v>
      </c>
      <c r="B1721" s="3">
        <v>-0.316</v>
      </c>
    </row>
    <row r="1722" spans="1:2" x14ac:dyDescent="0.2">
      <c r="A1722" s="4">
        <v>43733</v>
      </c>
      <c r="B1722" s="3">
        <v>-0.32500000000000001</v>
      </c>
    </row>
    <row r="1723" spans="1:2" x14ac:dyDescent="0.2">
      <c r="A1723" s="4">
        <v>43734</v>
      </c>
      <c r="B1723" s="3">
        <v>-0.32400000000000001</v>
      </c>
    </row>
    <row r="1724" spans="1:2" x14ac:dyDescent="0.2">
      <c r="A1724" s="4">
        <v>43735</v>
      </c>
      <c r="B1724" s="3">
        <v>-0.32500000000000001</v>
      </c>
    </row>
    <row r="1725" spans="1:2" x14ac:dyDescent="0.2">
      <c r="A1725" s="4">
        <v>43738</v>
      </c>
      <c r="B1725" s="3">
        <v>-0.33</v>
      </c>
    </row>
    <row r="1726" spans="1:2" x14ac:dyDescent="0.2">
      <c r="A1726" s="4">
        <v>43739</v>
      </c>
      <c r="B1726" s="3">
        <v>-0.33</v>
      </c>
    </row>
    <row r="1727" spans="1:2" x14ac:dyDescent="0.2">
      <c r="A1727" s="4">
        <v>43740</v>
      </c>
      <c r="B1727" s="3">
        <v>-0.32300000000000001</v>
      </c>
    </row>
    <row r="1728" spans="1:2" x14ac:dyDescent="0.2">
      <c r="A1728" s="4">
        <v>43741</v>
      </c>
      <c r="B1728" s="3">
        <v>-0.32800000000000001</v>
      </c>
    </row>
    <row r="1729" spans="1:2" x14ac:dyDescent="0.2">
      <c r="A1729" s="4">
        <v>43742</v>
      </c>
      <c r="B1729" s="3">
        <v>-0.33600000000000002</v>
      </c>
    </row>
    <row r="1730" spans="1:2" x14ac:dyDescent="0.2">
      <c r="A1730" s="4">
        <v>43745</v>
      </c>
      <c r="B1730" s="3">
        <v>-0.33600000000000002</v>
      </c>
    </row>
    <row r="1731" spans="1:2" x14ac:dyDescent="0.2">
      <c r="A1731" s="4">
        <v>43746</v>
      </c>
      <c r="B1731" s="3">
        <v>-0.33</v>
      </c>
    </row>
    <row r="1732" spans="1:2" x14ac:dyDescent="0.2">
      <c r="A1732" s="4">
        <v>43747</v>
      </c>
      <c r="B1732" s="3">
        <v>-0.33300000000000002</v>
      </c>
    </row>
    <row r="1733" spans="1:2" x14ac:dyDescent="0.2">
      <c r="A1733" s="4">
        <v>43748</v>
      </c>
      <c r="B1733" s="3">
        <v>-0.32600000000000001</v>
      </c>
    </row>
    <row r="1734" spans="1:2" x14ac:dyDescent="0.2">
      <c r="A1734" s="4">
        <v>43749</v>
      </c>
      <c r="B1734" s="3">
        <v>-0.30299999999999999</v>
      </c>
    </row>
    <row r="1735" spans="1:2" x14ac:dyDescent="0.2">
      <c r="A1735" s="4">
        <v>43752</v>
      </c>
      <c r="B1735" s="3">
        <v>-0.30099999999999999</v>
      </c>
    </row>
    <row r="1736" spans="1:2" x14ac:dyDescent="0.2">
      <c r="A1736" s="4">
        <v>43753</v>
      </c>
      <c r="B1736" s="3">
        <v>-0.30299999999999999</v>
      </c>
    </row>
    <row r="1737" spans="1:2" x14ac:dyDescent="0.2">
      <c r="A1737" s="4">
        <v>43754</v>
      </c>
      <c r="B1737" s="3">
        <v>-0.29899999999999999</v>
      </c>
    </row>
    <row r="1738" spans="1:2" x14ac:dyDescent="0.2">
      <c r="A1738" s="4">
        <v>43755</v>
      </c>
      <c r="B1738" s="3">
        <v>-0.29399999999999998</v>
      </c>
    </row>
    <row r="1739" spans="1:2" x14ac:dyDescent="0.2">
      <c r="A1739" s="4">
        <v>43756</v>
      </c>
      <c r="B1739" s="3">
        <v>-0.29799999999999999</v>
      </c>
    </row>
    <row r="1740" spans="1:2" x14ac:dyDescent="0.2">
      <c r="A1740" s="4">
        <v>43759</v>
      </c>
      <c r="B1740" s="3">
        <v>-0.29399999999999998</v>
      </c>
    </row>
    <row r="1741" spans="1:2" x14ac:dyDescent="0.2">
      <c r="A1741" s="4">
        <v>43760</v>
      </c>
      <c r="B1741" s="3">
        <v>-0.28399999999999997</v>
      </c>
    </row>
    <row r="1742" spans="1:2" x14ac:dyDescent="0.2">
      <c r="A1742" s="4">
        <v>43761</v>
      </c>
      <c r="B1742" s="3">
        <v>-0.28799999999999998</v>
      </c>
    </row>
    <row r="1743" spans="1:2" x14ac:dyDescent="0.2">
      <c r="A1743" s="4">
        <v>43762</v>
      </c>
      <c r="B1743" s="3">
        <v>-0.28799999999999998</v>
      </c>
    </row>
    <row r="1744" spans="1:2" x14ac:dyDescent="0.2">
      <c r="A1744" s="4">
        <v>43763</v>
      </c>
      <c r="B1744" s="3">
        <v>-0.29299999999999998</v>
      </c>
    </row>
    <row r="1745" spans="1:2" x14ac:dyDescent="0.2">
      <c r="A1745" s="4">
        <v>43766</v>
      </c>
      <c r="B1745" s="3">
        <v>-0.28100000000000003</v>
      </c>
    </row>
    <row r="1746" spans="1:2" x14ac:dyDescent="0.2">
      <c r="A1746" s="4">
        <v>43767</v>
      </c>
      <c r="B1746" s="3">
        <v>-0.28000000000000003</v>
      </c>
    </row>
    <row r="1747" spans="1:2" x14ac:dyDescent="0.2">
      <c r="A1747" s="4">
        <v>43768</v>
      </c>
      <c r="B1747" s="3">
        <v>-0.27600000000000002</v>
      </c>
    </row>
    <row r="1748" spans="1:2" x14ac:dyDescent="0.2">
      <c r="A1748" s="4">
        <v>43769</v>
      </c>
      <c r="B1748" s="3">
        <v>-0.27300000000000002</v>
      </c>
    </row>
    <row r="1749" spans="1:2" x14ac:dyDescent="0.2">
      <c r="A1749" s="4">
        <v>43770</v>
      </c>
      <c r="B1749" s="3">
        <v>-0.28100000000000003</v>
      </c>
    </row>
    <row r="1750" spans="1:2" x14ac:dyDescent="0.2">
      <c r="A1750" s="4">
        <v>43773</v>
      </c>
      <c r="B1750" s="3">
        <v>-0.27600000000000002</v>
      </c>
    </row>
    <row r="1751" spans="1:2" x14ac:dyDescent="0.2">
      <c r="A1751" s="4">
        <v>43774</v>
      </c>
      <c r="B1751" s="3">
        <v>-0.27800000000000002</v>
      </c>
    </row>
    <row r="1752" spans="1:2" x14ac:dyDescent="0.2">
      <c r="A1752" s="4">
        <v>43775</v>
      </c>
      <c r="B1752" s="3">
        <v>-0.26900000000000002</v>
      </c>
    </row>
    <row r="1753" spans="1:2" x14ac:dyDescent="0.2">
      <c r="A1753" s="4">
        <v>43776</v>
      </c>
      <c r="B1753" s="3">
        <v>-0.27</v>
      </c>
    </row>
    <row r="1754" spans="1:2" x14ac:dyDescent="0.2">
      <c r="A1754" s="4">
        <v>43777</v>
      </c>
      <c r="B1754" s="3">
        <v>-0.26200000000000001</v>
      </c>
    </row>
    <row r="1755" spans="1:2" x14ac:dyDescent="0.2">
      <c r="A1755" s="4">
        <v>43780</v>
      </c>
      <c r="B1755" s="3">
        <v>-0.26300000000000001</v>
      </c>
    </row>
    <row r="1756" spans="1:2" x14ac:dyDescent="0.2">
      <c r="A1756" s="4">
        <v>43781</v>
      </c>
      <c r="B1756" s="3">
        <v>-0.255</v>
      </c>
    </row>
    <row r="1757" spans="1:2" x14ac:dyDescent="0.2">
      <c r="A1757" s="4">
        <v>43782</v>
      </c>
      <c r="B1757" s="3">
        <v>-0.26100000000000001</v>
      </c>
    </row>
    <row r="1758" spans="1:2" x14ac:dyDescent="0.2">
      <c r="A1758" s="4">
        <v>43783</v>
      </c>
      <c r="B1758" s="3">
        <v>-0.26600000000000001</v>
      </c>
    </row>
    <row r="1759" spans="1:2" x14ac:dyDescent="0.2">
      <c r="A1759" s="4">
        <v>43784</v>
      </c>
      <c r="B1759" s="3">
        <v>-0.26900000000000002</v>
      </c>
    </row>
    <row r="1760" spans="1:2" x14ac:dyDescent="0.2">
      <c r="A1760" s="4">
        <v>43787</v>
      </c>
      <c r="B1760" s="3">
        <v>-0.26700000000000002</v>
      </c>
    </row>
    <row r="1761" spans="1:2" x14ac:dyDescent="0.2">
      <c r="A1761" s="4">
        <v>43788</v>
      </c>
      <c r="B1761" s="3">
        <v>-0.27100000000000002</v>
      </c>
    </row>
    <row r="1762" spans="1:2" x14ac:dyDescent="0.2">
      <c r="A1762" s="4">
        <v>43789</v>
      </c>
      <c r="B1762" s="3">
        <v>-0.27300000000000002</v>
      </c>
    </row>
    <row r="1763" spans="1:2" x14ac:dyDescent="0.2">
      <c r="A1763" s="4">
        <v>43790</v>
      </c>
      <c r="B1763" s="3">
        <v>-0.28000000000000003</v>
      </c>
    </row>
    <row r="1764" spans="1:2" x14ac:dyDescent="0.2">
      <c r="A1764" s="4">
        <v>43791</v>
      </c>
      <c r="B1764" s="3">
        <v>-0.27700000000000002</v>
      </c>
    </row>
    <row r="1765" spans="1:2" x14ac:dyDescent="0.2">
      <c r="A1765" s="4">
        <v>43794</v>
      </c>
      <c r="B1765" s="3">
        <v>-0.28000000000000003</v>
      </c>
    </row>
    <row r="1766" spans="1:2" x14ac:dyDescent="0.2">
      <c r="A1766" s="4">
        <v>43795</v>
      </c>
      <c r="B1766" s="3">
        <v>-0.27900000000000003</v>
      </c>
    </row>
    <row r="1767" spans="1:2" x14ac:dyDescent="0.2">
      <c r="A1767" s="4">
        <v>43796</v>
      </c>
      <c r="B1767" s="3">
        <v>-0.27800000000000002</v>
      </c>
    </row>
    <row r="1768" spans="1:2" x14ac:dyDescent="0.2">
      <c r="A1768" s="4">
        <v>43797</v>
      </c>
      <c r="B1768" s="3">
        <v>-0.28299999999999997</v>
      </c>
    </row>
    <row r="1769" spans="1:2" x14ac:dyDescent="0.2">
      <c r="A1769" s="4">
        <v>43798</v>
      </c>
      <c r="B1769" s="3">
        <v>-0.27300000000000002</v>
      </c>
    </row>
    <row r="1770" spans="1:2" x14ac:dyDescent="0.2">
      <c r="A1770" s="4">
        <v>43801</v>
      </c>
      <c r="B1770" s="3">
        <v>-0.27</v>
      </c>
    </row>
    <row r="1771" spans="1:2" x14ac:dyDescent="0.2">
      <c r="A1771" s="4">
        <v>43802</v>
      </c>
      <c r="B1771" s="3">
        <v>-0.26300000000000001</v>
      </c>
    </row>
    <row r="1772" spans="1:2" x14ac:dyDescent="0.2">
      <c r="A1772" s="4">
        <v>43803</v>
      </c>
      <c r="B1772" s="3">
        <v>-0.26700000000000002</v>
      </c>
    </row>
    <row r="1773" spans="1:2" x14ac:dyDescent="0.2">
      <c r="A1773" s="4">
        <v>43804</v>
      </c>
      <c r="B1773" s="3">
        <v>-0.26900000000000002</v>
      </c>
    </row>
    <row r="1774" spans="1:2" x14ac:dyDescent="0.2">
      <c r="A1774" s="4">
        <v>43805</v>
      </c>
      <c r="B1774" s="3">
        <v>-0.26900000000000002</v>
      </c>
    </row>
    <row r="1775" spans="1:2" x14ac:dyDescent="0.2">
      <c r="A1775" s="4">
        <v>43808</v>
      </c>
      <c r="B1775" s="3">
        <v>-0.27700000000000002</v>
      </c>
    </row>
    <row r="1776" spans="1:2" x14ac:dyDescent="0.2">
      <c r="A1776" s="4">
        <v>43809</v>
      </c>
      <c r="B1776" s="3">
        <v>-0.26900000000000002</v>
      </c>
    </row>
    <row r="1777" spans="1:2" x14ac:dyDescent="0.2">
      <c r="A1777" s="4">
        <v>43810</v>
      </c>
      <c r="B1777" s="3">
        <v>-0.27200000000000002</v>
      </c>
    </row>
    <row r="1778" spans="1:2" x14ac:dyDescent="0.2">
      <c r="A1778" s="4">
        <v>43811</v>
      </c>
      <c r="B1778" s="3">
        <v>-0.26600000000000001</v>
      </c>
    </row>
    <row r="1779" spans="1:2" x14ac:dyDescent="0.2">
      <c r="A1779" s="4">
        <v>43812</v>
      </c>
      <c r="B1779" s="3">
        <v>-0.26300000000000001</v>
      </c>
    </row>
    <row r="1780" spans="1:2" x14ac:dyDescent="0.2">
      <c r="A1780" s="4">
        <v>43815</v>
      </c>
      <c r="B1780" s="3">
        <v>-0.26200000000000001</v>
      </c>
    </row>
    <row r="1781" spans="1:2" x14ac:dyDescent="0.2">
      <c r="A1781" s="4">
        <v>43816</v>
      </c>
      <c r="B1781" s="3">
        <v>-0.26300000000000001</v>
      </c>
    </row>
    <row r="1782" spans="1:2" x14ac:dyDescent="0.2">
      <c r="A1782" s="4">
        <v>43817</v>
      </c>
      <c r="B1782" s="3">
        <v>-0.26900000000000002</v>
      </c>
    </row>
    <row r="1783" spans="1:2" x14ac:dyDescent="0.2">
      <c r="A1783" s="4">
        <v>43818</v>
      </c>
      <c r="B1783" s="3">
        <v>-0.26200000000000001</v>
      </c>
    </row>
    <row r="1784" spans="1:2" x14ac:dyDescent="0.2">
      <c r="A1784" s="4">
        <v>43819</v>
      </c>
      <c r="B1784" s="3">
        <v>-0.253</v>
      </c>
    </row>
    <row r="1785" spans="1:2" x14ac:dyDescent="0.2">
      <c r="A1785" s="4">
        <v>43822</v>
      </c>
      <c r="B1785" s="3">
        <v>-0.25</v>
      </c>
    </row>
    <row r="1786" spans="1:2" x14ac:dyDescent="0.2">
      <c r="A1786" s="4">
        <v>43823</v>
      </c>
      <c r="B1786" s="3">
        <v>-0.248</v>
      </c>
    </row>
    <row r="1787" spans="1:2" x14ac:dyDescent="0.2">
      <c r="A1787" s="4">
        <v>43826</v>
      </c>
      <c r="B1787" s="3">
        <v>-0.247</v>
      </c>
    </row>
    <row r="1788" spans="1:2" x14ac:dyDescent="0.2">
      <c r="A1788" s="4">
        <v>43829</v>
      </c>
      <c r="B1788" s="3">
        <v>-0.24</v>
      </c>
    </row>
    <row r="1789" spans="1:2" x14ac:dyDescent="0.2">
      <c r="A1789" s="4">
        <v>43830</v>
      </c>
      <c r="B1789" s="3">
        <v>-0.249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9"/>
  <sheetViews>
    <sheetView topLeftCell="A1765" workbookViewId="0">
      <selection activeCell="A2" sqref="A2"/>
    </sheetView>
  </sheetViews>
  <sheetFormatPr baseColWidth="10" defaultColWidth="8.83203125" defaultRowHeight="16" x14ac:dyDescent="0.2"/>
  <cols>
    <col min="1" max="2" width="10.6640625" style="3" bestFit="1" customWidth="1"/>
    <col min="3" max="16384" width="8.83203125" style="3"/>
  </cols>
  <sheetData>
    <row r="1" spans="1:2" x14ac:dyDescent="0.2">
      <c r="A1" s="3" t="s">
        <v>0</v>
      </c>
      <c r="B1" s="2" t="s">
        <v>9</v>
      </c>
    </row>
    <row r="2" spans="1:2" x14ac:dyDescent="0.2">
      <c r="A2" s="4">
        <v>41276</v>
      </c>
      <c r="B2" s="3">
        <v>85.29</v>
      </c>
    </row>
    <row r="3" spans="1:2" x14ac:dyDescent="0.2">
      <c r="A3" s="4">
        <v>41277</v>
      </c>
      <c r="B3" s="3">
        <v>85.32</v>
      </c>
    </row>
    <row r="4" spans="1:2" x14ac:dyDescent="0.2">
      <c r="A4" s="4">
        <v>41278</v>
      </c>
      <c r="B4" s="3">
        <v>85.34</v>
      </c>
    </row>
    <row r="5" spans="1:2" x14ac:dyDescent="0.2">
      <c r="A5" s="4">
        <v>41281</v>
      </c>
      <c r="B5" s="3">
        <v>85.27</v>
      </c>
    </row>
    <row r="6" spans="1:2" x14ac:dyDescent="0.2">
      <c r="A6" s="4">
        <v>41282</v>
      </c>
      <c r="B6" s="3">
        <v>85.77</v>
      </c>
    </row>
    <row r="7" spans="1:2" x14ac:dyDescent="0.2">
      <c r="A7" s="4">
        <v>41283</v>
      </c>
      <c r="B7" s="3">
        <v>85.44</v>
      </c>
    </row>
    <row r="8" spans="1:2" x14ac:dyDescent="0.2">
      <c r="A8" s="4">
        <v>41284</v>
      </c>
      <c r="B8" s="3">
        <v>84.31</v>
      </c>
    </row>
    <row r="9" spans="1:2" x14ac:dyDescent="0.2">
      <c r="A9" s="4">
        <v>41285</v>
      </c>
      <c r="B9" s="3">
        <v>82.78</v>
      </c>
    </row>
    <row r="10" spans="1:2" x14ac:dyDescent="0.2">
      <c r="A10" s="4">
        <v>41288</v>
      </c>
      <c r="B10" s="3">
        <v>83.8</v>
      </c>
    </row>
    <row r="11" spans="1:2" x14ac:dyDescent="0.2">
      <c r="A11" s="4">
        <v>41289</v>
      </c>
      <c r="B11" s="3">
        <v>83.03</v>
      </c>
    </row>
    <row r="12" spans="1:2" x14ac:dyDescent="0.2">
      <c r="A12" s="4">
        <v>41290</v>
      </c>
      <c r="B12" s="3">
        <v>83.74</v>
      </c>
    </row>
    <row r="13" spans="1:2" x14ac:dyDescent="0.2">
      <c r="A13" s="4">
        <v>41291</v>
      </c>
      <c r="B13" s="3">
        <v>83.79</v>
      </c>
    </row>
    <row r="14" spans="1:2" x14ac:dyDescent="0.2">
      <c r="A14" s="4">
        <v>41292</v>
      </c>
      <c r="B14" s="3">
        <v>84.81</v>
      </c>
    </row>
    <row r="15" spans="1:2" x14ac:dyDescent="0.2">
      <c r="A15" s="4">
        <v>41295</v>
      </c>
      <c r="B15" s="3">
        <v>85.11</v>
      </c>
    </row>
    <row r="16" spans="1:2" x14ac:dyDescent="0.2">
      <c r="A16" s="4">
        <v>41296</v>
      </c>
      <c r="B16" s="3">
        <v>85.53</v>
      </c>
    </row>
    <row r="17" spans="1:2" x14ac:dyDescent="0.2">
      <c r="A17" s="4">
        <v>41297</v>
      </c>
      <c r="B17" s="3">
        <v>85.75</v>
      </c>
    </row>
    <row r="18" spans="1:2" x14ac:dyDescent="0.2">
      <c r="A18" s="4">
        <v>41298</v>
      </c>
      <c r="B18" s="3">
        <v>85.81</v>
      </c>
    </row>
    <row r="19" spans="1:2" x14ac:dyDescent="0.2">
      <c r="A19" s="4">
        <v>41299</v>
      </c>
      <c r="B19" s="3">
        <v>85.26</v>
      </c>
    </row>
    <row r="20" spans="1:2" x14ac:dyDescent="0.2">
      <c r="A20" s="4">
        <v>41302</v>
      </c>
      <c r="B20" s="3">
        <v>85.16</v>
      </c>
    </row>
    <row r="21" spans="1:2" x14ac:dyDescent="0.2">
      <c r="A21" s="4">
        <v>41303</v>
      </c>
      <c r="B21" s="3">
        <v>85.53</v>
      </c>
    </row>
    <row r="22" spans="1:2" x14ac:dyDescent="0.2">
      <c r="A22" s="4">
        <v>41304</v>
      </c>
      <c r="B22" s="3">
        <v>85.41</v>
      </c>
    </row>
    <row r="23" spans="1:2" x14ac:dyDescent="0.2">
      <c r="A23" s="4">
        <v>41305</v>
      </c>
      <c r="B23" s="3">
        <v>85.8</v>
      </c>
    </row>
    <row r="24" spans="1:2" x14ac:dyDescent="0.2">
      <c r="A24" s="4">
        <v>41306</v>
      </c>
      <c r="B24" s="3">
        <v>85.24</v>
      </c>
    </row>
    <row r="25" spans="1:2" x14ac:dyDescent="0.2">
      <c r="A25" s="4">
        <v>41309</v>
      </c>
      <c r="B25" s="3">
        <v>85.23</v>
      </c>
    </row>
    <row r="26" spans="1:2" x14ac:dyDescent="0.2">
      <c r="A26" s="4">
        <v>41310</v>
      </c>
      <c r="B26" s="3">
        <v>85.58</v>
      </c>
    </row>
    <row r="27" spans="1:2" x14ac:dyDescent="0.2">
      <c r="A27" s="4">
        <v>41311</v>
      </c>
      <c r="B27" s="3">
        <v>86.36</v>
      </c>
    </row>
    <row r="28" spans="1:2" x14ac:dyDescent="0.2">
      <c r="A28" s="4">
        <v>41312</v>
      </c>
      <c r="B28" s="3">
        <v>87.46</v>
      </c>
    </row>
    <row r="29" spans="1:2" x14ac:dyDescent="0.2">
      <c r="A29" s="4">
        <v>41313</v>
      </c>
      <c r="B29" s="3">
        <v>88.57</v>
      </c>
    </row>
    <row r="30" spans="1:2" x14ac:dyDescent="0.2">
      <c r="A30" s="4">
        <v>41316</v>
      </c>
      <c r="B30" s="3">
        <v>87.8</v>
      </c>
    </row>
    <row r="31" spans="1:2" x14ac:dyDescent="0.2">
      <c r="A31" s="4">
        <v>41317</v>
      </c>
      <c r="B31" s="3">
        <v>88.64</v>
      </c>
    </row>
    <row r="32" spans="1:2" x14ac:dyDescent="0.2">
      <c r="A32" s="4">
        <v>41318</v>
      </c>
      <c r="B32" s="3">
        <v>88.69</v>
      </c>
    </row>
    <row r="33" spans="1:2" x14ac:dyDescent="0.2">
      <c r="A33" s="4">
        <v>41319</v>
      </c>
      <c r="B33" s="3">
        <v>89.4</v>
      </c>
    </row>
    <row r="34" spans="1:2" x14ac:dyDescent="0.2">
      <c r="A34" s="4">
        <v>41320</v>
      </c>
      <c r="B34" s="3">
        <v>89.3</v>
      </c>
    </row>
    <row r="35" spans="1:2" x14ac:dyDescent="0.2">
      <c r="A35" s="4">
        <v>41323</v>
      </c>
      <c r="B35" s="3">
        <v>88.84</v>
      </c>
    </row>
    <row r="36" spans="1:2" x14ac:dyDescent="0.2">
      <c r="A36" s="4">
        <v>41324</v>
      </c>
      <c r="B36" s="3">
        <v>88.32</v>
      </c>
    </row>
    <row r="37" spans="1:2" x14ac:dyDescent="0.2">
      <c r="A37" s="4">
        <v>41325</v>
      </c>
      <c r="B37" s="3">
        <v>86.51</v>
      </c>
    </row>
    <row r="38" spans="1:2" x14ac:dyDescent="0.2">
      <c r="A38" s="4">
        <v>41326</v>
      </c>
      <c r="B38" s="3">
        <v>86.74</v>
      </c>
    </row>
    <row r="39" spans="1:2" x14ac:dyDescent="0.2">
      <c r="A39" s="4">
        <v>41327</v>
      </c>
      <c r="B39" s="3">
        <v>87.16</v>
      </c>
    </row>
    <row r="40" spans="1:2" x14ac:dyDescent="0.2">
      <c r="A40" s="4">
        <v>41330</v>
      </c>
      <c r="B40" s="3">
        <v>86.29</v>
      </c>
    </row>
    <row r="41" spans="1:2" x14ac:dyDescent="0.2">
      <c r="A41" s="4">
        <v>41331</v>
      </c>
      <c r="B41" s="3">
        <v>87.24</v>
      </c>
    </row>
    <row r="42" spans="1:2" x14ac:dyDescent="0.2">
      <c r="A42" s="4">
        <v>41332</v>
      </c>
      <c r="B42" s="3">
        <v>86.05</v>
      </c>
    </row>
    <row r="43" spans="1:2" x14ac:dyDescent="0.2">
      <c r="A43" s="4">
        <v>41333</v>
      </c>
      <c r="B43" s="3">
        <v>85.35</v>
      </c>
    </row>
    <row r="44" spans="1:2" x14ac:dyDescent="0.2">
      <c r="A44" s="4">
        <v>41334</v>
      </c>
      <c r="B44" s="3">
        <v>84.54</v>
      </c>
    </row>
    <row r="45" spans="1:2" x14ac:dyDescent="0.2">
      <c r="A45" s="4">
        <v>41337</v>
      </c>
      <c r="B45" s="3">
        <v>84.37</v>
      </c>
    </row>
    <row r="46" spans="1:2" x14ac:dyDescent="0.2">
      <c r="A46" s="4">
        <v>41338</v>
      </c>
      <c r="B46" s="3">
        <v>85.7</v>
      </c>
    </row>
    <row r="47" spans="1:2" x14ac:dyDescent="0.2">
      <c r="A47" s="4">
        <v>41339</v>
      </c>
      <c r="B47" s="3">
        <v>85.14</v>
      </c>
    </row>
    <row r="48" spans="1:2" x14ac:dyDescent="0.2">
      <c r="A48" s="4">
        <v>41340</v>
      </c>
      <c r="B48" s="3">
        <v>84.5</v>
      </c>
    </row>
    <row r="49" spans="1:2" x14ac:dyDescent="0.2">
      <c r="A49" s="4">
        <v>41341</v>
      </c>
      <c r="B49" s="3">
        <v>85.23</v>
      </c>
    </row>
    <row r="50" spans="1:2" x14ac:dyDescent="0.2">
      <c r="A50" s="4">
        <v>41344</v>
      </c>
      <c r="B50" s="3">
        <v>84.09</v>
      </c>
    </row>
    <row r="51" spans="1:2" x14ac:dyDescent="0.2">
      <c r="A51" s="4">
        <v>41345</v>
      </c>
      <c r="B51" s="3">
        <v>83.78</v>
      </c>
    </row>
    <row r="52" spans="1:2" x14ac:dyDescent="0.2">
      <c r="A52" s="4">
        <v>41346</v>
      </c>
      <c r="B52" s="3">
        <v>83.37</v>
      </c>
    </row>
    <row r="53" spans="1:2" x14ac:dyDescent="0.2">
      <c r="A53" s="4">
        <v>41347</v>
      </c>
      <c r="B53" s="3">
        <v>83.86</v>
      </c>
    </row>
    <row r="54" spans="1:2" x14ac:dyDescent="0.2">
      <c r="A54" s="4">
        <v>41348</v>
      </c>
      <c r="B54" s="3">
        <v>84.45</v>
      </c>
    </row>
    <row r="55" spans="1:2" x14ac:dyDescent="0.2">
      <c r="A55" s="4">
        <v>41351</v>
      </c>
      <c r="B55" s="3">
        <v>84.3</v>
      </c>
    </row>
    <row r="56" spans="1:2" x14ac:dyDescent="0.2">
      <c r="A56" s="4">
        <v>41352</v>
      </c>
      <c r="B56" s="3">
        <v>83.32</v>
      </c>
    </row>
    <row r="57" spans="1:2" x14ac:dyDescent="0.2">
      <c r="A57" s="4">
        <v>41353</v>
      </c>
      <c r="B57" s="3">
        <v>83.75</v>
      </c>
    </row>
    <row r="58" spans="1:2" x14ac:dyDescent="0.2">
      <c r="A58" s="4">
        <v>41354</v>
      </c>
      <c r="B58" s="3">
        <v>82.94</v>
      </c>
    </row>
    <row r="59" spans="1:2" x14ac:dyDescent="0.2">
      <c r="A59" s="4">
        <v>41355</v>
      </c>
      <c r="B59" s="3">
        <v>82.72</v>
      </c>
    </row>
    <row r="60" spans="1:2" x14ac:dyDescent="0.2">
      <c r="A60" s="4">
        <v>41358</v>
      </c>
      <c r="B60" s="3">
        <v>83.87</v>
      </c>
    </row>
    <row r="61" spans="1:2" x14ac:dyDescent="0.2">
      <c r="A61" s="4">
        <v>41359</v>
      </c>
      <c r="B61" s="3">
        <v>84.82</v>
      </c>
    </row>
    <row r="62" spans="1:2" x14ac:dyDescent="0.2">
      <c r="A62" s="4">
        <v>41360</v>
      </c>
      <c r="B62" s="3">
        <v>85.58</v>
      </c>
    </row>
    <row r="63" spans="1:2" x14ac:dyDescent="0.2">
      <c r="A63" s="4">
        <v>41361</v>
      </c>
      <c r="B63" s="3">
        <v>85.22</v>
      </c>
    </row>
    <row r="64" spans="1:2" x14ac:dyDescent="0.2">
      <c r="A64" s="4">
        <v>41362</v>
      </c>
      <c r="B64" s="3">
        <v>85.24</v>
      </c>
    </row>
    <row r="65" spans="1:2" x14ac:dyDescent="0.2">
      <c r="A65" s="4">
        <v>41365</v>
      </c>
      <c r="B65" s="3">
        <v>85.93</v>
      </c>
    </row>
    <row r="66" spans="1:2" x14ac:dyDescent="0.2">
      <c r="A66" s="4">
        <v>41366</v>
      </c>
      <c r="B66" s="3">
        <v>85.79</v>
      </c>
    </row>
    <row r="67" spans="1:2" x14ac:dyDescent="0.2">
      <c r="A67" s="4">
        <v>41367</v>
      </c>
      <c r="B67" s="3">
        <v>82.89</v>
      </c>
    </row>
    <row r="68" spans="1:2" x14ac:dyDescent="0.2">
      <c r="A68" s="4">
        <v>41368</v>
      </c>
      <c r="B68" s="3">
        <v>82.22</v>
      </c>
    </row>
    <row r="69" spans="1:2" x14ac:dyDescent="0.2">
      <c r="A69" s="4">
        <v>41369</v>
      </c>
      <c r="B69" s="3">
        <v>80.010000000000005</v>
      </c>
    </row>
    <row r="70" spans="1:2" x14ac:dyDescent="0.2">
      <c r="A70" s="4">
        <v>41372</v>
      </c>
      <c r="B70" s="3">
        <v>80.27</v>
      </c>
    </row>
    <row r="71" spans="1:2" x14ac:dyDescent="0.2">
      <c r="A71" s="4">
        <v>41373</v>
      </c>
      <c r="B71" s="3">
        <v>80.58</v>
      </c>
    </row>
    <row r="72" spans="1:2" x14ac:dyDescent="0.2">
      <c r="A72" s="4">
        <v>41374</v>
      </c>
      <c r="B72" s="3">
        <v>80.5</v>
      </c>
    </row>
    <row r="73" spans="1:2" x14ac:dyDescent="0.2">
      <c r="A73" s="4">
        <v>41375</v>
      </c>
      <c r="B73" s="3">
        <v>79.11</v>
      </c>
    </row>
    <row r="74" spans="1:2" x14ac:dyDescent="0.2">
      <c r="A74" s="4">
        <v>41376</v>
      </c>
      <c r="B74" s="3">
        <v>78.040000000000006</v>
      </c>
    </row>
    <row r="75" spans="1:2" x14ac:dyDescent="0.2">
      <c r="A75" s="4">
        <v>41379</v>
      </c>
      <c r="B75" s="3">
        <v>75.5</v>
      </c>
    </row>
    <row r="76" spans="1:2" x14ac:dyDescent="0.2">
      <c r="A76" s="4">
        <v>41380</v>
      </c>
      <c r="B76" s="3">
        <v>75.53</v>
      </c>
    </row>
    <row r="77" spans="1:2" x14ac:dyDescent="0.2">
      <c r="A77" s="4">
        <v>41381</v>
      </c>
      <c r="B77" s="3">
        <v>74.31</v>
      </c>
    </row>
    <row r="78" spans="1:2" x14ac:dyDescent="0.2">
      <c r="A78" s="4">
        <v>41382</v>
      </c>
      <c r="B78" s="3">
        <v>75.650000000000006</v>
      </c>
    </row>
    <row r="79" spans="1:2" x14ac:dyDescent="0.2">
      <c r="A79" s="4">
        <v>41383</v>
      </c>
      <c r="B79" s="3">
        <v>75.849999999999994</v>
      </c>
    </row>
    <row r="80" spans="1:2" x14ac:dyDescent="0.2">
      <c r="A80" s="4">
        <v>41386</v>
      </c>
      <c r="B80" s="3">
        <v>76.81</v>
      </c>
    </row>
    <row r="81" spans="1:2" x14ac:dyDescent="0.2">
      <c r="A81" s="4">
        <v>41387</v>
      </c>
      <c r="B81" s="3">
        <v>76.94</v>
      </c>
    </row>
    <row r="82" spans="1:2" x14ac:dyDescent="0.2">
      <c r="A82" s="4">
        <v>41388</v>
      </c>
      <c r="B82" s="3">
        <v>77.84</v>
      </c>
    </row>
    <row r="83" spans="1:2" x14ac:dyDescent="0.2">
      <c r="A83" s="4">
        <v>41389</v>
      </c>
      <c r="B83" s="3">
        <v>78.95</v>
      </c>
    </row>
    <row r="84" spans="1:2" x14ac:dyDescent="0.2">
      <c r="A84" s="4">
        <v>41390</v>
      </c>
      <c r="B84" s="3">
        <v>78.73</v>
      </c>
    </row>
    <row r="85" spans="1:2" x14ac:dyDescent="0.2">
      <c r="A85" s="4">
        <v>41393</v>
      </c>
      <c r="B85" s="3">
        <v>79.27</v>
      </c>
    </row>
    <row r="86" spans="1:2" x14ac:dyDescent="0.2">
      <c r="A86" s="4">
        <v>41394</v>
      </c>
      <c r="B86" s="3">
        <v>77.37</v>
      </c>
    </row>
    <row r="87" spans="1:2" x14ac:dyDescent="0.2">
      <c r="A87" s="4">
        <v>41395</v>
      </c>
      <c r="B87" s="3">
        <v>75.38</v>
      </c>
    </row>
    <row r="88" spans="1:2" x14ac:dyDescent="0.2">
      <c r="A88" s="4">
        <v>41396</v>
      </c>
      <c r="B88" s="3">
        <v>78.430000000000007</v>
      </c>
    </row>
    <row r="89" spans="1:2" x14ac:dyDescent="0.2">
      <c r="A89" s="4">
        <v>41397</v>
      </c>
      <c r="B89" s="3">
        <v>79.349999999999994</v>
      </c>
    </row>
    <row r="90" spans="1:2" x14ac:dyDescent="0.2">
      <c r="A90" s="4">
        <v>41400</v>
      </c>
      <c r="B90" s="3">
        <v>80.69</v>
      </c>
    </row>
    <row r="91" spans="1:2" x14ac:dyDescent="0.2">
      <c r="A91" s="4">
        <v>41401</v>
      </c>
      <c r="B91" s="3">
        <v>79.72</v>
      </c>
    </row>
    <row r="92" spans="1:2" x14ac:dyDescent="0.2">
      <c r="A92" s="4">
        <v>41402</v>
      </c>
      <c r="B92" s="3">
        <v>79.319999999999993</v>
      </c>
    </row>
    <row r="93" spans="1:2" x14ac:dyDescent="0.2">
      <c r="A93" s="4">
        <v>41403</v>
      </c>
      <c r="B93" s="3">
        <v>79.47</v>
      </c>
    </row>
    <row r="94" spans="1:2" x14ac:dyDescent="0.2">
      <c r="A94" s="4">
        <v>41404</v>
      </c>
      <c r="B94" s="3">
        <v>79.67</v>
      </c>
    </row>
    <row r="95" spans="1:2" x14ac:dyDescent="0.2">
      <c r="A95" s="4">
        <v>41407</v>
      </c>
      <c r="B95" s="3">
        <v>78.959999999999994</v>
      </c>
    </row>
    <row r="96" spans="1:2" x14ac:dyDescent="0.2">
      <c r="A96" s="4">
        <v>41408</v>
      </c>
      <c r="B96" s="3">
        <v>78.989999999999995</v>
      </c>
    </row>
    <row r="97" spans="1:2" x14ac:dyDescent="0.2">
      <c r="A97" s="4">
        <v>41409</v>
      </c>
      <c r="B97" s="3">
        <v>80.5</v>
      </c>
    </row>
    <row r="98" spans="1:2" x14ac:dyDescent="0.2">
      <c r="A98" s="4">
        <v>41410</v>
      </c>
      <c r="B98" s="3">
        <v>80.569999999999993</v>
      </c>
    </row>
    <row r="99" spans="1:2" x14ac:dyDescent="0.2">
      <c r="A99" s="4">
        <v>41411</v>
      </c>
      <c r="B99" s="3">
        <v>81.569999999999993</v>
      </c>
    </row>
    <row r="100" spans="1:2" x14ac:dyDescent="0.2">
      <c r="A100" s="4">
        <v>41414</v>
      </c>
      <c r="B100" s="3">
        <v>81.17</v>
      </c>
    </row>
    <row r="101" spans="1:2" x14ac:dyDescent="0.2">
      <c r="A101" s="4">
        <v>41415</v>
      </c>
      <c r="B101" s="3">
        <v>80.11</v>
      </c>
    </row>
    <row r="102" spans="1:2" x14ac:dyDescent="0.2">
      <c r="A102" s="4">
        <v>41416</v>
      </c>
      <c r="B102" s="3">
        <v>79.19</v>
      </c>
    </row>
    <row r="103" spans="1:2" x14ac:dyDescent="0.2">
      <c r="A103" s="4">
        <v>41417</v>
      </c>
      <c r="B103" s="3">
        <v>79.03</v>
      </c>
    </row>
    <row r="104" spans="1:2" x14ac:dyDescent="0.2">
      <c r="A104" s="4">
        <v>41418</v>
      </c>
      <c r="B104" s="3">
        <v>79.3</v>
      </c>
    </row>
    <row r="105" spans="1:2" x14ac:dyDescent="0.2">
      <c r="A105" s="4">
        <v>41421</v>
      </c>
      <c r="B105" s="3">
        <v>79.040000000000006</v>
      </c>
    </row>
    <row r="106" spans="1:2" x14ac:dyDescent="0.2">
      <c r="A106" s="4">
        <v>41422</v>
      </c>
      <c r="B106" s="3">
        <v>81.02</v>
      </c>
    </row>
    <row r="107" spans="1:2" x14ac:dyDescent="0.2">
      <c r="A107" s="4">
        <v>41423</v>
      </c>
      <c r="B107" s="3">
        <v>78.86</v>
      </c>
    </row>
    <row r="108" spans="1:2" x14ac:dyDescent="0.2">
      <c r="A108" s="4">
        <v>41424</v>
      </c>
      <c r="B108" s="3">
        <v>78.2</v>
      </c>
    </row>
    <row r="109" spans="1:2" x14ac:dyDescent="0.2">
      <c r="A109" s="4">
        <v>41425</v>
      </c>
      <c r="B109" s="3">
        <v>77.12</v>
      </c>
    </row>
    <row r="110" spans="1:2" x14ac:dyDescent="0.2">
      <c r="A110" s="4">
        <v>41428</v>
      </c>
      <c r="B110" s="3">
        <v>77.72</v>
      </c>
    </row>
    <row r="111" spans="1:2" x14ac:dyDescent="0.2">
      <c r="A111" s="4">
        <v>41429</v>
      </c>
      <c r="B111" s="3">
        <v>78.849999999999994</v>
      </c>
    </row>
    <row r="112" spans="1:2" x14ac:dyDescent="0.2">
      <c r="A112" s="4">
        <v>41430</v>
      </c>
      <c r="B112" s="3">
        <v>78.400000000000006</v>
      </c>
    </row>
    <row r="113" spans="1:2" x14ac:dyDescent="0.2">
      <c r="A113" s="4">
        <v>41431</v>
      </c>
      <c r="B113" s="3">
        <v>77.77</v>
      </c>
    </row>
    <row r="114" spans="1:2" x14ac:dyDescent="0.2">
      <c r="A114" s="4">
        <v>41432</v>
      </c>
      <c r="B114" s="3">
        <v>78.900000000000006</v>
      </c>
    </row>
    <row r="115" spans="1:2" x14ac:dyDescent="0.2">
      <c r="A115" s="4">
        <v>41435</v>
      </c>
      <c r="B115" s="3">
        <v>78.150000000000006</v>
      </c>
    </row>
    <row r="116" spans="1:2" x14ac:dyDescent="0.2">
      <c r="A116" s="4">
        <v>41436</v>
      </c>
      <c r="B116" s="3">
        <v>76.91</v>
      </c>
    </row>
    <row r="117" spans="1:2" x14ac:dyDescent="0.2">
      <c r="A117" s="4">
        <v>41437</v>
      </c>
      <c r="B117" s="3">
        <v>77.2</v>
      </c>
    </row>
    <row r="118" spans="1:2" x14ac:dyDescent="0.2">
      <c r="A118" s="4">
        <v>41438</v>
      </c>
      <c r="B118" s="3">
        <v>78.510000000000005</v>
      </c>
    </row>
    <row r="119" spans="1:2" x14ac:dyDescent="0.2">
      <c r="A119" s="4">
        <v>41439</v>
      </c>
      <c r="B119" s="3">
        <v>79.28</v>
      </c>
    </row>
    <row r="120" spans="1:2" x14ac:dyDescent="0.2">
      <c r="A120" s="4">
        <v>41442</v>
      </c>
      <c r="B120" s="3">
        <v>79.209999999999994</v>
      </c>
    </row>
    <row r="121" spans="1:2" x14ac:dyDescent="0.2">
      <c r="A121" s="4">
        <v>41443</v>
      </c>
      <c r="B121" s="3">
        <v>78.98</v>
      </c>
    </row>
    <row r="122" spans="1:2" x14ac:dyDescent="0.2">
      <c r="A122" s="4">
        <v>41444</v>
      </c>
      <c r="B122" s="3">
        <v>78.650000000000006</v>
      </c>
    </row>
    <row r="123" spans="1:2" x14ac:dyDescent="0.2">
      <c r="A123" s="4">
        <v>41445</v>
      </c>
      <c r="B123" s="3">
        <v>76.98</v>
      </c>
    </row>
    <row r="124" spans="1:2" x14ac:dyDescent="0.2">
      <c r="A124" s="4">
        <v>41446</v>
      </c>
      <c r="B124" s="3">
        <v>76.91</v>
      </c>
    </row>
    <row r="125" spans="1:2" x14ac:dyDescent="0.2">
      <c r="A125" s="4">
        <v>41449</v>
      </c>
      <c r="B125" s="3">
        <v>77.150000000000006</v>
      </c>
    </row>
    <row r="126" spans="1:2" x14ac:dyDescent="0.2">
      <c r="A126" s="4">
        <v>41450</v>
      </c>
      <c r="B126" s="3">
        <v>77.260000000000005</v>
      </c>
    </row>
    <row r="127" spans="1:2" x14ac:dyDescent="0.2">
      <c r="A127" s="4">
        <v>41451</v>
      </c>
      <c r="B127" s="3">
        <v>78.319999999999993</v>
      </c>
    </row>
    <row r="128" spans="1:2" x14ac:dyDescent="0.2">
      <c r="A128" s="4">
        <v>41452</v>
      </c>
      <c r="B128" s="3">
        <v>78.760000000000005</v>
      </c>
    </row>
    <row r="129" spans="1:2" x14ac:dyDescent="0.2">
      <c r="A129" s="4">
        <v>41453</v>
      </c>
      <c r="B129" s="3">
        <v>78.55</v>
      </c>
    </row>
    <row r="130" spans="1:2" x14ac:dyDescent="0.2">
      <c r="A130" s="4">
        <v>41456</v>
      </c>
      <c r="B130" s="3">
        <v>78.72</v>
      </c>
    </row>
    <row r="131" spans="1:2" x14ac:dyDescent="0.2">
      <c r="A131" s="4">
        <v>41457</v>
      </c>
      <c r="B131" s="3">
        <v>79.75</v>
      </c>
    </row>
    <row r="132" spans="1:2" x14ac:dyDescent="0.2">
      <c r="A132" s="4">
        <v>41458</v>
      </c>
      <c r="B132" s="3">
        <v>81.239999999999995</v>
      </c>
    </row>
    <row r="133" spans="1:2" x14ac:dyDescent="0.2">
      <c r="A133" s="4">
        <v>41459</v>
      </c>
      <c r="B133" s="3">
        <v>81.58</v>
      </c>
    </row>
    <row r="134" spans="1:2" x14ac:dyDescent="0.2">
      <c r="A134" s="4">
        <v>41460</v>
      </c>
      <c r="B134" s="3">
        <v>83.85</v>
      </c>
    </row>
    <row r="135" spans="1:2" x14ac:dyDescent="0.2">
      <c r="A135" s="4">
        <v>41463</v>
      </c>
      <c r="B135" s="3">
        <v>83.23</v>
      </c>
    </row>
    <row r="136" spans="1:2" x14ac:dyDescent="0.2">
      <c r="A136" s="4">
        <v>41464</v>
      </c>
      <c r="B136" s="3">
        <v>84.34</v>
      </c>
    </row>
    <row r="137" spans="1:2" x14ac:dyDescent="0.2">
      <c r="A137" s="4">
        <v>41465</v>
      </c>
      <c r="B137" s="3">
        <v>83.99</v>
      </c>
    </row>
    <row r="138" spans="1:2" x14ac:dyDescent="0.2">
      <c r="A138" s="4">
        <v>41466</v>
      </c>
      <c r="B138" s="3">
        <v>82.45</v>
      </c>
    </row>
    <row r="139" spans="1:2" x14ac:dyDescent="0.2">
      <c r="A139" s="4">
        <v>41467</v>
      </c>
      <c r="B139" s="3">
        <v>83.16</v>
      </c>
    </row>
    <row r="140" spans="1:2" x14ac:dyDescent="0.2">
      <c r="A140" s="4">
        <v>41470</v>
      </c>
      <c r="B140" s="3">
        <v>83.25</v>
      </c>
    </row>
    <row r="141" spans="1:2" x14ac:dyDescent="0.2">
      <c r="A141" s="4">
        <v>41471</v>
      </c>
      <c r="B141" s="3">
        <v>82.61</v>
      </c>
    </row>
    <row r="142" spans="1:2" x14ac:dyDescent="0.2">
      <c r="A142" s="4">
        <v>41472</v>
      </c>
      <c r="B142" s="3">
        <v>83.2</v>
      </c>
    </row>
    <row r="143" spans="1:2" x14ac:dyDescent="0.2">
      <c r="A143" s="4">
        <v>41473</v>
      </c>
      <c r="B143" s="3">
        <v>83.54</v>
      </c>
    </row>
    <row r="144" spans="1:2" x14ac:dyDescent="0.2">
      <c r="A144" s="4">
        <v>41474</v>
      </c>
      <c r="B144" s="3">
        <v>82.74</v>
      </c>
    </row>
    <row r="145" spans="1:2" x14ac:dyDescent="0.2">
      <c r="A145" s="4">
        <v>41477</v>
      </c>
      <c r="B145" s="3">
        <v>82.26</v>
      </c>
    </row>
    <row r="146" spans="1:2" x14ac:dyDescent="0.2">
      <c r="A146" s="4">
        <v>41478</v>
      </c>
      <c r="B146" s="3">
        <v>83.04</v>
      </c>
    </row>
    <row r="147" spans="1:2" x14ac:dyDescent="0.2">
      <c r="A147" s="4">
        <v>41479</v>
      </c>
      <c r="B147" s="3">
        <v>81.99</v>
      </c>
    </row>
    <row r="148" spans="1:2" x14ac:dyDescent="0.2">
      <c r="A148" s="4">
        <v>41480</v>
      </c>
      <c r="B148" s="3">
        <v>82.12</v>
      </c>
    </row>
    <row r="149" spans="1:2" x14ac:dyDescent="0.2">
      <c r="A149" s="4">
        <v>41481</v>
      </c>
      <c r="B149" s="3">
        <v>81.58</v>
      </c>
    </row>
    <row r="150" spans="1:2" x14ac:dyDescent="0.2">
      <c r="A150" s="4">
        <v>41484</v>
      </c>
      <c r="B150" s="3">
        <v>81.87</v>
      </c>
    </row>
    <row r="151" spans="1:2" x14ac:dyDescent="0.2">
      <c r="A151" s="4">
        <v>41485</v>
      </c>
      <c r="B151" s="3">
        <v>81.36</v>
      </c>
    </row>
    <row r="152" spans="1:2" x14ac:dyDescent="0.2">
      <c r="A152" s="4">
        <v>41486</v>
      </c>
      <c r="B152" s="3">
        <v>81.849999999999994</v>
      </c>
    </row>
    <row r="153" spans="1:2" x14ac:dyDescent="0.2">
      <c r="A153" s="4">
        <v>41487</v>
      </c>
      <c r="B153" s="3">
        <v>82.74</v>
      </c>
    </row>
    <row r="154" spans="1:2" x14ac:dyDescent="0.2">
      <c r="A154" s="4">
        <v>41488</v>
      </c>
      <c r="B154" s="3">
        <v>82.09</v>
      </c>
    </row>
    <row r="155" spans="1:2" x14ac:dyDescent="0.2">
      <c r="A155" s="4">
        <v>41491</v>
      </c>
      <c r="B155" s="3">
        <v>81.8</v>
      </c>
    </row>
    <row r="156" spans="1:2" x14ac:dyDescent="0.2">
      <c r="A156" s="4">
        <v>41492</v>
      </c>
      <c r="B156" s="3">
        <v>81.319999999999993</v>
      </c>
    </row>
    <row r="157" spans="1:2" x14ac:dyDescent="0.2">
      <c r="A157" s="4">
        <v>41493</v>
      </c>
      <c r="B157" s="3">
        <v>80.2</v>
      </c>
    </row>
    <row r="158" spans="1:2" x14ac:dyDescent="0.2">
      <c r="A158" s="4">
        <v>41494</v>
      </c>
      <c r="B158" s="3">
        <v>79.55</v>
      </c>
    </row>
    <row r="159" spans="1:2" x14ac:dyDescent="0.2">
      <c r="A159" s="4">
        <v>41495</v>
      </c>
      <c r="B159" s="3">
        <v>80.8</v>
      </c>
    </row>
    <row r="160" spans="1:2" x14ac:dyDescent="0.2">
      <c r="A160" s="4">
        <v>41498</v>
      </c>
      <c r="B160" s="3">
        <v>81.96</v>
      </c>
    </row>
    <row r="161" spans="1:2" x14ac:dyDescent="0.2">
      <c r="A161" s="4">
        <v>41499</v>
      </c>
      <c r="B161" s="3">
        <v>82.47</v>
      </c>
    </row>
    <row r="162" spans="1:2" x14ac:dyDescent="0.2">
      <c r="A162" s="4">
        <v>41500</v>
      </c>
      <c r="B162" s="3">
        <v>83.01</v>
      </c>
    </row>
    <row r="163" spans="1:2" x14ac:dyDescent="0.2">
      <c r="A163" s="4">
        <v>41501</v>
      </c>
      <c r="B163" s="3">
        <v>83.22</v>
      </c>
    </row>
    <row r="164" spans="1:2" x14ac:dyDescent="0.2">
      <c r="A164" s="4">
        <v>41502</v>
      </c>
      <c r="B164" s="3">
        <v>83.55</v>
      </c>
    </row>
    <row r="165" spans="1:2" x14ac:dyDescent="0.2">
      <c r="A165" s="4">
        <v>41505</v>
      </c>
      <c r="B165" s="3">
        <v>82.69</v>
      </c>
    </row>
    <row r="166" spans="1:2" x14ac:dyDescent="0.2">
      <c r="A166" s="4">
        <v>41506</v>
      </c>
      <c r="B166" s="3">
        <v>83.2</v>
      </c>
    </row>
    <row r="167" spans="1:2" x14ac:dyDescent="0.2">
      <c r="A167" s="4">
        <v>41507</v>
      </c>
      <c r="B167" s="3">
        <v>83.08</v>
      </c>
    </row>
    <row r="168" spans="1:2" x14ac:dyDescent="0.2">
      <c r="A168" s="4">
        <v>41508</v>
      </c>
      <c r="B168" s="3">
        <v>83.44</v>
      </c>
    </row>
    <row r="169" spans="1:2" x14ac:dyDescent="0.2">
      <c r="A169" s="4">
        <v>41509</v>
      </c>
      <c r="B169" s="3">
        <v>83.6</v>
      </c>
    </row>
    <row r="170" spans="1:2" x14ac:dyDescent="0.2">
      <c r="A170" s="4">
        <v>41512</v>
      </c>
      <c r="B170" s="3">
        <v>83.71</v>
      </c>
    </row>
    <row r="171" spans="1:2" x14ac:dyDescent="0.2">
      <c r="A171" s="4">
        <v>41513</v>
      </c>
      <c r="B171" s="3">
        <v>86.85</v>
      </c>
    </row>
    <row r="172" spans="1:2" x14ac:dyDescent="0.2">
      <c r="A172" s="4">
        <v>41514</v>
      </c>
      <c r="B172" s="3">
        <v>88.58</v>
      </c>
    </row>
    <row r="173" spans="1:2" x14ac:dyDescent="0.2">
      <c r="A173" s="4">
        <v>41515</v>
      </c>
      <c r="B173" s="3">
        <v>87.7</v>
      </c>
    </row>
    <row r="174" spans="1:2" x14ac:dyDescent="0.2">
      <c r="A174" s="4">
        <v>41516</v>
      </c>
      <c r="B174" s="3">
        <v>87.98</v>
      </c>
    </row>
    <row r="175" spans="1:2" x14ac:dyDescent="0.2">
      <c r="A175" s="4">
        <v>41519</v>
      </c>
      <c r="B175" s="3">
        <v>86.54</v>
      </c>
    </row>
    <row r="176" spans="1:2" x14ac:dyDescent="0.2">
      <c r="A176" s="4">
        <v>41520</v>
      </c>
      <c r="B176" s="3">
        <v>87.72</v>
      </c>
    </row>
    <row r="177" spans="1:2" x14ac:dyDescent="0.2">
      <c r="A177" s="4">
        <v>41521</v>
      </c>
      <c r="B177" s="3">
        <v>87.07</v>
      </c>
    </row>
    <row r="178" spans="1:2" x14ac:dyDescent="0.2">
      <c r="A178" s="4">
        <v>41522</v>
      </c>
      <c r="B178" s="3">
        <v>87.83</v>
      </c>
    </row>
    <row r="179" spans="1:2" x14ac:dyDescent="0.2">
      <c r="A179" s="4">
        <v>41523</v>
      </c>
      <c r="B179" s="3">
        <v>87.84</v>
      </c>
    </row>
    <row r="180" spans="1:2" x14ac:dyDescent="0.2">
      <c r="A180" s="4">
        <v>41526</v>
      </c>
      <c r="B180" s="3">
        <v>85.45</v>
      </c>
    </row>
    <row r="181" spans="1:2" x14ac:dyDescent="0.2">
      <c r="A181" s="4">
        <v>41527</v>
      </c>
      <c r="B181" s="3">
        <v>83.87</v>
      </c>
    </row>
    <row r="182" spans="1:2" x14ac:dyDescent="0.2">
      <c r="A182" s="4">
        <v>41528</v>
      </c>
      <c r="B182" s="3">
        <v>83.71</v>
      </c>
    </row>
    <row r="183" spans="1:2" x14ac:dyDescent="0.2">
      <c r="A183" s="4">
        <v>41529</v>
      </c>
      <c r="B183" s="3">
        <v>84.97</v>
      </c>
    </row>
    <row r="184" spans="1:2" x14ac:dyDescent="0.2">
      <c r="A184" s="4">
        <v>41530</v>
      </c>
      <c r="B184" s="3">
        <v>84.73</v>
      </c>
    </row>
    <row r="185" spans="1:2" x14ac:dyDescent="0.2">
      <c r="A185" s="4">
        <v>41533</v>
      </c>
      <c r="B185" s="3">
        <v>83.12</v>
      </c>
    </row>
    <row r="186" spans="1:2" x14ac:dyDescent="0.2">
      <c r="A186" s="4">
        <v>41534</v>
      </c>
      <c r="B186" s="3">
        <v>81.37</v>
      </c>
    </row>
    <row r="187" spans="1:2" x14ac:dyDescent="0.2">
      <c r="A187" s="4">
        <v>41535</v>
      </c>
      <c r="B187" s="3">
        <v>83.54</v>
      </c>
    </row>
    <row r="188" spans="1:2" x14ac:dyDescent="0.2">
      <c r="A188" s="4">
        <v>41536</v>
      </c>
      <c r="B188" s="3">
        <v>81.25</v>
      </c>
    </row>
    <row r="189" spans="1:2" x14ac:dyDescent="0.2">
      <c r="A189" s="4">
        <v>41537</v>
      </c>
      <c r="B189" s="3">
        <v>81.459999999999994</v>
      </c>
    </row>
    <row r="190" spans="1:2" x14ac:dyDescent="0.2">
      <c r="A190" s="4">
        <v>41540</v>
      </c>
      <c r="B190" s="3">
        <v>80.290000000000006</v>
      </c>
    </row>
    <row r="191" spans="1:2" x14ac:dyDescent="0.2">
      <c r="A191" s="4">
        <v>41541</v>
      </c>
      <c r="B191" s="3">
        <v>81.16</v>
      </c>
    </row>
    <row r="192" spans="1:2" x14ac:dyDescent="0.2">
      <c r="A192" s="4">
        <v>41542</v>
      </c>
      <c r="B192" s="3">
        <v>80.42</v>
      </c>
    </row>
    <row r="193" spans="1:2" x14ac:dyDescent="0.2">
      <c r="A193" s="4">
        <v>41543</v>
      </c>
      <c r="B193" s="3">
        <v>81.849999999999994</v>
      </c>
    </row>
    <row r="194" spans="1:2" x14ac:dyDescent="0.2">
      <c r="A194" s="4">
        <v>41544</v>
      </c>
      <c r="B194" s="3">
        <v>80.89</v>
      </c>
    </row>
    <row r="195" spans="1:2" x14ac:dyDescent="0.2">
      <c r="A195" s="4">
        <v>41547</v>
      </c>
      <c r="B195" s="3">
        <v>80.72</v>
      </c>
    </row>
    <row r="196" spans="1:2" x14ac:dyDescent="0.2">
      <c r="A196" s="4">
        <v>41548</v>
      </c>
      <c r="B196" s="3">
        <v>79.77</v>
      </c>
    </row>
    <row r="197" spans="1:2" x14ac:dyDescent="0.2">
      <c r="A197" s="4">
        <v>41549</v>
      </c>
      <c r="B197" s="3">
        <v>80.19</v>
      </c>
    </row>
    <row r="198" spans="1:2" x14ac:dyDescent="0.2">
      <c r="A198" s="4">
        <v>41550</v>
      </c>
      <c r="B198" s="3">
        <v>79.78</v>
      </c>
    </row>
    <row r="199" spans="1:2" x14ac:dyDescent="0.2">
      <c r="A199" s="4">
        <v>41551</v>
      </c>
      <c r="B199" s="3">
        <v>80.81</v>
      </c>
    </row>
    <row r="200" spans="1:2" x14ac:dyDescent="0.2">
      <c r="A200" s="4">
        <v>41554</v>
      </c>
      <c r="B200" s="3">
        <v>80.91</v>
      </c>
    </row>
    <row r="201" spans="1:2" x14ac:dyDescent="0.2">
      <c r="A201" s="4">
        <v>41555</v>
      </c>
      <c r="B201" s="3">
        <v>81.27</v>
      </c>
    </row>
    <row r="202" spans="1:2" x14ac:dyDescent="0.2">
      <c r="A202" s="4">
        <v>41556</v>
      </c>
      <c r="B202" s="3">
        <v>80.63</v>
      </c>
    </row>
    <row r="203" spans="1:2" x14ac:dyDescent="0.2">
      <c r="A203" s="4">
        <v>41557</v>
      </c>
      <c r="B203" s="3">
        <v>82.52</v>
      </c>
    </row>
    <row r="204" spans="1:2" x14ac:dyDescent="0.2">
      <c r="A204" s="4">
        <v>41558</v>
      </c>
      <c r="B204" s="3">
        <v>82.04</v>
      </c>
    </row>
    <row r="205" spans="1:2" x14ac:dyDescent="0.2">
      <c r="A205" s="4">
        <v>41561</v>
      </c>
      <c r="B205" s="3">
        <v>81.66</v>
      </c>
    </row>
    <row r="206" spans="1:2" x14ac:dyDescent="0.2">
      <c r="A206" s="4">
        <v>41562</v>
      </c>
      <c r="B206" s="3">
        <v>81.2</v>
      </c>
    </row>
    <row r="207" spans="1:2" x14ac:dyDescent="0.2">
      <c r="A207" s="4">
        <v>41563</v>
      </c>
      <c r="B207" s="3">
        <v>82.11</v>
      </c>
    </row>
    <row r="208" spans="1:2" x14ac:dyDescent="0.2">
      <c r="A208" s="4">
        <v>41564</v>
      </c>
      <c r="B208" s="3">
        <v>79.97</v>
      </c>
    </row>
    <row r="209" spans="1:2" x14ac:dyDescent="0.2">
      <c r="A209" s="4">
        <v>41565</v>
      </c>
      <c r="B209" s="3">
        <v>80.52</v>
      </c>
    </row>
    <row r="210" spans="1:2" x14ac:dyDescent="0.2">
      <c r="A210" s="4">
        <v>41568</v>
      </c>
      <c r="B210" s="3">
        <v>80.47</v>
      </c>
    </row>
    <row r="211" spans="1:2" x14ac:dyDescent="0.2">
      <c r="A211" s="4">
        <v>41569</v>
      </c>
      <c r="B211" s="3">
        <v>80.13</v>
      </c>
    </row>
    <row r="212" spans="1:2" x14ac:dyDescent="0.2">
      <c r="A212" s="4">
        <v>41570</v>
      </c>
      <c r="B212" s="3">
        <v>78.33</v>
      </c>
    </row>
    <row r="213" spans="1:2" x14ac:dyDescent="0.2">
      <c r="A213" s="4">
        <v>41571</v>
      </c>
      <c r="B213" s="3">
        <v>77.59</v>
      </c>
    </row>
    <row r="214" spans="1:2" x14ac:dyDescent="0.2">
      <c r="A214" s="4">
        <v>41572</v>
      </c>
      <c r="B214" s="3">
        <v>77.760000000000005</v>
      </c>
    </row>
    <row r="215" spans="1:2" x14ac:dyDescent="0.2">
      <c r="A215" s="4">
        <v>41575</v>
      </c>
      <c r="B215" s="3">
        <v>79.349999999999994</v>
      </c>
    </row>
    <row r="216" spans="1:2" x14ac:dyDescent="0.2">
      <c r="A216" s="4">
        <v>41576</v>
      </c>
      <c r="B216" s="3">
        <v>79.349999999999994</v>
      </c>
    </row>
    <row r="217" spans="1:2" x14ac:dyDescent="0.2">
      <c r="A217" s="4">
        <v>41577</v>
      </c>
      <c r="B217" s="3">
        <v>79.92</v>
      </c>
    </row>
    <row r="218" spans="1:2" x14ac:dyDescent="0.2">
      <c r="A218" s="4">
        <v>41578</v>
      </c>
      <c r="B218" s="3">
        <v>80.069999999999993</v>
      </c>
    </row>
    <row r="219" spans="1:2" x14ac:dyDescent="0.2">
      <c r="A219" s="4">
        <v>41579</v>
      </c>
      <c r="B219" s="3">
        <v>78.33</v>
      </c>
    </row>
    <row r="220" spans="1:2" x14ac:dyDescent="0.2">
      <c r="A220" s="4">
        <v>41582</v>
      </c>
      <c r="B220" s="3">
        <v>78.03</v>
      </c>
    </row>
    <row r="221" spans="1:2" x14ac:dyDescent="0.2">
      <c r="A221" s="4">
        <v>41583</v>
      </c>
      <c r="B221" s="3">
        <v>78.08</v>
      </c>
    </row>
    <row r="222" spans="1:2" x14ac:dyDescent="0.2">
      <c r="A222" s="4">
        <v>41584</v>
      </c>
      <c r="B222" s="3">
        <v>77.39</v>
      </c>
    </row>
    <row r="223" spans="1:2" x14ac:dyDescent="0.2">
      <c r="A223" s="4">
        <v>41585</v>
      </c>
      <c r="B223" s="3">
        <v>76.900000000000006</v>
      </c>
    </row>
    <row r="224" spans="1:2" x14ac:dyDescent="0.2">
      <c r="A224" s="4">
        <v>41586</v>
      </c>
      <c r="B224" s="3">
        <v>78.13</v>
      </c>
    </row>
    <row r="225" spans="1:2" x14ac:dyDescent="0.2">
      <c r="A225" s="4">
        <v>41589</v>
      </c>
      <c r="B225" s="3">
        <v>79.099999999999994</v>
      </c>
    </row>
    <row r="226" spans="1:2" x14ac:dyDescent="0.2">
      <c r="A226" s="4">
        <v>41590</v>
      </c>
      <c r="B226" s="3">
        <v>78.790000000000006</v>
      </c>
    </row>
    <row r="227" spans="1:2" x14ac:dyDescent="0.2">
      <c r="A227" s="4">
        <v>41591</v>
      </c>
      <c r="B227" s="3">
        <v>79.47</v>
      </c>
    </row>
    <row r="228" spans="1:2" x14ac:dyDescent="0.2">
      <c r="A228" s="4">
        <v>41592</v>
      </c>
      <c r="B228" s="3">
        <v>80.59</v>
      </c>
    </row>
    <row r="229" spans="1:2" x14ac:dyDescent="0.2">
      <c r="A229" s="4">
        <v>41593</v>
      </c>
      <c r="B229" s="3">
        <v>80.680000000000007</v>
      </c>
    </row>
    <row r="230" spans="1:2" x14ac:dyDescent="0.2">
      <c r="A230" s="4">
        <v>41596</v>
      </c>
      <c r="B230" s="3">
        <v>80.400000000000006</v>
      </c>
    </row>
    <row r="231" spans="1:2" x14ac:dyDescent="0.2">
      <c r="A231" s="4">
        <v>41597</v>
      </c>
      <c r="B231" s="3">
        <v>79.400000000000006</v>
      </c>
    </row>
    <row r="232" spans="1:2" x14ac:dyDescent="0.2">
      <c r="A232" s="4">
        <v>41598</v>
      </c>
      <c r="B232" s="3">
        <v>80.599999999999994</v>
      </c>
    </row>
    <row r="233" spans="1:2" x14ac:dyDescent="0.2">
      <c r="A233" s="4">
        <v>41599</v>
      </c>
      <c r="B233" s="3">
        <v>82.14</v>
      </c>
    </row>
    <row r="234" spans="1:2" x14ac:dyDescent="0.2">
      <c r="A234" s="4">
        <v>41600</v>
      </c>
      <c r="B234" s="3">
        <v>82.34</v>
      </c>
    </row>
    <row r="235" spans="1:2" x14ac:dyDescent="0.2">
      <c r="A235" s="4">
        <v>41603</v>
      </c>
      <c r="B235" s="3">
        <v>82.86</v>
      </c>
    </row>
    <row r="236" spans="1:2" x14ac:dyDescent="0.2">
      <c r="A236" s="4">
        <v>41604</v>
      </c>
      <c r="B236" s="3">
        <v>82.58</v>
      </c>
    </row>
    <row r="237" spans="1:2" x14ac:dyDescent="0.2">
      <c r="A237" s="4">
        <v>41605</v>
      </c>
      <c r="B237" s="3">
        <v>82.78</v>
      </c>
    </row>
    <row r="238" spans="1:2" x14ac:dyDescent="0.2">
      <c r="A238" s="4">
        <v>41606</v>
      </c>
      <c r="B238" s="3">
        <v>82.15</v>
      </c>
    </row>
    <row r="239" spans="1:2" x14ac:dyDescent="0.2">
      <c r="A239" s="4">
        <v>41607</v>
      </c>
      <c r="B239" s="3">
        <v>81.39</v>
      </c>
    </row>
    <row r="240" spans="1:2" x14ac:dyDescent="0.2">
      <c r="A240" s="4">
        <v>41610</v>
      </c>
      <c r="B240" s="3">
        <v>82.12</v>
      </c>
    </row>
    <row r="241" spans="1:2" x14ac:dyDescent="0.2">
      <c r="A241" s="4">
        <v>41611</v>
      </c>
      <c r="B241" s="3">
        <v>82.85</v>
      </c>
    </row>
    <row r="242" spans="1:2" x14ac:dyDescent="0.2">
      <c r="A242" s="4">
        <v>41612</v>
      </c>
      <c r="B242" s="3">
        <v>82.12</v>
      </c>
    </row>
    <row r="243" spans="1:2" x14ac:dyDescent="0.2">
      <c r="A243" s="4">
        <v>41613</v>
      </c>
      <c r="B243" s="3">
        <v>81.39</v>
      </c>
    </row>
    <row r="244" spans="1:2" x14ac:dyDescent="0.2">
      <c r="A244" s="4">
        <v>41614</v>
      </c>
      <c r="B244" s="3">
        <v>81.55</v>
      </c>
    </row>
    <row r="245" spans="1:2" x14ac:dyDescent="0.2">
      <c r="A245" s="4">
        <v>41617</v>
      </c>
      <c r="B245" s="3">
        <v>79.540000000000006</v>
      </c>
    </row>
    <row r="246" spans="1:2" x14ac:dyDescent="0.2">
      <c r="A246" s="4">
        <v>41618</v>
      </c>
      <c r="B246" s="3">
        <v>79.38</v>
      </c>
    </row>
    <row r="247" spans="1:2" x14ac:dyDescent="0.2">
      <c r="A247" s="4">
        <v>41619</v>
      </c>
      <c r="B247" s="3">
        <v>79.19</v>
      </c>
    </row>
    <row r="248" spans="1:2" x14ac:dyDescent="0.2">
      <c r="A248" s="4">
        <v>41620</v>
      </c>
      <c r="B248" s="3">
        <v>78.760000000000005</v>
      </c>
    </row>
    <row r="249" spans="1:2" x14ac:dyDescent="0.2">
      <c r="A249" s="4">
        <v>41621</v>
      </c>
      <c r="B249" s="3">
        <v>79.040000000000006</v>
      </c>
    </row>
    <row r="250" spans="1:2" x14ac:dyDescent="0.2">
      <c r="A250" s="4">
        <v>41625</v>
      </c>
      <c r="B250" s="3">
        <v>78.709999999999994</v>
      </c>
    </row>
    <row r="251" spans="1:2" x14ac:dyDescent="0.2">
      <c r="A251" s="4">
        <v>41626</v>
      </c>
      <c r="B251" s="3">
        <v>79.430000000000007</v>
      </c>
    </row>
    <row r="252" spans="1:2" x14ac:dyDescent="0.2">
      <c r="A252" s="4">
        <v>41627</v>
      </c>
      <c r="B252" s="3">
        <v>80.599999999999994</v>
      </c>
    </row>
    <row r="253" spans="1:2" x14ac:dyDescent="0.2">
      <c r="A253" s="4">
        <v>41628</v>
      </c>
      <c r="B253" s="3">
        <v>82.03</v>
      </c>
    </row>
    <row r="254" spans="1:2" x14ac:dyDescent="0.2">
      <c r="A254" s="4">
        <v>41631</v>
      </c>
      <c r="B254" s="3">
        <v>81.86</v>
      </c>
    </row>
    <row r="255" spans="1:2" x14ac:dyDescent="0.2">
      <c r="A255" s="4">
        <v>41632</v>
      </c>
      <c r="B255" s="3">
        <v>81.88</v>
      </c>
    </row>
    <row r="256" spans="1:2" x14ac:dyDescent="0.2">
      <c r="A256" s="4">
        <v>41634</v>
      </c>
      <c r="B256" s="3">
        <v>81.900000000000006</v>
      </c>
    </row>
    <row r="257" spans="1:2" x14ac:dyDescent="0.2">
      <c r="A257" s="4">
        <v>41635</v>
      </c>
      <c r="B257" s="3">
        <v>81.489999999999995</v>
      </c>
    </row>
    <row r="258" spans="1:2" x14ac:dyDescent="0.2">
      <c r="A258" s="4">
        <v>41638</v>
      </c>
      <c r="B258" s="3">
        <v>80.66</v>
      </c>
    </row>
    <row r="259" spans="1:2" x14ac:dyDescent="0.2">
      <c r="A259" s="4">
        <v>41639</v>
      </c>
      <c r="B259" s="3">
        <v>80.37</v>
      </c>
    </row>
    <row r="260" spans="1:2" x14ac:dyDescent="0.2">
      <c r="A260" s="4">
        <v>41641</v>
      </c>
      <c r="B260" s="3">
        <v>78.63</v>
      </c>
    </row>
    <row r="261" spans="1:2" x14ac:dyDescent="0.2">
      <c r="A261" s="4">
        <v>41642</v>
      </c>
      <c r="B261" s="3">
        <v>78.28</v>
      </c>
    </row>
    <row r="262" spans="1:2" x14ac:dyDescent="0.2">
      <c r="A262" s="4">
        <v>41645</v>
      </c>
      <c r="B262" s="3">
        <v>78.239999999999995</v>
      </c>
    </row>
    <row r="263" spans="1:2" x14ac:dyDescent="0.2">
      <c r="A263" s="4">
        <v>41646</v>
      </c>
      <c r="B263" s="3">
        <v>78.540000000000006</v>
      </c>
    </row>
    <row r="264" spans="1:2" x14ac:dyDescent="0.2">
      <c r="A264" s="4">
        <v>41647</v>
      </c>
      <c r="B264" s="3">
        <v>78.8</v>
      </c>
    </row>
    <row r="265" spans="1:2" x14ac:dyDescent="0.2">
      <c r="A265" s="4">
        <v>41648</v>
      </c>
      <c r="B265" s="3">
        <v>78.17</v>
      </c>
    </row>
    <row r="266" spans="1:2" x14ac:dyDescent="0.2">
      <c r="A266" s="4">
        <v>41649</v>
      </c>
      <c r="B266" s="3">
        <v>78.349999999999994</v>
      </c>
    </row>
    <row r="267" spans="1:2" x14ac:dyDescent="0.2">
      <c r="A267" s="4">
        <v>41652</v>
      </c>
      <c r="B267" s="3">
        <v>77.56</v>
      </c>
    </row>
    <row r="268" spans="1:2" x14ac:dyDescent="0.2">
      <c r="A268" s="4">
        <v>41653</v>
      </c>
      <c r="B268" s="3">
        <v>77.36</v>
      </c>
    </row>
    <row r="269" spans="1:2" x14ac:dyDescent="0.2">
      <c r="A269" s="4">
        <v>41654</v>
      </c>
      <c r="B269" s="3">
        <v>78.31</v>
      </c>
    </row>
    <row r="270" spans="1:2" x14ac:dyDescent="0.2">
      <c r="A270" s="4">
        <v>41655</v>
      </c>
      <c r="B270" s="3">
        <v>77.88</v>
      </c>
    </row>
    <row r="271" spans="1:2" x14ac:dyDescent="0.2">
      <c r="A271" s="4">
        <v>41656</v>
      </c>
      <c r="B271" s="3">
        <v>78.930000000000007</v>
      </c>
    </row>
    <row r="272" spans="1:2" x14ac:dyDescent="0.2">
      <c r="A272" s="4">
        <v>41659</v>
      </c>
      <c r="B272" s="3">
        <v>79.13</v>
      </c>
    </row>
    <row r="273" spans="1:2" x14ac:dyDescent="0.2">
      <c r="A273" s="4">
        <v>41660</v>
      </c>
      <c r="B273" s="3">
        <v>79.92</v>
      </c>
    </row>
    <row r="274" spans="1:2" x14ac:dyDescent="0.2">
      <c r="A274" s="4">
        <v>41661</v>
      </c>
      <c r="B274" s="3">
        <v>80.83</v>
      </c>
    </row>
    <row r="275" spans="1:2" x14ac:dyDescent="0.2">
      <c r="A275" s="4">
        <v>41662</v>
      </c>
      <c r="B275" s="3">
        <v>79.819999999999993</v>
      </c>
    </row>
    <row r="276" spans="1:2" x14ac:dyDescent="0.2">
      <c r="A276" s="4">
        <v>41663</v>
      </c>
      <c r="B276" s="3">
        <v>79.77</v>
      </c>
    </row>
    <row r="277" spans="1:2" x14ac:dyDescent="0.2">
      <c r="A277" s="4">
        <v>41666</v>
      </c>
      <c r="B277" s="3">
        <v>79.319999999999993</v>
      </c>
    </row>
    <row r="278" spans="1:2" x14ac:dyDescent="0.2">
      <c r="A278" s="4">
        <v>41667</v>
      </c>
      <c r="B278" s="3">
        <v>79.349999999999994</v>
      </c>
    </row>
    <row r="279" spans="1:2" x14ac:dyDescent="0.2">
      <c r="A279" s="4">
        <v>41668</v>
      </c>
      <c r="B279" s="3">
        <v>79.39</v>
      </c>
    </row>
    <row r="280" spans="1:2" x14ac:dyDescent="0.2">
      <c r="A280" s="4">
        <v>41669</v>
      </c>
      <c r="B280" s="3">
        <v>80.05</v>
      </c>
    </row>
    <row r="281" spans="1:2" x14ac:dyDescent="0.2">
      <c r="A281" s="4">
        <v>41670</v>
      </c>
      <c r="B281" s="3">
        <v>79.38</v>
      </c>
    </row>
    <row r="282" spans="1:2" x14ac:dyDescent="0.2">
      <c r="A282" s="4">
        <v>41673</v>
      </c>
      <c r="B282" s="3">
        <v>78.31</v>
      </c>
    </row>
    <row r="283" spans="1:2" x14ac:dyDescent="0.2">
      <c r="A283" s="4">
        <v>41674</v>
      </c>
      <c r="B283" s="3">
        <v>78.41</v>
      </c>
    </row>
    <row r="284" spans="1:2" x14ac:dyDescent="0.2">
      <c r="A284" s="4">
        <v>41675</v>
      </c>
      <c r="B284" s="3">
        <v>78.38</v>
      </c>
    </row>
    <row r="285" spans="1:2" x14ac:dyDescent="0.2">
      <c r="A285" s="4">
        <v>41676</v>
      </c>
      <c r="B285" s="3">
        <v>78.78</v>
      </c>
    </row>
    <row r="286" spans="1:2" x14ac:dyDescent="0.2">
      <c r="A286" s="4">
        <v>41677</v>
      </c>
      <c r="B286" s="3">
        <v>80.150000000000006</v>
      </c>
    </row>
    <row r="287" spans="1:2" x14ac:dyDescent="0.2">
      <c r="A287" s="4">
        <v>41680</v>
      </c>
      <c r="B287" s="3">
        <v>79.260000000000005</v>
      </c>
    </row>
    <row r="288" spans="1:2" x14ac:dyDescent="0.2">
      <c r="A288" s="4">
        <v>41681</v>
      </c>
      <c r="B288" s="3">
        <v>79.52</v>
      </c>
    </row>
    <row r="289" spans="1:2" x14ac:dyDescent="0.2">
      <c r="A289" s="4">
        <v>41682</v>
      </c>
      <c r="B289" s="3">
        <v>79.760000000000005</v>
      </c>
    </row>
    <row r="290" spans="1:2" x14ac:dyDescent="0.2">
      <c r="A290" s="4">
        <v>41683</v>
      </c>
      <c r="B290" s="3">
        <v>79.91</v>
      </c>
    </row>
    <row r="291" spans="1:2" x14ac:dyDescent="0.2">
      <c r="A291" s="4">
        <v>41684</v>
      </c>
      <c r="B291" s="3">
        <v>79.64</v>
      </c>
    </row>
    <row r="292" spans="1:2" x14ac:dyDescent="0.2">
      <c r="A292" s="4">
        <v>41687</v>
      </c>
      <c r="B292" s="3">
        <v>79.55</v>
      </c>
    </row>
    <row r="293" spans="1:2" x14ac:dyDescent="0.2">
      <c r="A293" s="4">
        <v>41688</v>
      </c>
      <c r="B293" s="3">
        <v>80.55</v>
      </c>
    </row>
    <row r="294" spans="1:2" x14ac:dyDescent="0.2">
      <c r="A294" s="4">
        <v>41689</v>
      </c>
      <c r="B294" s="3">
        <v>80.41</v>
      </c>
    </row>
    <row r="295" spans="1:2" x14ac:dyDescent="0.2">
      <c r="A295" s="4">
        <v>41690</v>
      </c>
      <c r="B295" s="3">
        <v>80.63</v>
      </c>
    </row>
    <row r="296" spans="1:2" x14ac:dyDescent="0.2">
      <c r="A296" s="4">
        <v>41691</v>
      </c>
      <c r="B296" s="3">
        <v>79.88</v>
      </c>
    </row>
    <row r="297" spans="1:2" x14ac:dyDescent="0.2">
      <c r="A297" s="4">
        <v>41694</v>
      </c>
      <c r="B297" s="3">
        <v>80.569999999999993</v>
      </c>
    </row>
    <row r="298" spans="1:2" x14ac:dyDescent="0.2">
      <c r="A298" s="4">
        <v>41695</v>
      </c>
      <c r="B298" s="3">
        <v>79.73</v>
      </c>
    </row>
    <row r="299" spans="1:2" x14ac:dyDescent="0.2">
      <c r="A299" s="4">
        <v>41696</v>
      </c>
      <c r="B299" s="3">
        <v>80.13</v>
      </c>
    </row>
    <row r="300" spans="1:2" x14ac:dyDescent="0.2">
      <c r="A300" s="4">
        <v>41697</v>
      </c>
      <c r="B300" s="3">
        <v>79.47</v>
      </c>
    </row>
    <row r="301" spans="1:2" x14ac:dyDescent="0.2">
      <c r="A301" s="4">
        <v>41698</v>
      </c>
      <c r="B301" s="3">
        <v>79.16</v>
      </c>
    </row>
    <row r="302" spans="1:2" x14ac:dyDescent="0.2">
      <c r="A302" s="4">
        <v>41701</v>
      </c>
      <c r="B302" s="3">
        <v>80.77</v>
      </c>
    </row>
    <row r="303" spans="1:2" x14ac:dyDescent="0.2">
      <c r="A303" s="4">
        <v>41702</v>
      </c>
      <c r="B303" s="3">
        <v>79.37</v>
      </c>
    </row>
    <row r="304" spans="1:2" x14ac:dyDescent="0.2">
      <c r="A304" s="4">
        <v>41703</v>
      </c>
      <c r="B304" s="3">
        <v>78.23</v>
      </c>
    </row>
    <row r="305" spans="1:2" x14ac:dyDescent="0.2">
      <c r="A305" s="4">
        <v>41704</v>
      </c>
      <c r="B305" s="3">
        <v>78</v>
      </c>
    </row>
    <row r="306" spans="1:2" x14ac:dyDescent="0.2">
      <c r="A306" s="4">
        <v>41705</v>
      </c>
      <c r="B306" s="3">
        <v>78.25</v>
      </c>
    </row>
    <row r="307" spans="1:2" x14ac:dyDescent="0.2">
      <c r="A307" s="4">
        <v>41708</v>
      </c>
      <c r="B307" s="3">
        <v>77.56</v>
      </c>
    </row>
    <row r="308" spans="1:2" x14ac:dyDescent="0.2">
      <c r="A308" s="4">
        <v>41709</v>
      </c>
      <c r="B308" s="3">
        <v>77.900000000000006</v>
      </c>
    </row>
    <row r="309" spans="1:2" x14ac:dyDescent="0.2">
      <c r="A309" s="4">
        <v>41710</v>
      </c>
      <c r="B309" s="3">
        <v>77.569999999999993</v>
      </c>
    </row>
    <row r="310" spans="1:2" x14ac:dyDescent="0.2">
      <c r="A310" s="4">
        <v>41711</v>
      </c>
      <c r="B310" s="3">
        <v>77.349999999999994</v>
      </c>
    </row>
    <row r="311" spans="1:2" x14ac:dyDescent="0.2">
      <c r="A311" s="4">
        <v>41712</v>
      </c>
      <c r="B311" s="3">
        <v>77.97</v>
      </c>
    </row>
    <row r="312" spans="1:2" x14ac:dyDescent="0.2">
      <c r="A312" s="4">
        <v>41715</v>
      </c>
      <c r="B312" s="3">
        <v>76.37</v>
      </c>
    </row>
    <row r="313" spans="1:2" x14ac:dyDescent="0.2">
      <c r="A313" s="4">
        <v>41716</v>
      </c>
      <c r="B313" s="3">
        <v>76.47</v>
      </c>
    </row>
    <row r="314" spans="1:2" x14ac:dyDescent="0.2">
      <c r="A314" s="4">
        <v>41717</v>
      </c>
      <c r="B314" s="3">
        <v>76.010000000000005</v>
      </c>
    </row>
    <row r="315" spans="1:2" x14ac:dyDescent="0.2">
      <c r="A315" s="4">
        <v>41718</v>
      </c>
      <c r="B315" s="3">
        <v>77</v>
      </c>
    </row>
    <row r="316" spans="1:2" x14ac:dyDescent="0.2">
      <c r="A316" s="4">
        <v>41719</v>
      </c>
      <c r="B316" s="3">
        <v>77.5</v>
      </c>
    </row>
    <row r="317" spans="1:2" x14ac:dyDescent="0.2">
      <c r="A317" s="4">
        <v>41722</v>
      </c>
      <c r="B317" s="3">
        <v>76.63</v>
      </c>
    </row>
    <row r="318" spans="1:2" x14ac:dyDescent="0.2">
      <c r="A318" s="4">
        <v>41723</v>
      </c>
      <c r="B318" s="3">
        <v>77.09</v>
      </c>
    </row>
    <row r="319" spans="1:2" x14ac:dyDescent="0.2">
      <c r="A319" s="4">
        <v>41724</v>
      </c>
      <c r="B319" s="3">
        <v>77.33</v>
      </c>
    </row>
    <row r="320" spans="1:2" x14ac:dyDescent="0.2">
      <c r="A320" s="4">
        <v>41725</v>
      </c>
      <c r="B320" s="3">
        <v>77.87</v>
      </c>
    </row>
    <row r="321" spans="1:2" x14ac:dyDescent="0.2">
      <c r="A321" s="4">
        <v>41726</v>
      </c>
      <c r="B321" s="3">
        <v>78</v>
      </c>
    </row>
    <row r="322" spans="1:2" x14ac:dyDescent="0.2">
      <c r="A322" s="4">
        <v>41729</v>
      </c>
      <c r="B322" s="3">
        <v>77.680000000000007</v>
      </c>
    </row>
    <row r="323" spans="1:2" x14ac:dyDescent="0.2">
      <c r="A323" s="4">
        <v>41730</v>
      </c>
      <c r="B323" s="3">
        <v>75.760000000000005</v>
      </c>
    </row>
    <row r="324" spans="1:2" x14ac:dyDescent="0.2">
      <c r="A324" s="4">
        <v>41731</v>
      </c>
      <c r="B324" s="3">
        <v>75.510000000000005</v>
      </c>
    </row>
    <row r="325" spans="1:2" x14ac:dyDescent="0.2">
      <c r="A325" s="4">
        <v>41732</v>
      </c>
      <c r="B325" s="3">
        <v>76.7</v>
      </c>
    </row>
    <row r="326" spans="1:2" x14ac:dyDescent="0.2">
      <c r="A326" s="4">
        <v>41733</v>
      </c>
      <c r="B326" s="3">
        <v>77.37</v>
      </c>
    </row>
    <row r="327" spans="1:2" x14ac:dyDescent="0.2">
      <c r="A327" s="4">
        <v>41736</v>
      </c>
      <c r="B327" s="3">
        <v>76.75</v>
      </c>
    </row>
    <row r="328" spans="1:2" x14ac:dyDescent="0.2">
      <c r="A328" s="4">
        <v>41737</v>
      </c>
      <c r="B328" s="3">
        <v>77.39</v>
      </c>
    </row>
    <row r="329" spans="1:2" x14ac:dyDescent="0.2">
      <c r="A329" s="4">
        <v>41738</v>
      </c>
      <c r="B329" s="3">
        <v>77.73</v>
      </c>
    </row>
    <row r="330" spans="1:2" x14ac:dyDescent="0.2">
      <c r="A330" s="4">
        <v>41739</v>
      </c>
      <c r="B330" s="3">
        <v>76.97</v>
      </c>
    </row>
    <row r="331" spans="1:2" x14ac:dyDescent="0.2">
      <c r="A331" s="4">
        <v>41740</v>
      </c>
      <c r="B331" s="3">
        <v>76.64</v>
      </c>
    </row>
    <row r="332" spans="1:2" x14ac:dyDescent="0.2">
      <c r="A332" s="4">
        <v>41743</v>
      </c>
      <c r="B332" s="3">
        <v>78.39</v>
      </c>
    </row>
    <row r="333" spans="1:2" x14ac:dyDescent="0.2">
      <c r="A333" s="4">
        <v>41744</v>
      </c>
      <c r="B333" s="3">
        <v>78.709999999999994</v>
      </c>
    </row>
    <row r="334" spans="1:2" x14ac:dyDescent="0.2">
      <c r="A334" s="4">
        <v>41745</v>
      </c>
      <c r="B334" s="3">
        <v>79.150000000000006</v>
      </c>
    </row>
    <row r="335" spans="1:2" x14ac:dyDescent="0.2">
      <c r="A335" s="4">
        <v>41746</v>
      </c>
      <c r="B335" s="3">
        <v>79.39</v>
      </c>
    </row>
    <row r="336" spans="1:2" x14ac:dyDescent="0.2">
      <c r="A336" s="4">
        <v>41750</v>
      </c>
      <c r="B336" s="3">
        <v>79.709999999999994</v>
      </c>
    </row>
    <row r="337" spans="1:2" x14ac:dyDescent="0.2">
      <c r="A337" s="4">
        <v>41751</v>
      </c>
      <c r="B337" s="3">
        <v>79.28</v>
      </c>
    </row>
    <row r="338" spans="1:2" x14ac:dyDescent="0.2">
      <c r="A338" s="4">
        <v>41752</v>
      </c>
      <c r="B338" s="3">
        <v>78.89</v>
      </c>
    </row>
    <row r="339" spans="1:2" x14ac:dyDescent="0.2">
      <c r="A339" s="4">
        <v>41753</v>
      </c>
      <c r="B339" s="3">
        <v>79.760000000000005</v>
      </c>
    </row>
    <row r="340" spans="1:2" x14ac:dyDescent="0.2">
      <c r="A340" s="4">
        <v>41754</v>
      </c>
      <c r="B340" s="3">
        <v>79.05</v>
      </c>
    </row>
    <row r="341" spans="1:2" x14ac:dyDescent="0.2">
      <c r="A341" s="4">
        <v>41757</v>
      </c>
      <c r="B341" s="3">
        <v>78.290000000000006</v>
      </c>
    </row>
    <row r="342" spans="1:2" x14ac:dyDescent="0.2">
      <c r="A342" s="4">
        <v>41758</v>
      </c>
      <c r="B342" s="3">
        <v>79.22</v>
      </c>
    </row>
    <row r="343" spans="1:2" x14ac:dyDescent="0.2">
      <c r="A343" s="4">
        <v>41759</v>
      </c>
      <c r="B343" s="3">
        <v>78.36</v>
      </c>
    </row>
    <row r="344" spans="1:2" x14ac:dyDescent="0.2">
      <c r="A344" s="4">
        <v>41760</v>
      </c>
      <c r="B344" s="3">
        <v>77.53</v>
      </c>
    </row>
    <row r="345" spans="1:2" x14ac:dyDescent="0.2">
      <c r="A345" s="4">
        <v>41761</v>
      </c>
      <c r="B345" s="3">
        <v>78.430000000000007</v>
      </c>
    </row>
    <row r="346" spans="1:2" x14ac:dyDescent="0.2">
      <c r="A346" s="4">
        <v>41764</v>
      </c>
      <c r="B346" s="3">
        <v>77.36</v>
      </c>
    </row>
    <row r="347" spans="1:2" x14ac:dyDescent="0.2">
      <c r="A347" s="4">
        <v>41765</v>
      </c>
      <c r="B347" s="3">
        <v>76.989999999999995</v>
      </c>
    </row>
    <row r="348" spans="1:2" x14ac:dyDescent="0.2">
      <c r="A348" s="4">
        <v>41766</v>
      </c>
      <c r="B348" s="3">
        <v>77.5</v>
      </c>
    </row>
    <row r="349" spans="1:2" x14ac:dyDescent="0.2">
      <c r="A349" s="4">
        <v>41767</v>
      </c>
      <c r="B349" s="3">
        <v>77.680000000000007</v>
      </c>
    </row>
    <row r="350" spans="1:2" x14ac:dyDescent="0.2">
      <c r="A350" s="4">
        <v>41768</v>
      </c>
      <c r="B350" s="3">
        <v>78.260000000000005</v>
      </c>
    </row>
    <row r="351" spans="1:2" x14ac:dyDescent="0.2">
      <c r="A351" s="4">
        <v>41771</v>
      </c>
      <c r="B351" s="3">
        <v>78.650000000000006</v>
      </c>
    </row>
    <row r="352" spans="1:2" x14ac:dyDescent="0.2">
      <c r="A352" s="4">
        <v>41772</v>
      </c>
      <c r="B352" s="3">
        <v>79.45</v>
      </c>
    </row>
    <row r="353" spans="1:2" x14ac:dyDescent="0.2">
      <c r="A353" s="4">
        <v>41773</v>
      </c>
      <c r="B353" s="3">
        <v>79.930000000000007</v>
      </c>
    </row>
    <row r="354" spans="1:2" x14ac:dyDescent="0.2">
      <c r="A354" s="4">
        <v>41774</v>
      </c>
      <c r="B354" s="3">
        <v>80.03</v>
      </c>
    </row>
    <row r="355" spans="1:2" x14ac:dyDescent="0.2">
      <c r="A355" s="4">
        <v>41775</v>
      </c>
      <c r="B355" s="3">
        <v>80.48</v>
      </c>
    </row>
    <row r="356" spans="1:2" x14ac:dyDescent="0.2">
      <c r="A356" s="4">
        <v>41778</v>
      </c>
      <c r="B356" s="3">
        <v>80.75</v>
      </c>
    </row>
    <row r="357" spans="1:2" x14ac:dyDescent="0.2">
      <c r="A357" s="4">
        <v>41779</v>
      </c>
      <c r="B357" s="3">
        <v>81.22</v>
      </c>
    </row>
    <row r="358" spans="1:2" x14ac:dyDescent="0.2">
      <c r="A358" s="4">
        <v>41780</v>
      </c>
      <c r="B358" s="3">
        <v>81.819999999999993</v>
      </c>
    </row>
    <row r="359" spans="1:2" x14ac:dyDescent="0.2">
      <c r="A359" s="4">
        <v>41781</v>
      </c>
      <c r="B359" s="3">
        <v>81.78</v>
      </c>
    </row>
    <row r="360" spans="1:2" x14ac:dyDescent="0.2">
      <c r="A360" s="4">
        <v>41782</v>
      </c>
      <c r="B360" s="3">
        <v>81.96</v>
      </c>
    </row>
    <row r="361" spans="1:2" x14ac:dyDescent="0.2">
      <c r="A361" s="4">
        <v>41785</v>
      </c>
      <c r="B361" s="3">
        <v>81.569999999999993</v>
      </c>
    </row>
    <row r="362" spans="1:2" x14ac:dyDescent="0.2">
      <c r="A362" s="4">
        <v>41786</v>
      </c>
      <c r="B362" s="3">
        <v>81.73</v>
      </c>
    </row>
    <row r="363" spans="1:2" x14ac:dyDescent="0.2">
      <c r="A363" s="4">
        <v>41787</v>
      </c>
      <c r="B363" s="3">
        <v>81.64</v>
      </c>
    </row>
    <row r="364" spans="1:2" x14ac:dyDescent="0.2">
      <c r="A364" s="4">
        <v>41788</v>
      </c>
      <c r="B364" s="3">
        <v>81.62</v>
      </c>
    </row>
    <row r="365" spans="1:2" x14ac:dyDescent="0.2">
      <c r="A365" s="4">
        <v>41789</v>
      </c>
      <c r="B365" s="3">
        <v>81.13</v>
      </c>
    </row>
    <row r="366" spans="1:2" x14ac:dyDescent="0.2">
      <c r="A366" s="4">
        <v>41792</v>
      </c>
      <c r="B366" s="3">
        <v>80.39</v>
      </c>
    </row>
    <row r="367" spans="1:2" x14ac:dyDescent="0.2">
      <c r="A367" s="4">
        <v>41793</v>
      </c>
      <c r="B367" s="3">
        <v>80.099999999999994</v>
      </c>
    </row>
    <row r="368" spans="1:2" x14ac:dyDescent="0.2">
      <c r="A368" s="4">
        <v>41794</v>
      </c>
      <c r="B368" s="3">
        <v>79.459999999999994</v>
      </c>
    </row>
    <row r="369" spans="1:2" x14ac:dyDescent="0.2">
      <c r="A369" s="4">
        <v>41795</v>
      </c>
      <c r="B369" s="3">
        <v>80.069999999999993</v>
      </c>
    </row>
    <row r="370" spans="1:2" x14ac:dyDescent="0.2">
      <c r="A370" s="4">
        <v>41796</v>
      </c>
      <c r="B370" s="3">
        <v>79.989999999999995</v>
      </c>
    </row>
    <row r="371" spans="1:2" x14ac:dyDescent="0.2">
      <c r="A371" s="4">
        <v>41799</v>
      </c>
      <c r="B371" s="3">
        <v>81.099999999999994</v>
      </c>
    </row>
    <row r="372" spans="1:2" x14ac:dyDescent="0.2">
      <c r="A372" s="4">
        <v>41800</v>
      </c>
      <c r="B372" s="3">
        <v>80.91</v>
      </c>
    </row>
    <row r="373" spans="1:2" x14ac:dyDescent="0.2">
      <c r="A373" s="4">
        <v>41801</v>
      </c>
      <c r="B373" s="3">
        <v>81.59</v>
      </c>
    </row>
    <row r="374" spans="1:2" x14ac:dyDescent="0.2">
      <c r="A374" s="4">
        <v>41802</v>
      </c>
      <c r="B374" s="3">
        <v>83.11</v>
      </c>
    </row>
    <row r="375" spans="1:2" x14ac:dyDescent="0.2">
      <c r="A375" s="4">
        <v>41803</v>
      </c>
      <c r="B375" s="3">
        <v>83.26</v>
      </c>
    </row>
    <row r="376" spans="1:2" x14ac:dyDescent="0.2">
      <c r="A376" s="4">
        <v>41806</v>
      </c>
      <c r="B376" s="3">
        <v>83.18</v>
      </c>
    </row>
    <row r="377" spans="1:2" x14ac:dyDescent="0.2">
      <c r="A377" s="4">
        <v>41807</v>
      </c>
      <c r="B377" s="3">
        <v>83.65</v>
      </c>
    </row>
    <row r="378" spans="1:2" x14ac:dyDescent="0.2">
      <c r="A378" s="4">
        <v>41808</v>
      </c>
      <c r="B378" s="3">
        <v>84.09</v>
      </c>
    </row>
    <row r="379" spans="1:2" x14ac:dyDescent="0.2">
      <c r="A379" s="4">
        <v>41809</v>
      </c>
      <c r="B379" s="3">
        <v>84.43</v>
      </c>
    </row>
    <row r="380" spans="1:2" x14ac:dyDescent="0.2">
      <c r="A380" s="4">
        <v>41810</v>
      </c>
      <c r="B380" s="3">
        <v>84.33</v>
      </c>
    </row>
    <row r="381" spans="1:2" x14ac:dyDescent="0.2">
      <c r="A381" s="4">
        <v>41813</v>
      </c>
      <c r="B381" s="3">
        <v>83.6</v>
      </c>
    </row>
    <row r="382" spans="1:2" x14ac:dyDescent="0.2">
      <c r="A382" s="4">
        <v>41814</v>
      </c>
      <c r="B382" s="3">
        <v>83.66</v>
      </c>
    </row>
    <row r="383" spans="1:2" x14ac:dyDescent="0.2">
      <c r="A383" s="4">
        <v>41815</v>
      </c>
      <c r="B383" s="3">
        <v>83.42</v>
      </c>
    </row>
    <row r="384" spans="1:2" x14ac:dyDescent="0.2">
      <c r="A384" s="4">
        <v>41816</v>
      </c>
      <c r="B384" s="3">
        <v>82.94</v>
      </c>
    </row>
    <row r="385" spans="1:2" x14ac:dyDescent="0.2">
      <c r="A385" s="4">
        <v>41817</v>
      </c>
      <c r="B385" s="3">
        <v>82.76</v>
      </c>
    </row>
    <row r="386" spans="1:2" x14ac:dyDescent="0.2">
      <c r="A386" s="4">
        <v>41820</v>
      </c>
      <c r="B386" s="3">
        <v>81.88</v>
      </c>
    </row>
    <row r="387" spans="1:2" x14ac:dyDescent="0.2">
      <c r="A387" s="4">
        <v>41821</v>
      </c>
      <c r="B387" s="3">
        <v>81.31</v>
      </c>
    </row>
    <row r="388" spans="1:2" x14ac:dyDescent="0.2">
      <c r="A388" s="4">
        <v>41822</v>
      </c>
      <c r="B388" s="3">
        <v>80.760000000000005</v>
      </c>
    </row>
    <row r="389" spans="1:2" x14ac:dyDescent="0.2">
      <c r="A389" s="4">
        <v>41823</v>
      </c>
      <c r="B389" s="3">
        <v>80.81</v>
      </c>
    </row>
    <row r="390" spans="1:2" x14ac:dyDescent="0.2">
      <c r="A390" s="4">
        <v>41824</v>
      </c>
      <c r="B390" s="3">
        <v>80.66</v>
      </c>
    </row>
    <row r="391" spans="1:2" x14ac:dyDescent="0.2">
      <c r="A391" s="4">
        <v>41827</v>
      </c>
      <c r="B391" s="3">
        <v>80.06</v>
      </c>
    </row>
    <row r="392" spans="1:2" x14ac:dyDescent="0.2">
      <c r="A392" s="4">
        <v>41828</v>
      </c>
      <c r="B392" s="3">
        <v>79.48</v>
      </c>
    </row>
    <row r="393" spans="1:2" x14ac:dyDescent="0.2">
      <c r="A393" s="4">
        <v>41829</v>
      </c>
      <c r="B393" s="3">
        <v>78.8</v>
      </c>
    </row>
    <row r="394" spans="1:2" x14ac:dyDescent="0.2">
      <c r="A394" s="4">
        <v>41830</v>
      </c>
      <c r="B394" s="3">
        <v>79.209999999999994</v>
      </c>
    </row>
    <row r="395" spans="1:2" x14ac:dyDescent="0.2">
      <c r="A395" s="4">
        <v>41831</v>
      </c>
      <c r="B395" s="3">
        <v>77.8</v>
      </c>
    </row>
    <row r="396" spans="1:2" x14ac:dyDescent="0.2">
      <c r="A396" s="4">
        <v>41834</v>
      </c>
      <c r="B396" s="3">
        <v>78.11</v>
      </c>
    </row>
    <row r="397" spans="1:2" x14ac:dyDescent="0.2">
      <c r="A397" s="4">
        <v>41835</v>
      </c>
      <c r="B397" s="3">
        <v>77.569999999999993</v>
      </c>
    </row>
    <row r="398" spans="1:2" x14ac:dyDescent="0.2">
      <c r="A398" s="4">
        <v>41836</v>
      </c>
      <c r="B398" s="3">
        <v>77.83</v>
      </c>
    </row>
    <row r="399" spans="1:2" x14ac:dyDescent="0.2">
      <c r="A399" s="4">
        <v>41837</v>
      </c>
      <c r="B399" s="3">
        <v>79.11</v>
      </c>
    </row>
    <row r="400" spans="1:2" x14ac:dyDescent="0.2">
      <c r="A400" s="4">
        <v>41838</v>
      </c>
      <c r="B400" s="3">
        <v>78.3</v>
      </c>
    </row>
    <row r="401" spans="1:2" x14ac:dyDescent="0.2">
      <c r="A401" s="4">
        <v>41841</v>
      </c>
      <c r="B401" s="3">
        <v>78.81</v>
      </c>
    </row>
    <row r="402" spans="1:2" x14ac:dyDescent="0.2">
      <c r="A402" s="4">
        <v>41842</v>
      </c>
      <c r="B402" s="3">
        <v>78.25</v>
      </c>
    </row>
    <row r="403" spans="1:2" x14ac:dyDescent="0.2">
      <c r="A403" s="4">
        <v>41843</v>
      </c>
      <c r="B403" s="3">
        <v>79.37</v>
      </c>
    </row>
    <row r="404" spans="1:2" x14ac:dyDescent="0.2">
      <c r="A404" s="4">
        <v>41844</v>
      </c>
      <c r="B404" s="3">
        <v>78.400000000000006</v>
      </c>
    </row>
    <row r="405" spans="1:2" x14ac:dyDescent="0.2">
      <c r="A405" s="4">
        <v>41845</v>
      </c>
      <c r="B405" s="3">
        <v>79.42</v>
      </c>
    </row>
    <row r="406" spans="1:2" x14ac:dyDescent="0.2">
      <c r="A406" s="4">
        <v>41848</v>
      </c>
      <c r="B406" s="3">
        <v>78.81</v>
      </c>
    </row>
    <row r="407" spans="1:2" x14ac:dyDescent="0.2">
      <c r="A407" s="4">
        <v>41849</v>
      </c>
      <c r="B407" s="3">
        <v>79.16</v>
      </c>
    </row>
    <row r="408" spans="1:2" x14ac:dyDescent="0.2">
      <c r="A408" s="4">
        <v>41850</v>
      </c>
      <c r="B408" s="3">
        <v>78.260000000000005</v>
      </c>
    </row>
    <row r="409" spans="1:2" x14ac:dyDescent="0.2">
      <c r="A409" s="4">
        <v>41851</v>
      </c>
      <c r="B409" s="3">
        <v>77.63</v>
      </c>
    </row>
    <row r="410" spans="1:2" x14ac:dyDescent="0.2">
      <c r="A410" s="4">
        <v>41852</v>
      </c>
      <c r="B410" s="3">
        <v>77.099999999999994</v>
      </c>
    </row>
    <row r="411" spans="1:2" x14ac:dyDescent="0.2">
      <c r="A411" s="4">
        <v>41855</v>
      </c>
      <c r="B411" s="3">
        <v>77.69</v>
      </c>
    </row>
    <row r="412" spans="1:2" x14ac:dyDescent="0.2">
      <c r="A412" s="4">
        <v>41856</v>
      </c>
      <c r="B412" s="3">
        <v>77.7</v>
      </c>
    </row>
    <row r="413" spans="1:2" x14ac:dyDescent="0.2">
      <c r="A413" s="4">
        <v>41857</v>
      </c>
      <c r="B413" s="3">
        <v>77.63</v>
      </c>
    </row>
    <row r="414" spans="1:2" x14ac:dyDescent="0.2">
      <c r="A414" s="4">
        <v>41858</v>
      </c>
      <c r="B414" s="3">
        <v>78.47</v>
      </c>
    </row>
    <row r="415" spans="1:2" x14ac:dyDescent="0.2">
      <c r="A415" s="4">
        <v>41859</v>
      </c>
      <c r="B415" s="3">
        <v>77.319999999999993</v>
      </c>
    </row>
    <row r="416" spans="1:2" x14ac:dyDescent="0.2">
      <c r="A416" s="4">
        <v>41862</v>
      </c>
      <c r="B416" s="3">
        <v>77.430000000000007</v>
      </c>
    </row>
    <row r="417" spans="1:2" x14ac:dyDescent="0.2">
      <c r="A417" s="4">
        <v>41863</v>
      </c>
      <c r="B417" s="3">
        <v>76.39</v>
      </c>
    </row>
    <row r="418" spans="1:2" x14ac:dyDescent="0.2">
      <c r="A418" s="4">
        <v>41864</v>
      </c>
      <c r="B418" s="3">
        <v>77.34</v>
      </c>
    </row>
    <row r="419" spans="1:2" x14ac:dyDescent="0.2">
      <c r="A419" s="4">
        <v>41865</v>
      </c>
      <c r="B419" s="3">
        <v>75.33</v>
      </c>
    </row>
    <row r="420" spans="1:2" x14ac:dyDescent="0.2">
      <c r="A420" s="4">
        <v>41866</v>
      </c>
      <c r="B420" s="3">
        <v>76.19</v>
      </c>
    </row>
    <row r="421" spans="1:2" x14ac:dyDescent="0.2">
      <c r="A421" s="4">
        <v>41869</v>
      </c>
      <c r="B421" s="3">
        <v>75.17</v>
      </c>
    </row>
    <row r="422" spans="1:2" x14ac:dyDescent="0.2">
      <c r="A422" s="4">
        <v>41870</v>
      </c>
      <c r="B422" s="3">
        <v>74.73</v>
      </c>
    </row>
    <row r="423" spans="1:2" x14ac:dyDescent="0.2">
      <c r="A423" s="4">
        <v>41871</v>
      </c>
      <c r="B423" s="3">
        <v>75.5</v>
      </c>
    </row>
    <row r="424" spans="1:2" x14ac:dyDescent="0.2">
      <c r="A424" s="4">
        <v>41872</v>
      </c>
      <c r="B424" s="3">
        <v>75.819999999999993</v>
      </c>
    </row>
    <row r="425" spans="1:2" x14ac:dyDescent="0.2">
      <c r="A425" s="4">
        <v>41873</v>
      </c>
      <c r="B425" s="3">
        <v>75.66</v>
      </c>
    </row>
    <row r="426" spans="1:2" x14ac:dyDescent="0.2">
      <c r="A426" s="4">
        <v>41876</v>
      </c>
      <c r="B426" s="3">
        <v>76.34</v>
      </c>
    </row>
    <row r="427" spans="1:2" x14ac:dyDescent="0.2">
      <c r="A427" s="4">
        <v>41877</v>
      </c>
      <c r="B427" s="3">
        <v>76.33</v>
      </c>
    </row>
    <row r="428" spans="1:2" x14ac:dyDescent="0.2">
      <c r="A428" s="4">
        <v>41878</v>
      </c>
      <c r="B428" s="3">
        <v>76.14</v>
      </c>
    </row>
    <row r="429" spans="1:2" x14ac:dyDescent="0.2">
      <c r="A429" s="4">
        <v>41879</v>
      </c>
      <c r="B429" s="3">
        <v>76.14</v>
      </c>
    </row>
    <row r="430" spans="1:2" x14ac:dyDescent="0.2">
      <c r="A430" s="4">
        <v>41880</v>
      </c>
      <c r="B430" s="3">
        <v>77.03</v>
      </c>
    </row>
    <row r="431" spans="1:2" x14ac:dyDescent="0.2">
      <c r="A431" s="4">
        <v>41883</v>
      </c>
      <c r="B431" s="3">
        <v>77.2</v>
      </c>
    </row>
    <row r="432" spans="1:2" x14ac:dyDescent="0.2">
      <c r="A432" s="4">
        <v>41884</v>
      </c>
      <c r="B432" s="3">
        <v>76</v>
      </c>
    </row>
    <row r="433" spans="1:2" x14ac:dyDescent="0.2">
      <c r="A433" s="4">
        <v>41885</v>
      </c>
      <c r="B433" s="3">
        <v>77.09</v>
      </c>
    </row>
    <row r="434" spans="1:2" x14ac:dyDescent="0.2">
      <c r="A434" s="4">
        <v>41886</v>
      </c>
      <c r="B434" s="3">
        <v>77.83</v>
      </c>
    </row>
    <row r="435" spans="1:2" x14ac:dyDescent="0.2">
      <c r="A435" s="4">
        <v>41887</v>
      </c>
      <c r="B435" s="3">
        <v>77.33</v>
      </c>
    </row>
    <row r="436" spans="1:2" x14ac:dyDescent="0.2">
      <c r="A436" s="4">
        <v>41890</v>
      </c>
      <c r="B436" s="3">
        <v>76.87</v>
      </c>
    </row>
    <row r="437" spans="1:2" x14ac:dyDescent="0.2">
      <c r="A437" s="4">
        <v>41891</v>
      </c>
      <c r="B437" s="3">
        <v>76.31</v>
      </c>
    </row>
    <row r="438" spans="1:2" x14ac:dyDescent="0.2">
      <c r="A438" s="4">
        <v>41892</v>
      </c>
      <c r="B438" s="3">
        <v>75.33</v>
      </c>
    </row>
    <row r="439" spans="1:2" x14ac:dyDescent="0.2">
      <c r="A439" s="4">
        <v>41893</v>
      </c>
      <c r="B439" s="3">
        <v>75.34</v>
      </c>
    </row>
    <row r="440" spans="1:2" x14ac:dyDescent="0.2">
      <c r="A440" s="4">
        <v>41894</v>
      </c>
      <c r="B440" s="3">
        <v>74.31</v>
      </c>
    </row>
    <row r="441" spans="1:2" x14ac:dyDescent="0.2">
      <c r="A441" s="4">
        <v>41897</v>
      </c>
      <c r="B441" s="3">
        <v>74.650000000000006</v>
      </c>
    </row>
    <row r="442" spans="1:2" x14ac:dyDescent="0.2">
      <c r="A442" s="4">
        <v>41898</v>
      </c>
      <c r="B442" s="3">
        <v>75.08</v>
      </c>
    </row>
    <row r="443" spans="1:2" x14ac:dyDescent="0.2">
      <c r="A443" s="4">
        <v>41899</v>
      </c>
      <c r="B443" s="3">
        <v>75.08</v>
      </c>
    </row>
    <row r="444" spans="1:2" x14ac:dyDescent="0.2">
      <c r="A444" s="4">
        <v>41900</v>
      </c>
      <c r="B444" s="3">
        <v>74.63</v>
      </c>
    </row>
    <row r="445" spans="1:2" x14ac:dyDescent="0.2">
      <c r="A445" s="4">
        <v>41901</v>
      </c>
      <c r="B445" s="3">
        <v>75.55</v>
      </c>
    </row>
    <row r="446" spans="1:2" x14ac:dyDescent="0.2">
      <c r="A446" s="4">
        <v>41904</v>
      </c>
      <c r="B446" s="3">
        <v>74.25</v>
      </c>
    </row>
    <row r="447" spans="1:2" x14ac:dyDescent="0.2">
      <c r="A447" s="4">
        <v>41905</v>
      </c>
      <c r="B447" s="3">
        <v>73.930000000000007</v>
      </c>
    </row>
    <row r="448" spans="1:2" x14ac:dyDescent="0.2">
      <c r="A448" s="4">
        <v>41906</v>
      </c>
      <c r="B448" s="3">
        <v>74.34</v>
      </c>
    </row>
    <row r="449" spans="1:2" x14ac:dyDescent="0.2">
      <c r="A449" s="4">
        <v>41907</v>
      </c>
      <c r="B449" s="3">
        <v>74.819999999999993</v>
      </c>
    </row>
    <row r="450" spans="1:2" x14ac:dyDescent="0.2">
      <c r="A450" s="4">
        <v>41908</v>
      </c>
      <c r="B450" s="3">
        <v>75.040000000000006</v>
      </c>
    </row>
    <row r="451" spans="1:2" x14ac:dyDescent="0.2">
      <c r="A451" s="4">
        <v>41911</v>
      </c>
      <c r="B451" s="3">
        <v>75.150000000000006</v>
      </c>
    </row>
    <row r="452" spans="1:2" x14ac:dyDescent="0.2">
      <c r="A452" s="4">
        <v>41912</v>
      </c>
      <c r="B452" s="3">
        <v>73.77</v>
      </c>
    </row>
    <row r="453" spans="1:2" x14ac:dyDescent="0.2">
      <c r="A453" s="4">
        <v>41913</v>
      </c>
      <c r="B453" s="3">
        <v>74.17</v>
      </c>
    </row>
    <row r="454" spans="1:2" x14ac:dyDescent="0.2">
      <c r="A454" s="4">
        <v>41914</v>
      </c>
      <c r="B454" s="3">
        <v>73.3</v>
      </c>
    </row>
    <row r="455" spans="1:2" x14ac:dyDescent="0.2">
      <c r="A455" s="4">
        <v>41915</v>
      </c>
      <c r="B455" s="3">
        <v>73.02</v>
      </c>
    </row>
    <row r="456" spans="1:2" x14ac:dyDescent="0.2">
      <c r="A456" s="4">
        <v>41918</v>
      </c>
      <c r="B456" s="3">
        <v>73.16</v>
      </c>
    </row>
    <row r="457" spans="1:2" x14ac:dyDescent="0.2">
      <c r="A457" s="4">
        <v>41919</v>
      </c>
      <c r="B457" s="3">
        <v>71.930000000000007</v>
      </c>
    </row>
    <row r="458" spans="1:2" x14ac:dyDescent="0.2">
      <c r="A458" s="4">
        <v>41920</v>
      </c>
      <c r="B458" s="3">
        <v>71.81</v>
      </c>
    </row>
    <row r="459" spans="1:2" x14ac:dyDescent="0.2">
      <c r="A459" s="4">
        <v>41921</v>
      </c>
      <c r="B459" s="3">
        <v>69.62</v>
      </c>
    </row>
    <row r="460" spans="1:2" x14ac:dyDescent="0.2">
      <c r="A460" s="4">
        <v>41922</v>
      </c>
      <c r="B460" s="3">
        <v>70.92</v>
      </c>
    </row>
    <row r="461" spans="1:2" x14ac:dyDescent="0.2">
      <c r="A461" s="4">
        <v>41925</v>
      </c>
      <c r="B461" s="3">
        <v>69.400000000000006</v>
      </c>
    </row>
    <row r="462" spans="1:2" x14ac:dyDescent="0.2">
      <c r="A462" s="4">
        <v>41926</v>
      </c>
      <c r="B462" s="3">
        <v>67.2</v>
      </c>
    </row>
    <row r="463" spans="1:2" x14ac:dyDescent="0.2">
      <c r="A463" s="4">
        <v>41927</v>
      </c>
      <c r="B463" s="3">
        <v>64.98</v>
      </c>
    </row>
    <row r="464" spans="1:2" x14ac:dyDescent="0.2">
      <c r="A464" s="4">
        <v>41928</v>
      </c>
      <c r="B464" s="3">
        <v>67.28</v>
      </c>
    </row>
    <row r="465" spans="1:2" x14ac:dyDescent="0.2">
      <c r="A465" s="4">
        <v>41929</v>
      </c>
      <c r="B465" s="3">
        <v>66.650000000000006</v>
      </c>
    </row>
    <row r="466" spans="1:2" x14ac:dyDescent="0.2">
      <c r="A466" s="4">
        <v>41932</v>
      </c>
      <c r="B466" s="3">
        <v>65.87</v>
      </c>
    </row>
    <row r="467" spans="1:2" x14ac:dyDescent="0.2">
      <c r="A467" s="4">
        <v>41933</v>
      </c>
      <c r="B467" s="3">
        <v>67</v>
      </c>
    </row>
    <row r="468" spans="1:2" x14ac:dyDescent="0.2">
      <c r="A468" s="4">
        <v>41934</v>
      </c>
      <c r="B468" s="3">
        <v>66.16</v>
      </c>
    </row>
    <row r="469" spans="1:2" x14ac:dyDescent="0.2">
      <c r="A469" s="4">
        <v>41935</v>
      </c>
      <c r="B469" s="3">
        <v>67.94</v>
      </c>
    </row>
    <row r="470" spans="1:2" x14ac:dyDescent="0.2">
      <c r="A470" s="4">
        <v>41936</v>
      </c>
      <c r="B470" s="3">
        <v>67.37</v>
      </c>
    </row>
    <row r="471" spans="1:2" x14ac:dyDescent="0.2">
      <c r="A471" s="4">
        <v>41939</v>
      </c>
      <c r="B471" s="3">
        <v>66.59</v>
      </c>
    </row>
    <row r="472" spans="1:2" x14ac:dyDescent="0.2">
      <c r="A472" s="4">
        <v>41940</v>
      </c>
      <c r="B472" s="3">
        <v>66.91</v>
      </c>
    </row>
    <row r="473" spans="1:2" x14ac:dyDescent="0.2">
      <c r="A473" s="4">
        <v>41941</v>
      </c>
      <c r="B473" s="3">
        <v>67.27</v>
      </c>
    </row>
    <row r="474" spans="1:2" x14ac:dyDescent="0.2">
      <c r="A474" s="4">
        <v>41942</v>
      </c>
      <c r="B474" s="3">
        <v>67.33</v>
      </c>
    </row>
    <row r="475" spans="1:2" x14ac:dyDescent="0.2">
      <c r="A475" s="4">
        <v>41943</v>
      </c>
      <c r="B475" s="3">
        <v>67.67</v>
      </c>
    </row>
    <row r="476" spans="1:2" x14ac:dyDescent="0.2">
      <c r="A476" s="4">
        <v>41946</v>
      </c>
      <c r="B476" s="3">
        <v>66.92</v>
      </c>
    </row>
    <row r="477" spans="1:2" x14ac:dyDescent="0.2">
      <c r="A477" s="4">
        <v>41947</v>
      </c>
      <c r="B477" s="3">
        <v>65.459999999999994</v>
      </c>
    </row>
    <row r="478" spans="1:2" x14ac:dyDescent="0.2">
      <c r="A478" s="4">
        <v>41948</v>
      </c>
      <c r="B478" s="3">
        <v>66.25</v>
      </c>
    </row>
    <row r="479" spans="1:2" x14ac:dyDescent="0.2">
      <c r="A479" s="4">
        <v>41949</v>
      </c>
      <c r="B479" s="3">
        <v>66.27</v>
      </c>
    </row>
    <row r="480" spans="1:2" x14ac:dyDescent="0.2">
      <c r="A480" s="4">
        <v>41950</v>
      </c>
      <c r="B480" s="3">
        <v>66.260000000000005</v>
      </c>
    </row>
    <row r="481" spans="1:2" x14ac:dyDescent="0.2">
      <c r="A481" s="4">
        <v>41953</v>
      </c>
      <c r="B481" s="3">
        <v>65.41</v>
      </c>
    </row>
    <row r="482" spans="1:2" x14ac:dyDescent="0.2">
      <c r="A482" s="4">
        <v>41954</v>
      </c>
      <c r="B482" s="3">
        <v>64.459999999999994</v>
      </c>
    </row>
    <row r="483" spans="1:2" x14ac:dyDescent="0.2">
      <c r="A483" s="4">
        <v>41955</v>
      </c>
      <c r="B483" s="3">
        <v>63.39</v>
      </c>
    </row>
    <row r="484" spans="1:2" x14ac:dyDescent="0.2">
      <c r="A484" s="4">
        <v>41956</v>
      </c>
      <c r="B484" s="3">
        <v>61.16</v>
      </c>
    </row>
    <row r="485" spans="1:2" x14ac:dyDescent="0.2">
      <c r="A485" s="4">
        <v>41957</v>
      </c>
      <c r="B485" s="3">
        <v>62.54</v>
      </c>
    </row>
    <row r="486" spans="1:2" x14ac:dyDescent="0.2">
      <c r="A486" s="4">
        <v>41960</v>
      </c>
      <c r="B486" s="3">
        <v>62.27</v>
      </c>
    </row>
    <row r="487" spans="1:2" x14ac:dyDescent="0.2">
      <c r="A487" s="4">
        <v>41961</v>
      </c>
      <c r="B487" s="3">
        <v>61.33</v>
      </c>
    </row>
    <row r="488" spans="1:2" x14ac:dyDescent="0.2">
      <c r="A488" s="4">
        <v>41962</v>
      </c>
      <c r="B488" s="3">
        <v>61.04</v>
      </c>
    </row>
    <row r="489" spans="1:2" x14ac:dyDescent="0.2">
      <c r="A489" s="4">
        <v>41963</v>
      </c>
      <c r="B489" s="3">
        <v>62.63</v>
      </c>
    </row>
    <row r="490" spans="1:2" x14ac:dyDescent="0.2">
      <c r="A490" s="4">
        <v>41964</v>
      </c>
      <c r="B490" s="3">
        <v>63.93</v>
      </c>
    </row>
    <row r="491" spans="1:2" x14ac:dyDescent="0.2">
      <c r="A491" s="4">
        <v>41967</v>
      </c>
      <c r="B491" s="3">
        <v>62.84</v>
      </c>
    </row>
    <row r="492" spans="1:2" x14ac:dyDescent="0.2">
      <c r="A492" s="4">
        <v>41968</v>
      </c>
      <c r="B492" s="3">
        <v>61.76</v>
      </c>
    </row>
    <row r="493" spans="1:2" x14ac:dyDescent="0.2">
      <c r="A493" s="4">
        <v>41969</v>
      </c>
      <c r="B493" s="3">
        <v>61.05</v>
      </c>
    </row>
    <row r="494" spans="1:2" x14ac:dyDescent="0.2">
      <c r="A494" s="4">
        <v>41970</v>
      </c>
      <c r="B494" s="3">
        <v>57.51</v>
      </c>
    </row>
    <row r="495" spans="1:2" x14ac:dyDescent="0.2">
      <c r="A495" s="4">
        <v>41971</v>
      </c>
      <c r="B495" s="3">
        <v>55.48</v>
      </c>
    </row>
    <row r="496" spans="1:2" x14ac:dyDescent="0.2">
      <c r="A496" s="4">
        <v>41974</v>
      </c>
      <c r="B496" s="3">
        <v>57.8</v>
      </c>
    </row>
    <row r="497" spans="1:2" x14ac:dyDescent="0.2">
      <c r="A497" s="4">
        <v>41975</v>
      </c>
      <c r="B497" s="3">
        <v>57.03</v>
      </c>
    </row>
    <row r="498" spans="1:2" x14ac:dyDescent="0.2">
      <c r="A498" s="4">
        <v>41976</v>
      </c>
      <c r="B498" s="3">
        <v>56.66</v>
      </c>
    </row>
    <row r="499" spans="1:2" x14ac:dyDescent="0.2">
      <c r="A499" s="4">
        <v>41977</v>
      </c>
      <c r="B499" s="3">
        <v>55.77</v>
      </c>
    </row>
    <row r="500" spans="1:2" x14ac:dyDescent="0.2">
      <c r="A500" s="4">
        <v>41978</v>
      </c>
      <c r="B500" s="3">
        <v>55.5</v>
      </c>
    </row>
    <row r="501" spans="1:2" x14ac:dyDescent="0.2">
      <c r="A501" s="4">
        <v>41981</v>
      </c>
      <c r="B501" s="3">
        <v>53.32</v>
      </c>
    </row>
    <row r="502" spans="1:2" x14ac:dyDescent="0.2">
      <c r="A502" s="4">
        <v>41982</v>
      </c>
      <c r="B502" s="3">
        <v>53.21</v>
      </c>
    </row>
    <row r="503" spans="1:2" x14ac:dyDescent="0.2">
      <c r="A503" s="4">
        <v>41983</v>
      </c>
      <c r="B503" s="3">
        <v>51.28</v>
      </c>
    </row>
    <row r="504" spans="1:2" x14ac:dyDescent="0.2">
      <c r="A504" s="4">
        <v>41984</v>
      </c>
      <c r="B504" s="3">
        <v>50.68</v>
      </c>
    </row>
    <row r="505" spans="1:2" x14ac:dyDescent="0.2">
      <c r="A505" s="4">
        <v>41985</v>
      </c>
      <c r="B505" s="3">
        <v>49.05</v>
      </c>
    </row>
    <row r="506" spans="1:2" x14ac:dyDescent="0.2">
      <c r="A506" s="4">
        <v>41988</v>
      </c>
      <c r="B506" s="3">
        <v>48.1</v>
      </c>
    </row>
    <row r="507" spans="1:2" x14ac:dyDescent="0.2">
      <c r="A507" s="4">
        <v>41989</v>
      </c>
      <c r="B507" s="3">
        <v>47.3</v>
      </c>
    </row>
    <row r="508" spans="1:2" x14ac:dyDescent="0.2">
      <c r="A508" s="4">
        <v>41990</v>
      </c>
      <c r="B508" s="3">
        <v>48.25</v>
      </c>
    </row>
    <row r="509" spans="1:2" x14ac:dyDescent="0.2">
      <c r="A509" s="4">
        <v>41991</v>
      </c>
      <c r="B509" s="3">
        <v>48.2</v>
      </c>
    </row>
    <row r="510" spans="1:2" x14ac:dyDescent="0.2">
      <c r="A510" s="4">
        <v>41992</v>
      </c>
      <c r="B510" s="3">
        <v>50.04</v>
      </c>
    </row>
    <row r="511" spans="1:2" x14ac:dyDescent="0.2">
      <c r="A511" s="4">
        <v>41995</v>
      </c>
      <c r="B511" s="3">
        <v>48.19</v>
      </c>
    </row>
    <row r="512" spans="1:2" x14ac:dyDescent="0.2">
      <c r="A512" s="4">
        <v>41996</v>
      </c>
      <c r="B512" s="3">
        <v>49.01</v>
      </c>
    </row>
    <row r="513" spans="1:2" x14ac:dyDescent="0.2">
      <c r="A513" s="4">
        <v>41997</v>
      </c>
      <c r="B513" s="3">
        <v>47.97</v>
      </c>
    </row>
    <row r="514" spans="1:2" x14ac:dyDescent="0.2">
      <c r="A514" s="4">
        <v>41999</v>
      </c>
      <c r="B514" s="3">
        <v>47.5</v>
      </c>
    </row>
    <row r="515" spans="1:2" x14ac:dyDescent="0.2">
      <c r="A515" s="4">
        <v>42002</v>
      </c>
      <c r="B515" s="3">
        <v>46.24</v>
      </c>
    </row>
    <row r="516" spans="1:2" x14ac:dyDescent="0.2">
      <c r="A516" s="4">
        <v>42003</v>
      </c>
      <c r="B516" s="3">
        <v>45.91</v>
      </c>
    </row>
    <row r="517" spans="1:2" x14ac:dyDescent="0.2">
      <c r="A517" s="4">
        <v>42004</v>
      </c>
      <c r="B517" s="3">
        <v>46.08</v>
      </c>
    </row>
    <row r="518" spans="1:2" x14ac:dyDescent="0.2">
      <c r="A518" s="4">
        <v>42006</v>
      </c>
      <c r="B518" s="3">
        <v>46.37</v>
      </c>
    </row>
    <row r="519" spans="1:2" x14ac:dyDescent="0.2">
      <c r="A519" s="4">
        <v>42009</v>
      </c>
      <c r="B519" s="3">
        <v>43.9</v>
      </c>
    </row>
    <row r="520" spans="1:2" x14ac:dyDescent="0.2">
      <c r="A520" s="4">
        <v>42010</v>
      </c>
      <c r="B520" s="3">
        <v>42.12</v>
      </c>
    </row>
    <row r="521" spans="1:2" x14ac:dyDescent="0.2">
      <c r="A521" s="4">
        <v>42011</v>
      </c>
      <c r="B521" s="3">
        <v>42.4</v>
      </c>
    </row>
    <row r="522" spans="1:2" x14ac:dyDescent="0.2">
      <c r="A522" s="4">
        <v>42012</v>
      </c>
      <c r="B522" s="3">
        <v>42.55</v>
      </c>
    </row>
    <row r="523" spans="1:2" x14ac:dyDescent="0.2">
      <c r="A523" s="4">
        <v>42013</v>
      </c>
      <c r="B523" s="3">
        <v>41.73</v>
      </c>
    </row>
    <row r="524" spans="1:2" x14ac:dyDescent="0.2">
      <c r="A524" s="4">
        <v>42016</v>
      </c>
      <c r="B524" s="3">
        <v>39.31</v>
      </c>
    </row>
    <row r="525" spans="1:2" x14ac:dyDescent="0.2">
      <c r="A525" s="4">
        <v>42017</v>
      </c>
      <c r="B525" s="3">
        <v>39.32</v>
      </c>
    </row>
    <row r="526" spans="1:2" x14ac:dyDescent="0.2">
      <c r="A526" s="4">
        <v>42018</v>
      </c>
      <c r="B526" s="3">
        <v>40.409999999999997</v>
      </c>
    </row>
    <row r="527" spans="1:2" x14ac:dyDescent="0.2">
      <c r="A527" s="4">
        <v>42019</v>
      </c>
      <c r="B527" s="3">
        <v>39.93</v>
      </c>
    </row>
    <row r="528" spans="1:2" x14ac:dyDescent="0.2">
      <c r="A528" s="4">
        <v>42020</v>
      </c>
      <c r="B528" s="3">
        <v>41.29</v>
      </c>
    </row>
    <row r="529" spans="1:2" x14ac:dyDescent="0.2">
      <c r="A529" s="4">
        <v>42023</v>
      </c>
      <c r="B529" s="3">
        <v>40.590000000000003</v>
      </c>
    </row>
    <row r="530" spans="1:2" x14ac:dyDescent="0.2">
      <c r="A530" s="4">
        <v>42024</v>
      </c>
      <c r="B530" s="3">
        <v>39.380000000000003</v>
      </c>
    </row>
    <row r="531" spans="1:2" x14ac:dyDescent="0.2">
      <c r="A531" s="4">
        <v>42025</v>
      </c>
      <c r="B531" s="3">
        <v>39.92</v>
      </c>
    </row>
    <row r="532" spans="1:2" x14ac:dyDescent="0.2">
      <c r="A532" s="4">
        <v>42026</v>
      </c>
      <c r="B532" s="3">
        <v>40.869999999999997</v>
      </c>
    </row>
    <row r="533" spans="1:2" x14ac:dyDescent="0.2">
      <c r="A533" s="4">
        <v>42027</v>
      </c>
      <c r="B533" s="3">
        <v>40.770000000000003</v>
      </c>
    </row>
    <row r="534" spans="1:2" x14ac:dyDescent="0.2">
      <c r="A534" s="4">
        <v>42030</v>
      </c>
      <c r="B534" s="3">
        <v>40.119999999999997</v>
      </c>
    </row>
    <row r="535" spans="1:2" x14ac:dyDescent="0.2">
      <c r="A535" s="4">
        <v>42031</v>
      </c>
      <c r="B535" s="3">
        <v>41</v>
      </c>
    </row>
    <row r="536" spans="1:2" x14ac:dyDescent="0.2">
      <c r="A536" s="4">
        <v>42032</v>
      </c>
      <c r="B536" s="3">
        <v>40.74</v>
      </c>
    </row>
    <row r="537" spans="1:2" x14ac:dyDescent="0.2">
      <c r="A537" s="4">
        <v>42033</v>
      </c>
      <c r="B537" s="3">
        <v>41.44</v>
      </c>
    </row>
    <row r="538" spans="1:2" x14ac:dyDescent="0.2">
      <c r="A538" s="4">
        <v>42034</v>
      </c>
      <c r="B538" s="3">
        <v>44.97</v>
      </c>
    </row>
    <row r="539" spans="1:2" x14ac:dyDescent="0.2">
      <c r="A539" s="4">
        <v>42037</v>
      </c>
      <c r="B539" s="3">
        <v>47.37</v>
      </c>
    </row>
    <row r="540" spans="1:2" x14ac:dyDescent="0.2">
      <c r="A540" s="4">
        <v>42038</v>
      </c>
      <c r="B540" s="3">
        <v>48.46</v>
      </c>
    </row>
    <row r="541" spans="1:2" x14ac:dyDescent="0.2">
      <c r="A541" s="4">
        <v>42039</v>
      </c>
      <c r="B541" s="3">
        <v>46.58</v>
      </c>
    </row>
    <row r="542" spans="1:2" x14ac:dyDescent="0.2">
      <c r="A542" s="4">
        <v>42040</v>
      </c>
      <c r="B542" s="3">
        <v>48.95</v>
      </c>
    </row>
    <row r="543" spans="1:2" x14ac:dyDescent="0.2">
      <c r="A543" s="4">
        <v>42041</v>
      </c>
      <c r="B543" s="3">
        <v>50.8</v>
      </c>
    </row>
    <row r="544" spans="1:2" x14ac:dyDescent="0.2">
      <c r="A544" s="4">
        <v>42044</v>
      </c>
      <c r="B544" s="3">
        <v>50.46</v>
      </c>
    </row>
    <row r="545" spans="1:2" x14ac:dyDescent="0.2">
      <c r="A545" s="4">
        <v>42045</v>
      </c>
      <c r="B545" s="3">
        <v>49.76</v>
      </c>
    </row>
    <row r="546" spans="1:2" x14ac:dyDescent="0.2">
      <c r="A546" s="4">
        <v>42046</v>
      </c>
      <c r="B546" s="3">
        <v>48.02</v>
      </c>
    </row>
    <row r="547" spans="1:2" x14ac:dyDescent="0.2">
      <c r="A547" s="4">
        <v>42047</v>
      </c>
      <c r="B547" s="3">
        <v>50.09</v>
      </c>
    </row>
    <row r="548" spans="1:2" x14ac:dyDescent="0.2">
      <c r="A548" s="4">
        <v>42048</v>
      </c>
      <c r="B548" s="3">
        <v>52.07</v>
      </c>
    </row>
    <row r="549" spans="1:2" x14ac:dyDescent="0.2">
      <c r="A549" s="4">
        <v>42051</v>
      </c>
      <c r="B549" s="3">
        <v>52.73</v>
      </c>
    </row>
    <row r="550" spans="1:2" x14ac:dyDescent="0.2">
      <c r="A550" s="4">
        <v>42052</v>
      </c>
      <c r="B550" s="3">
        <v>53.63</v>
      </c>
    </row>
    <row r="551" spans="1:2" x14ac:dyDescent="0.2">
      <c r="A551" s="4">
        <v>42053</v>
      </c>
      <c r="B551" s="3">
        <v>51.6</v>
      </c>
    </row>
    <row r="552" spans="1:2" x14ac:dyDescent="0.2">
      <c r="A552" s="4">
        <v>42054</v>
      </c>
      <c r="B552" s="3">
        <v>52.18</v>
      </c>
    </row>
    <row r="553" spans="1:2" x14ac:dyDescent="0.2">
      <c r="A553" s="4">
        <v>42055</v>
      </c>
      <c r="B553" s="3">
        <v>52.48</v>
      </c>
    </row>
    <row r="554" spans="1:2" x14ac:dyDescent="0.2">
      <c r="A554" s="4">
        <v>42058</v>
      </c>
      <c r="B554" s="3">
        <v>51.69</v>
      </c>
    </row>
    <row r="555" spans="1:2" x14ac:dyDescent="0.2">
      <c r="A555" s="4">
        <v>42059</v>
      </c>
      <c r="B555" s="3">
        <v>51.44</v>
      </c>
    </row>
    <row r="556" spans="1:2" x14ac:dyDescent="0.2">
      <c r="A556" s="4">
        <v>42060</v>
      </c>
      <c r="B556" s="3">
        <v>53.95</v>
      </c>
    </row>
    <row r="557" spans="1:2" x14ac:dyDescent="0.2">
      <c r="A557" s="4">
        <v>42061</v>
      </c>
      <c r="B557" s="3">
        <v>53.32</v>
      </c>
    </row>
    <row r="558" spans="1:2" x14ac:dyDescent="0.2">
      <c r="A558" s="4">
        <v>42062</v>
      </c>
      <c r="B558" s="3">
        <v>55.21</v>
      </c>
    </row>
    <row r="559" spans="1:2" x14ac:dyDescent="0.2">
      <c r="A559" s="4">
        <v>42065</v>
      </c>
      <c r="B559" s="3">
        <v>54.46</v>
      </c>
    </row>
    <row r="560" spans="1:2" x14ac:dyDescent="0.2">
      <c r="A560" s="4">
        <v>42066</v>
      </c>
      <c r="B560" s="3">
        <v>54.48</v>
      </c>
    </row>
    <row r="561" spans="1:2" x14ac:dyDescent="0.2">
      <c r="A561" s="4">
        <v>42067</v>
      </c>
      <c r="B561" s="3">
        <v>54.28</v>
      </c>
    </row>
    <row r="562" spans="1:2" x14ac:dyDescent="0.2">
      <c r="A562" s="4">
        <v>42068</v>
      </c>
      <c r="B562" s="3">
        <v>54.57</v>
      </c>
    </row>
    <row r="563" spans="1:2" x14ac:dyDescent="0.2">
      <c r="A563" s="4">
        <v>42069</v>
      </c>
      <c r="B563" s="3">
        <v>54.67</v>
      </c>
    </row>
    <row r="564" spans="1:2" x14ac:dyDescent="0.2">
      <c r="A564" s="4">
        <v>42072</v>
      </c>
      <c r="B564" s="3">
        <v>53.53</v>
      </c>
    </row>
    <row r="565" spans="1:2" x14ac:dyDescent="0.2">
      <c r="A565" s="4">
        <v>42073</v>
      </c>
      <c r="B565" s="3">
        <v>52.13</v>
      </c>
    </row>
    <row r="566" spans="1:2" x14ac:dyDescent="0.2">
      <c r="A566" s="4">
        <v>42074</v>
      </c>
      <c r="B566" s="3">
        <v>54.29</v>
      </c>
    </row>
    <row r="567" spans="1:2" x14ac:dyDescent="0.2">
      <c r="A567" s="4">
        <v>42075</v>
      </c>
      <c r="B567" s="3">
        <v>53.1</v>
      </c>
    </row>
    <row r="568" spans="1:2" x14ac:dyDescent="0.2">
      <c r="A568" s="4">
        <v>42076</v>
      </c>
      <c r="B568" s="3">
        <v>51.3</v>
      </c>
    </row>
    <row r="569" spans="1:2" x14ac:dyDescent="0.2">
      <c r="A569" s="4">
        <v>42079</v>
      </c>
      <c r="B569" s="3">
        <v>49.67</v>
      </c>
    </row>
    <row r="570" spans="1:2" x14ac:dyDescent="0.2">
      <c r="A570" s="4">
        <v>42080</v>
      </c>
      <c r="B570" s="3">
        <v>48.45</v>
      </c>
    </row>
    <row r="571" spans="1:2" x14ac:dyDescent="0.2">
      <c r="A571" s="4">
        <v>42081</v>
      </c>
      <c r="B571" s="3">
        <v>50.96</v>
      </c>
    </row>
    <row r="572" spans="1:2" x14ac:dyDescent="0.2">
      <c r="A572" s="4">
        <v>42082</v>
      </c>
      <c r="B572" s="3">
        <v>49.31</v>
      </c>
    </row>
    <row r="573" spans="1:2" x14ac:dyDescent="0.2">
      <c r="A573" s="4">
        <v>42083</v>
      </c>
      <c r="B573" s="3">
        <v>49.04</v>
      </c>
    </row>
    <row r="574" spans="1:2" x14ac:dyDescent="0.2">
      <c r="A574" s="4">
        <v>42086</v>
      </c>
      <c r="B574" s="3">
        <v>49.21</v>
      </c>
    </row>
    <row r="575" spans="1:2" x14ac:dyDescent="0.2">
      <c r="A575" s="4">
        <v>42087</v>
      </c>
      <c r="B575" s="3">
        <v>48.74</v>
      </c>
    </row>
    <row r="576" spans="1:2" x14ac:dyDescent="0.2">
      <c r="A576" s="4">
        <v>42088</v>
      </c>
      <c r="B576" s="3">
        <v>49.56</v>
      </c>
    </row>
    <row r="577" spans="1:2" x14ac:dyDescent="0.2">
      <c r="A577" s="4">
        <v>42089</v>
      </c>
      <c r="B577" s="3">
        <v>52.3</v>
      </c>
    </row>
    <row r="578" spans="1:2" x14ac:dyDescent="0.2">
      <c r="A578" s="4">
        <v>42090</v>
      </c>
      <c r="B578" s="3">
        <v>49.86</v>
      </c>
    </row>
    <row r="579" spans="1:2" x14ac:dyDescent="0.2">
      <c r="A579" s="4">
        <v>42093</v>
      </c>
      <c r="B579" s="3">
        <v>50.63</v>
      </c>
    </row>
    <row r="580" spans="1:2" x14ac:dyDescent="0.2">
      <c r="A580" s="4">
        <v>42094</v>
      </c>
      <c r="B580" s="3">
        <v>49.72</v>
      </c>
    </row>
    <row r="581" spans="1:2" x14ac:dyDescent="0.2">
      <c r="A581" s="4">
        <v>42095</v>
      </c>
      <c r="B581" s="3">
        <v>51.77</v>
      </c>
    </row>
    <row r="582" spans="1:2" x14ac:dyDescent="0.2">
      <c r="A582" s="4">
        <v>42096</v>
      </c>
      <c r="B582" s="3">
        <v>49.85</v>
      </c>
    </row>
    <row r="583" spans="1:2" x14ac:dyDescent="0.2">
      <c r="A583" s="4">
        <v>42097</v>
      </c>
      <c r="B583" s="3">
        <v>49.46</v>
      </c>
    </row>
    <row r="584" spans="1:2" x14ac:dyDescent="0.2">
      <c r="A584" s="4">
        <v>42100</v>
      </c>
      <c r="B584" s="3">
        <v>51.93</v>
      </c>
    </row>
    <row r="585" spans="1:2" x14ac:dyDescent="0.2">
      <c r="A585" s="4">
        <v>42101</v>
      </c>
      <c r="B585" s="3">
        <v>53.29</v>
      </c>
    </row>
    <row r="586" spans="1:2" x14ac:dyDescent="0.2">
      <c r="A586" s="4">
        <v>42102</v>
      </c>
      <c r="B586" s="3">
        <v>51.09</v>
      </c>
    </row>
    <row r="587" spans="1:2" x14ac:dyDescent="0.2">
      <c r="A587" s="4">
        <v>42103</v>
      </c>
      <c r="B587" s="3">
        <v>52.32</v>
      </c>
    </row>
    <row r="588" spans="1:2" x14ac:dyDescent="0.2">
      <c r="A588" s="4">
        <v>42104</v>
      </c>
      <c r="B588" s="3">
        <v>54.14</v>
      </c>
    </row>
    <row r="589" spans="1:2" x14ac:dyDescent="0.2">
      <c r="A589" s="4">
        <v>42107</v>
      </c>
      <c r="B589" s="3">
        <v>53.58</v>
      </c>
    </row>
    <row r="590" spans="1:2" x14ac:dyDescent="0.2">
      <c r="A590" s="4">
        <v>42108</v>
      </c>
      <c r="B590" s="3">
        <v>54.03</v>
      </c>
    </row>
    <row r="591" spans="1:2" x14ac:dyDescent="0.2">
      <c r="A591" s="4">
        <v>42109</v>
      </c>
      <c r="B591" s="3">
        <v>56.69</v>
      </c>
    </row>
    <row r="592" spans="1:2" x14ac:dyDescent="0.2">
      <c r="A592" s="4">
        <v>42110</v>
      </c>
      <c r="B592" s="3">
        <v>57.93</v>
      </c>
    </row>
    <row r="593" spans="1:2" x14ac:dyDescent="0.2">
      <c r="A593" s="4">
        <v>42111</v>
      </c>
      <c r="B593" s="3">
        <v>56.79</v>
      </c>
    </row>
    <row r="594" spans="1:2" x14ac:dyDescent="0.2">
      <c r="A594" s="4">
        <v>42114</v>
      </c>
      <c r="B594" s="3">
        <v>56.92</v>
      </c>
    </row>
    <row r="595" spans="1:2" x14ac:dyDescent="0.2">
      <c r="A595" s="4">
        <v>42115</v>
      </c>
      <c r="B595" s="3">
        <v>55.16</v>
      </c>
    </row>
    <row r="596" spans="1:2" x14ac:dyDescent="0.2">
      <c r="A596" s="4">
        <v>42116</v>
      </c>
      <c r="B596" s="3">
        <v>56.43</v>
      </c>
    </row>
    <row r="597" spans="1:2" x14ac:dyDescent="0.2">
      <c r="A597" s="4">
        <v>42117</v>
      </c>
      <c r="B597" s="3">
        <v>57.85</v>
      </c>
    </row>
    <row r="598" spans="1:2" x14ac:dyDescent="0.2">
      <c r="A598" s="4">
        <v>42118</v>
      </c>
      <c r="B598" s="3">
        <v>58.63</v>
      </c>
    </row>
    <row r="599" spans="1:2" x14ac:dyDescent="0.2">
      <c r="A599" s="4">
        <v>42121</v>
      </c>
      <c r="B599" s="3">
        <v>57.37</v>
      </c>
    </row>
    <row r="600" spans="1:2" x14ac:dyDescent="0.2">
      <c r="A600" s="4">
        <v>42122</v>
      </c>
      <c r="B600" s="3">
        <v>57.14</v>
      </c>
    </row>
    <row r="601" spans="1:2" x14ac:dyDescent="0.2">
      <c r="A601" s="4">
        <v>42123</v>
      </c>
      <c r="B601" s="3">
        <v>57.13</v>
      </c>
    </row>
    <row r="602" spans="1:2" x14ac:dyDescent="0.2">
      <c r="A602" s="4">
        <v>42124</v>
      </c>
      <c r="B602" s="3">
        <v>57.83</v>
      </c>
    </row>
    <row r="603" spans="1:2" x14ac:dyDescent="0.2">
      <c r="A603" s="4">
        <v>42125</v>
      </c>
      <c r="B603" s="3">
        <v>58.51</v>
      </c>
    </row>
    <row r="604" spans="1:2" x14ac:dyDescent="0.2">
      <c r="A604" s="4">
        <v>42128</v>
      </c>
      <c r="B604" s="3">
        <v>58.55</v>
      </c>
    </row>
    <row r="605" spans="1:2" x14ac:dyDescent="0.2">
      <c r="A605" s="4">
        <v>42129</v>
      </c>
      <c r="B605" s="3">
        <v>59.25</v>
      </c>
    </row>
    <row r="606" spans="1:2" x14ac:dyDescent="0.2">
      <c r="A606" s="4">
        <v>42130</v>
      </c>
      <c r="B606" s="3">
        <v>58.48</v>
      </c>
    </row>
    <row r="607" spans="1:2" x14ac:dyDescent="0.2">
      <c r="A607" s="4">
        <v>42131</v>
      </c>
      <c r="B607" s="3">
        <v>56.94</v>
      </c>
    </row>
    <row r="608" spans="1:2" x14ac:dyDescent="0.2">
      <c r="A608" s="4">
        <v>42132</v>
      </c>
      <c r="B608" s="3">
        <v>57.31</v>
      </c>
    </row>
    <row r="609" spans="1:2" x14ac:dyDescent="0.2">
      <c r="A609" s="4">
        <v>42135</v>
      </c>
      <c r="B609" s="3">
        <v>57.24</v>
      </c>
    </row>
    <row r="610" spans="1:2" x14ac:dyDescent="0.2">
      <c r="A610" s="4">
        <v>42136</v>
      </c>
      <c r="B610" s="3">
        <v>58.99</v>
      </c>
    </row>
    <row r="611" spans="1:2" x14ac:dyDescent="0.2">
      <c r="A611" s="4">
        <v>42137</v>
      </c>
      <c r="B611" s="3">
        <v>57.89</v>
      </c>
    </row>
    <row r="612" spans="1:2" x14ac:dyDescent="0.2">
      <c r="A612" s="4">
        <v>42138</v>
      </c>
      <c r="B612" s="3">
        <v>57.78</v>
      </c>
    </row>
    <row r="613" spans="1:2" x14ac:dyDescent="0.2">
      <c r="A613" s="4">
        <v>42139</v>
      </c>
      <c r="B613" s="3">
        <v>57.55</v>
      </c>
    </row>
    <row r="614" spans="1:2" x14ac:dyDescent="0.2">
      <c r="A614" s="4">
        <v>42142</v>
      </c>
      <c r="B614" s="3">
        <v>57.77</v>
      </c>
    </row>
    <row r="615" spans="1:2" x14ac:dyDescent="0.2">
      <c r="A615" s="4">
        <v>42143</v>
      </c>
      <c r="B615" s="3">
        <v>56.66</v>
      </c>
    </row>
    <row r="616" spans="1:2" x14ac:dyDescent="0.2">
      <c r="A616" s="4">
        <v>42144</v>
      </c>
      <c r="B616" s="3">
        <v>57.36</v>
      </c>
    </row>
    <row r="617" spans="1:2" x14ac:dyDescent="0.2">
      <c r="A617" s="4">
        <v>42145</v>
      </c>
      <c r="B617" s="3">
        <v>58.74</v>
      </c>
    </row>
    <row r="618" spans="1:2" x14ac:dyDescent="0.2">
      <c r="A618" s="4">
        <v>42146</v>
      </c>
      <c r="B618" s="3">
        <v>58.69</v>
      </c>
    </row>
    <row r="619" spans="1:2" x14ac:dyDescent="0.2">
      <c r="A619" s="4">
        <v>42149</v>
      </c>
      <c r="B619" s="3">
        <v>59.28</v>
      </c>
    </row>
    <row r="620" spans="1:2" x14ac:dyDescent="0.2">
      <c r="A620" s="4">
        <v>42150</v>
      </c>
      <c r="B620" s="3">
        <v>57.38</v>
      </c>
    </row>
    <row r="621" spans="1:2" x14ac:dyDescent="0.2">
      <c r="A621" s="4">
        <v>42151</v>
      </c>
      <c r="B621" s="3">
        <v>56.15</v>
      </c>
    </row>
    <row r="622" spans="1:2" x14ac:dyDescent="0.2">
      <c r="A622" s="4">
        <v>42152</v>
      </c>
      <c r="B622" s="3">
        <v>56.1</v>
      </c>
    </row>
    <row r="623" spans="1:2" x14ac:dyDescent="0.2">
      <c r="A623" s="4">
        <v>42153</v>
      </c>
      <c r="B623" s="3">
        <v>58.23</v>
      </c>
    </row>
    <row r="624" spans="1:2" x14ac:dyDescent="0.2">
      <c r="A624" s="4">
        <v>42156</v>
      </c>
      <c r="B624" s="3">
        <v>58.71</v>
      </c>
    </row>
    <row r="625" spans="1:2" x14ac:dyDescent="0.2">
      <c r="A625" s="4">
        <v>42157</v>
      </c>
      <c r="B625" s="3">
        <v>57.63</v>
      </c>
    </row>
    <row r="626" spans="1:2" x14ac:dyDescent="0.2">
      <c r="A626" s="4">
        <v>42158</v>
      </c>
      <c r="B626" s="3">
        <v>55.67</v>
      </c>
    </row>
    <row r="627" spans="1:2" x14ac:dyDescent="0.2">
      <c r="A627" s="4">
        <v>42159</v>
      </c>
      <c r="B627" s="3">
        <v>54.06</v>
      </c>
    </row>
    <row r="628" spans="1:2" x14ac:dyDescent="0.2">
      <c r="A628" s="4">
        <v>42160</v>
      </c>
      <c r="B628" s="3">
        <v>55.89</v>
      </c>
    </row>
    <row r="629" spans="1:2" x14ac:dyDescent="0.2">
      <c r="A629" s="4">
        <v>42163</v>
      </c>
      <c r="B629" s="3">
        <v>54.72</v>
      </c>
    </row>
    <row r="630" spans="1:2" x14ac:dyDescent="0.2">
      <c r="A630" s="4">
        <v>42164</v>
      </c>
      <c r="B630" s="3">
        <v>56.99</v>
      </c>
    </row>
    <row r="631" spans="1:2" x14ac:dyDescent="0.2">
      <c r="A631" s="4">
        <v>42165</v>
      </c>
      <c r="B631" s="3">
        <v>57.14</v>
      </c>
    </row>
    <row r="632" spans="1:2" x14ac:dyDescent="0.2">
      <c r="A632" s="4">
        <v>42166</v>
      </c>
      <c r="B632" s="3">
        <v>56.74</v>
      </c>
    </row>
    <row r="633" spans="1:2" x14ac:dyDescent="0.2">
      <c r="A633" s="4">
        <v>42167</v>
      </c>
      <c r="B633" s="3">
        <v>55.6</v>
      </c>
    </row>
    <row r="634" spans="1:2" x14ac:dyDescent="0.2">
      <c r="A634" s="4">
        <v>42170</v>
      </c>
      <c r="B634" s="3">
        <v>55.2</v>
      </c>
    </row>
    <row r="635" spans="1:2" x14ac:dyDescent="0.2">
      <c r="A635" s="4">
        <v>42171</v>
      </c>
      <c r="B635" s="3">
        <v>55.24</v>
      </c>
    </row>
    <row r="636" spans="1:2" x14ac:dyDescent="0.2">
      <c r="A636" s="4">
        <v>42172</v>
      </c>
      <c r="B636" s="3">
        <v>54.6</v>
      </c>
    </row>
    <row r="637" spans="1:2" x14ac:dyDescent="0.2">
      <c r="A637" s="4">
        <v>42173</v>
      </c>
      <c r="B637" s="3">
        <v>55.32</v>
      </c>
    </row>
    <row r="638" spans="1:2" x14ac:dyDescent="0.2">
      <c r="A638" s="4">
        <v>42174</v>
      </c>
      <c r="B638" s="3">
        <v>53.59</v>
      </c>
    </row>
    <row r="639" spans="1:2" x14ac:dyDescent="0.2">
      <c r="A639" s="4">
        <v>42177</v>
      </c>
      <c r="B639" s="3">
        <v>53.84</v>
      </c>
    </row>
    <row r="640" spans="1:2" x14ac:dyDescent="0.2">
      <c r="A640" s="4">
        <v>42178</v>
      </c>
      <c r="B640" s="3">
        <v>55.84</v>
      </c>
    </row>
    <row r="641" spans="1:2" x14ac:dyDescent="0.2">
      <c r="A641" s="4">
        <v>42179</v>
      </c>
      <c r="B641" s="3">
        <v>55.5</v>
      </c>
    </row>
    <row r="642" spans="1:2" x14ac:dyDescent="0.2">
      <c r="A642" s="4">
        <v>42180</v>
      </c>
      <c r="B642" s="3">
        <v>55.33</v>
      </c>
    </row>
    <row r="643" spans="1:2" x14ac:dyDescent="0.2">
      <c r="A643" s="4">
        <v>42181</v>
      </c>
      <c r="B643" s="3">
        <v>54.99</v>
      </c>
    </row>
    <row r="644" spans="1:2" x14ac:dyDescent="0.2">
      <c r="A644" s="4">
        <v>42184</v>
      </c>
      <c r="B644" s="3">
        <v>53.96</v>
      </c>
    </row>
    <row r="645" spans="1:2" x14ac:dyDescent="0.2">
      <c r="A645" s="4">
        <v>42185</v>
      </c>
      <c r="B645" s="3">
        <v>55.02</v>
      </c>
    </row>
    <row r="646" spans="1:2" x14ac:dyDescent="0.2">
      <c r="A646" s="4">
        <v>42186</v>
      </c>
      <c r="B646" s="3">
        <v>54.97</v>
      </c>
    </row>
    <row r="647" spans="1:2" x14ac:dyDescent="0.2">
      <c r="A647" s="4">
        <v>42187</v>
      </c>
      <c r="B647" s="3">
        <v>54.78</v>
      </c>
    </row>
    <row r="648" spans="1:2" x14ac:dyDescent="0.2">
      <c r="A648" s="4">
        <v>42188</v>
      </c>
      <c r="B648" s="3">
        <v>53.77</v>
      </c>
    </row>
    <row r="649" spans="1:2" x14ac:dyDescent="0.2">
      <c r="A649" s="4">
        <v>42191</v>
      </c>
      <c r="B649" s="3">
        <v>50.22</v>
      </c>
    </row>
    <row r="650" spans="1:2" x14ac:dyDescent="0.2">
      <c r="A650" s="4">
        <v>42192</v>
      </c>
      <c r="B650" s="3">
        <v>51.61</v>
      </c>
    </row>
    <row r="651" spans="1:2" x14ac:dyDescent="0.2">
      <c r="A651" s="4">
        <v>42193</v>
      </c>
      <c r="B651" s="3">
        <v>50.94</v>
      </c>
    </row>
    <row r="652" spans="1:2" x14ac:dyDescent="0.2">
      <c r="A652" s="4">
        <v>42194</v>
      </c>
      <c r="B652" s="3">
        <v>52.39</v>
      </c>
    </row>
    <row r="653" spans="1:2" x14ac:dyDescent="0.2">
      <c r="A653" s="4">
        <v>42195</v>
      </c>
      <c r="B653" s="3">
        <v>52.16</v>
      </c>
    </row>
    <row r="654" spans="1:2" x14ac:dyDescent="0.2">
      <c r="A654" s="4">
        <v>42198</v>
      </c>
      <c r="B654" s="3">
        <v>51.95</v>
      </c>
    </row>
    <row r="655" spans="1:2" x14ac:dyDescent="0.2">
      <c r="A655" s="4">
        <v>42199</v>
      </c>
      <c r="B655" s="3">
        <v>52.43</v>
      </c>
    </row>
    <row r="656" spans="1:2" x14ac:dyDescent="0.2">
      <c r="A656" s="4">
        <v>42200</v>
      </c>
      <c r="B656" s="3">
        <v>51.39</v>
      </c>
    </row>
    <row r="657" spans="1:2" x14ac:dyDescent="0.2">
      <c r="A657" s="4">
        <v>42201</v>
      </c>
      <c r="B657" s="3">
        <v>51.91</v>
      </c>
    </row>
    <row r="658" spans="1:2" x14ac:dyDescent="0.2">
      <c r="A658" s="4">
        <v>42202</v>
      </c>
      <c r="B658" s="3">
        <v>51.89</v>
      </c>
    </row>
    <row r="659" spans="1:2" x14ac:dyDescent="0.2">
      <c r="A659" s="4">
        <v>42205</v>
      </c>
      <c r="B659" s="3">
        <v>51.35</v>
      </c>
    </row>
    <row r="660" spans="1:2" x14ac:dyDescent="0.2">
      <c r="A660" s="4">
        <v>42206</v>
      </c>
      <c r="B660" s="3">
        <v>51.19</v>
      </c>
    </row>
    <row r="661" spans="1:2" x14ac:dyDescent="0.2">
      <c r="A661" s="4">
        <v>42207</v>
      </c>
      <c r="B661" s="3">
        <v>50.78</v>
      </c>
    </row>
    <row r="662" spans="1:2" x14ac:dyDescent="0.2">
      <c r="A662" s="4">
        <v>42208</v>
      </c>
      <c r="B662" s="3">
        <v>49.65</v>
      </c>
    </row>
    <row r="663" spans="1:2" x14ac:dyDescent="0.2">
      <c r="A663" s="4">
        <v>42209</v>
      </c>
      <c r="B663" s="3">
        <v>49.01</v>
      </c>
    </row>
    <row r="664" spans="1:2" x14ac:dyDescent="0.2">
      <c r="A664" s="4">
        <v>42212</v>
      </c>
      <c r="B664" s="3">
        <v>46.94</v>
      </c>
    </row>
    <row r="665" spans="1:2" x14ac:dyDescent="0.2">
      <c r="A665" s="4">
        <v>42213</v>
      </c>
      <c r="B665" s="3">
        <v>47.3</v>
      </c>
    </row>
    <row r="666" spans="1:2" x14ac:dyDescent="0.2">
      <c r="A666" s="4">
        <v>42214</v>
      </c>
      <c r="B666" s="3">
        <v>47.75</v>
      </c>
    </row>
    <row r="667" spans="1:2" x14ac:dyDescent="0.2">
      <c r="A667" s="4">
        <v>42215</v>
      </c>
      <c r="B667" s="3">
        <v>48.01</v>
      </c>
    </row>
    <row r="668" spans="1:2" x14ac:dyDescent="0.2">
      <c r="A668" s="4">
        <v>42216</v>
      </c>
      <c r="B668" s="3">
        <v>45.96</v>
      </c>
    </row>
    <row r="669" spans="1:2" x14ac:dyDescent="0.2">
      <c r="A669" s="4">
        <v>42219</v>
      </c>
      <c r="B669" s="3">
        <v>44.64</v>
      </c>
    </row>
    <row r="670" spans="1:2" x14ac:dyDescent="0.2">
      <c r="A670" s="4">
        <v>42220</v>
      </c>
      <c r="B670" s="3">
        <v>45.07</v>
      </c>
    </row>
    <row r="671" spans="1:2" x14ac:dyDescent="0.2">
      <c r="A671" s="4">
        <v>42221</v>
      </c>
      <c r="B671" s="3">
        <v>44.98</v>
      </c>
    </row>
    <row r="672" spans="1:2" x14ac:dyDescent="0.2">
      <c r="A672" s="4">
        <v>42222</v>
      </c>
      <c r="B672" s="3">
        <v>44.91</v>
      </c>
    </row>
    <row r="673" spans="1:2" x14ac:dyDescent="0.2">
      <c r="A673" s="4">
        <v>42223</v>
      </c>
      <c r="B673" s="3">
        <v>43.85</v>
      </c>
    </row>
    <row r="674" spans="1:2" x14ac:dyDescent="0.2">
      <c r="A674" s="4">
        <v>42226</v>
      </c>
      <c r="B674" s="3">
        <v>44.91</v>
      </c>
    </row>
    <row r="675" spans="1:2" x14ac:dyDescent="0.2">
      <c r="A675" s="4">
        <v>42227</v>
      </c>
      <c r="B675" s="3">
        <v>44.15</v>
      </c>
    </row>
    <row r="676" spans="1:2" x14ac:dyDescent="0.2">
      <c r="A676" s="4">
        <v>42228</v>
      </c>
      <c r="B676" s="3">
        <v>44.19</v>
      </c>
    </row>
    <row r="677" spans="1:2" x14ac:dyDescent="0.2">
      <c r="A677" s="4">
        <v>42229</v>
      </c>
      <c r="B677" s="3">
        <v>43.64</v>
      </c>
    </row>
    <row r="678" spans="1:2" x14ac:dyDescent="0.2">
      <c r="A678" s="4">
        <v>42230</v>
      </c>
      <c r="B678" s="3">
        <v>42.48</v>
      </c>
    </row>
    <row r="679" spans="1:2" x14ac:dyDescent="0.2">
      <c r="A679" s="4">
        <v>42233</v>
      </c>
      <c r="B679" s="3">
        <v>42.89</v>
      </c>
    </row>
    <row r="680" spans="1:2" x14ac:dyDescent="0.2">
      <c r="A680" s="4">
        <v>42234</v>
      </c>
      <c r="B680" s="3">
        <v>43.1</v>
      </c>
    </row>
    <row r="681" spans="1:2" x14ac:dyDescent="0.2">
      <c r="A681" s="4">
        <v>42235</v>
      </c>
      <c r="B681" s="3">
        <v>40.97</v>
      </c>
    </row>
    <row r="682" spans="1:2" x14ac:dyDescent="0.2">
      <c r="A682" s="4">
        <v>42236</v>
      </c>
      <c r="B682" s="3">
        <v>40.25</v>
      </c>
    </row>
    <row r="683" spans="1:2" x14ac:dyDescent="0.2">
      <c r="A683" s="4">
        <v>42237</v>
      </c>
      <c r="B683" s="3">
        <v>39</v>
      </c>
    </row>
    <row r="684" spans="1:2" x14ac:dyDescent="0.2">
      <c r="A684" s="4">
        <v>42240</v>
      </c>
      <c r="B684" s="3">
        <v>35.340000000000003</v>
      </c>
    </row>
    <row r="685" spans="1:2" x14ac:dyDescent="0.2">
      <c r="A685" s="4">
        <v>42241</v>
      </c>
      <c r="B685" s="3">
        <v>36.409999999999997</v>
      </c>
    </row>
    <row r="686" spans="1:2" x14ac:dyDescent="0.2">
      <c r="A686" s="4">
        <v>42242</v>
      </c>
      <c r="B686" s="3">
        <v>36.619999999999997</v>
      </c>
    </row>
    <row r="687" spans="1:2" x14ac:dyDescent="0.2">
      <c r="A687" s="4">
        <v>42243</v>
      </c>
      <c r="B687" s="3">
        <v>40.71</v>
      </c>
    </row>
    <row r="688" spans="1:2" x14ac:dyDescent="0.2">
      <c r="A688" s="4">
        <v>42244</v>
      </c>
      <c r="B688" s="3">
        <v>43.16</v>
      </c>
    </row>
    <row r="689" spans="1:2" x14ac:dyDescent="0.2">
      <c r="A689" s="4">
        <v>42247</v>
      </c>
      <c r="B689" s="3">
        <v>45.77</v>
      </c>
    </row>
    <row r="690" spans="1:2" x14ac:dyDescent="0.2">
      <c r="A690" s="4">
        <v>42248</v>
      </c>
      <c r="B690" s="3">
        <v>42.2</v>
      </c>
    </row>
    <row r="691" spans="1:2" x14ac:dyDescent="0.2">
      <c r="A691" s="4">
        <v>42249</v>
      </c>
      <c r="B691" s="3">
        <v>44.23</v>
      </c>
    </row>
    <row r="692" spans="1:2" x14ac:dyDescent="0.2">
      <c r="A692" s="4">
        <v>42250</v>
      </c>
      <c r="B692" s="3">
        <v>44.95</v>
      </c>
    </row>
    <row r="693" spans="1:2" x14ac:dyDescent="0.2">
      <c r="A693" s="4">
        <v>42251</v>
      </c>
      <c r="B693" s="3">
        <v>43.68</v>
      </c>
    </row>
    <row r="694" spans="1:2" x14ac:dyDescent="0.2">
      <c r="A694" s="4">
        <v>42254</v>
      </c>
      <c r="B694" s="3">
        <v>41.99</v>
      </c>
    </row>
    <row r="695" spans="1:2" x14ac:dyDescent="0.2">
      <c r="A695" s="4">
        <v>42255</v>
      </c>
      <c r="B695" s="3">
        <v>43.14</v>
      </c>
    </row>
    <row r="696" spans="1:2" x14ac:dyDescent="0.2">
      <c r="A696" s="4">
        <v>42256</v>
      </c>
      <c r="B696" s="3">
        <v>41.66</v>
      </c>
    </row>
    <row r="697" spans="1:2" x14ac:dyDescent="0.2">
      <c r="A697" s="4">
        <v>42257</v>
      </c>
      <c r="B697" s="3">
        <v>42.69</v>
      </c>
    </row>
    <row r="698" spans="1:2" x14ac:dyDescent="0.2">
      <c r="A698" s="4">
        <v>42258</v>
      </c>
      <c r="B698" s="3">
        <v>41.79</v>
      </c>
    </row>
    <row r="699" spans="1:2" x14ac:dyDescent="0.2">
      <c r="A699" s="4">
        <v>42261</v>
      </c>
      <c r="B699" s="3">
        <v>40.22</v>
      </c>
    </row>
    <row r="700" spans="1:2" x14ac:dyDescent="0.2">
      <c r="A700" s="4">
        <v>42262</v>
      </c>
      <c r="B700" s="3">
        <v>40.869999999999997</v>
      </c>
    </row>
    <row r="701" spans="1:2" x14ac:dyDescent="0.2">
      <c r="A701" s="4">
        <v>42263</v>
      </c>
      <c r="B701" s="3">
        <v>42.4</v>
      </c>
    </row>
    <row r="702" spans="1:2" x14ac:dyDescent="0.2">
      <c r="A702" s="4">
        <v>42264</v>
      </c>
      <c r="B702" s="3">
        <v>42.12</v>
      </c>
    </row>
    <row r="703" spans="1:2" x14ac:dyDescent="0.2">
      <c r="A703" s="4">
        <v>42265</v>
      </c>
      <c r="B703" s="3">
        <v>40.6</v>
      </c>
    </row>
    <row r="704" spans="1:2" x14ac:dyDescent="0.2">
      <c r="A704" s="4">
        <v>42268</v>
      </c>
      <c r="B704" s="3">
        <v>41.85</v>
      </c>
    </row>
    <row r="705" spans="1:2" x14ac:dyDescent="0.2">
      <c r="A705" s="4">
        <v>42269</v>
      </c>
      <c r="B705" s="3">
        <v>42.45</v>
      </c>
    </row>
    <row r="706" spans="1:2" x14ac:dyDescent="0.2">
      <c r="A706" s="4">
        <v>42270</v>
      </c>
      <c r="B706" s="3">
        <v>41.1</v>
      </c>
    </row>
    <row r="707" spans="1:2" x14ac:dyDescent="0.2">
      <c r="A707" s="4">
        <v>42271</v>
      </c>
      <c r="B707" s="3">
        <v>41.4</v>
      </c>
    </row>
    <row r="708" spans="1:2" x14ac:dyDescent="0.2">
      <c r="A708" s="4">
        <v>42272</v>
      </c>
      <c r="B708" s="3">
        <v>41.72</v>
      </c>
    </row>
    <row r="709" spans="1:2" x14ac:dyDescent="0.2">
      <c r="A709" s="4">
        <v>42275</v>
      </c>
      <c r="B709" s="3">
        <v>40.81</v>
      </c>
    </row>
    <row r="710" spans="1:2" x14ac:dyDescent="0.2">
      <c r="A710" s="4">
        <v>42276</v>
      </c>
      <c r="B710" s="3">
        <v>41.26</v>
      </c>
    </row>
    <row r="711" spans="1:2" x14ac:dyDescent="0.2">
      <c r="A711" s="4">
        <v>42277</v>
      </c>
      <c r="B711" s="3">
        <v>42.15</v>
      </c>
    </row>
    <row r="712" spans="1:2" x14ac:dyDescent="0.2">
      <c r="A712" s="4">
        <v>42278</v>
      </c>
      <c r="B712" s="3">
        <v>42.15</v>
      </c>
    </row>
    <row r="713" spans="1:2" x14ac:dyDescent="0.2">
      <c r="A713" s="4">
        <v>42279</v>
      </c>
      <c r="B713" s="3">
        <v>42.18</v>
      </c>
    </row>
    <row r="714" spans="1:2" x14ac:dyDescent="0.2">
      <c r="A714" s="4">
        <v>42282</v>
      </c>
      <c r="B714" s="3">
        <v>43.34</v>
      </c>
    </row>
    <row r="715" spans="1:2" x14ac:dyDescent="0.2">
      <c r="A715" s="4">
        <v>42283</v>
      </c>
      <c r="B715" s="3">
        <v>45.7</v>
      </c>
    </row>
    <row r="716" spans="1:2" x14ac:dyDescent="0.2">
      <c r="A716" s="4">
        <v>42284</v>
      </c>
      <c r="B716" s="3">
        <v>45.56</v>
      </c>
    </row>
    <row r="717" spans="1:2" x14ac:dyDescent="0.2">
      <c r="A717" s="4">
        <v>42285</v>
      </c>
      <c r="B717" s="3">
        <v>46.72</v>
      </c>
    </row>
    <row r="718" spans="1:2" x14ac:dyDescent="0.2">
      <c r="A718" s="4">
        <v>42286</v>
      </c>
      <c r="B718" s="3">
        <v>45.72</v>
      </c>
    </row>
    <row r="719" spans="1:2" x14ac:dyDescent="0.2">
      <c r="A719" s="4">
        <v>42289</v>
      </c>
      <c r="B719" s="3">
        <v>43.65</v>
      </c>
    </row>
    <row r="720" spans="1:2" x14ac:dyDescent="0.2">
      <c r="A720" s="4">
        <v>42290</v>
      </c>
      <c r="B720" s="3">
        <v>42.52</v>
      </c>
    </row>
    <row r="721" spans="1:2" x14ac:dyDescent="0.2">
      <c r="A721" s="4">
        <v>42291</v>
      </c>
      <c r="B721" s="3">
        <v>41.79</v>
      </c>
    </row>
    <row r="722" spans="1:2" x14ac:dyDescent="0.2">
      <c r="A722" s="4">
        <v>42292</v>
      </c>
      <c r="B722" s="3">
        <v>42.69</v>
      </c>
    </row>
    <row r="723" spans="1:2" x14ac:dyDescent="0.2">
      <c r="A723" s="4">
        <v>42293</v>
      </c>
      <c r="B723" s="3">
        <v>43.09</v>
      </c>
    </row>
    <row r="724" spans="1:2" x14ac:dyDescent="0.2">
      <c r="A724" s="4">
        <v>42296</v>
      </c>
      <c r="B724" s="3">
        <v>42.02</v>
      </c>
    </row>
    <row r="725" spans="1:2" x14ac:dyDescent="0.2">
      <c r="A725" s="4">
        <v>42297</v>
      </c>
      <c r="B725" s="3">
        <v>41.2</v>
      </c>
    </row>
    <row r="726" spans="1:2" x14ac:dyDescent="0.2">
      <c r="A726" s="4">
        <v>42298</v>
      </c>
      <c r="B726" s="3">
        <v>40.49</v>
      </c>
    </row>
    <row r="727" spans="1:2" x14ac:dyDescent="0.2">
      <c r="A727" s="4">
        <v>42299</v>
      </c>
      <c r="B727" s="3">
        <v>41.56</v>
      </c>
    </row>
    <row r="728" spans="1:2" x14ac:dyDescent="0.2">
      <c r="A728" s="4">
        <v>42300</v>
      </c>
      <c r="B728" s="3">
        <v>41.79</v>
      </c>
    </row>
    <row r="729" spans="1:2" x14ac:dyDescent="0.2">
      <c r="A729" s="4">
        <v>42303</v>
      </c>
      <c r="B729" s="3">
        <v>41.1</v>
      </c>
    </row>
    <row r="730" spans="1:2" x14ac:dyDescent="0.2">
      <c r="A730" s="4">
        <v>42304</v>
      </c>
      <c r="B730" s="3">
        <v>40.840000000000003</v>
      </c>
    </row>
    <row r="731" spans="1:2" x14ac:dyDescent="0.2">
      <c r="A731" s="4">
        <v>42305</v>
      </c>
      <c r="B731" s="3">
        <v>42.64</v>
      </c>
    </row>
    <row r="732" spans="1:2" x14ac:dyDescent="0.2">
      <c r="A732" s="4">
        <v>42306</v>
      </c>
      <c r="B732" s="3">
        <v>42.51</v>
      </c>
    </row>
    <row r="733" spans="1:2" x14ac:dyDescent="0.2">
      <c r="A733" s="4">
        <v>42307</v>
      </c>
      <c r="B733" s="3">
        <v>43.22</v>
      </c>
    </row>
    <row r="734" spans="1:2" x14ac:dyDescent="0.2">
      <c r="A734" s="4">
        <v>42310</v>
      </c>
      <c r="B734" s="3">
        <v>43.36</v>
      </c>
    </row>
    <row r="735" spans="1:2" x14ac:dyDescent="0.2">
      <c r="A735" s="4">
        <v>42311</v>
      </c>
      <c r="B735" s="3">
        <v>44.62</v>
      </c>
    </row>
    <row r="736" spans="1:2" x14ac:dyDescent="0.2">
      <c r="A736" s="4">
        <v>42312</v>
      </c>
      <c r="B736" s="3">
        <v>43.84</v>
      </c>
    </row>
    <row r="737" spans="1:2" x14ac:dyDescent="0.2">
      <c r="A737" s="4">
        <v>42313</v>
      </c>
      <c r="B737" s="3">
        <v>43.17</v>
      </c>
    </row>
    <row r="738" spans="1:2" x14ac:dyDescent="0.2">
      <c r="A738" s="4">
        <v>42314</v>
      </c>
      <c r="B738" s="3">
        <v>43.41</v>
      </c>
    </row>
    <row r="739" spans="1:2" x14ac:dyDescent="0.2">
      <c r="A739" s="4">
        <v>42317</v>
      </c>
      <c r="B739" s="3">
        <v>43.08</v>
      </c>
    </row>
    <row r="740" spans="1:2" x14ac:dyDescent="0.2">
      <c r="A740" s="4">
        <v>42318</v>
      </c>
      <c r="B740" s="3">
        <v>42.82</v>
      </c>
    </row>
    <row r="741" spans="1:2" x14ac:dyDescent="0.2">
      <c r="A741" s="4">
        <v>42319</v>
      </c>
      <c r="B741" s="3">
        <v>41.9</v>
      </c>
    </row>
    <row r="742" spans="1:2" x14ac:dyDescent="0.2">
      <c r="A742" s="4">
        <v>42320</v>
      </c>
      <c r="B742" s="3">
        <v>40.21</v>
      </c>
    </row>
    <row r="743" spans="1:2" x14ac:dyDescent="0.2">
      <c r="A743" s="4">
        <v>42321</v>
      </c>
      <c r="B743" s="3">
        <v>39.31</v>
      </c>
    </row>
    <row r="744" spans="1:2" x14ac:dyDescent="0.2">
      <c r="A744" s="4">
        <v>42324</v>
      </c>
      <c r="B744" s="3">
        <v>39.92</v>
      </c>
    </row>
    <row r="745" spans="1:2" x14ac:dyDescent="0.2">
      <c r="A745" s="4">
        <v>42325</v>
      </c>
      <c r="B745" s="3">
        <v>39.18</v>
      </c>
    </row>
    <row r="746" spans="1:2" x14ac:dyDescent="0.2">
      <c r="A746" s="4">
        <v>42326</v>
      </c>
      <c r="B746" s="3">
        <v>39.56</v>
      </c>
    </row>
    <row r="747" spans="1:2" x14ac:dyDescent="0.2">
      <c r="A747" s="4">
        <v>42327</v>
      </c>
      <c r="B747" s="3">
        <v>39.130000000000003</v>
      </c>
    </row>
    <row r="748" spans="1:2" x14ac:dyDescent="0.2">
      <c r="A748" s="4">
        <v>42328</v>
      </c>
      <c r="B748" s="3">
        <v>39.68</v>
      </c>
    </row>
    <row r="749" spans="1:2" x14ac:dyDescent="0.2">
      <c r="A749" s="4">
        <v>42331</v>
      </c>
      <c r="B749" s="3">
        <v>40.69</v>
      </c>
    </row>
    <row r="750" spans="1:2" x14ac:dyDescent="0.2">
      <c r="A750" s="4">
        <v>42332</v>
      </c>
      <c r="B750" s="3">
        <v>41.63</v>
      </c>
    </row>
    <row r="751" spans="1:2" x14ac:dyDescent="0.2">
      <c r="A751" s="4">
        <v>42333</v>
      </c>
      <c r="B751" s="3">
        <v>42.02</v>
      </c>
    </row>
    <row r="752" spans="1:2" x14ac:dyDescent="0.2">
      <c r="A752" s="4">
        <v>42334</v>
      </c>
      <c r="B752" s="3">
        <v>41.04</v>
      </c>
    </row>
    <row r="753" spans="1:2" x14ac:dyDescent="0.2">
      <c r="A753" s="4">
        <v>42335</v>
      </c>
      <c r="B753" s="3">
        <v>40.61</v>
      </c>
    </row>
    <row r="754" spans="1:2" x14ac:dyDescent="0.2">
      <c r="A754" s="4">
        <v>42338</v>
      </c>
      <c r="B754" s="3">
        <v>40.549999999999997</v>
      </c>
    </row>
    <row r="755" spans="1:2" x14ac:dyDescent="0.2">
      <c r="A755" s="4">
        <v>42339</v>
      </c>
      <c r="B755" s="3">
        <v>40.950000000000003</v>
      </c>
    </row>
    <row r="756" spans="1:2" x14ac:dyDescent="0.2">
      <c r="A756" s="4">
        <v>42340</v>
      </c>
      <c r="B756" s="3">
        <v>39.549999999999997</v>
      </c>
    </row>
    <row r="757" spans="1:2" x14ac:dyDescent="0.2">
      <c r="A757" s="4">
        <v>42341</v>
      </c>
      <c r="B757" s="3">
        <v>39.43</v>
      </c>
    </row>
    <row r="758" spans="1:2" x14ac:dyDescent="0.2">
      <c r="A758" s="4">
        <v>42342</v>
      </c>
      <c r="B758" s="3">
        <v>38.68</v>
      </c>
    </row>
    <row r="759" spans="1:2" x14ac:dyDescent="0.2">
      <c r="A759" s="4">
        <v>42345</v>
      </c>
      <c r="B759" s="3">
        <v>36.78</v>
      </c>
    </row>
    <row r="760" spans="1:2" x14ac:dyDescent="0.2">
      <c r="A760" s="4">
        <v>42346</v>
      </c>
      <c r="B760" s="3">
        <v>36.44</v>
      </c>
    </row>
    <row r="761" spans="1:2" x14ac:dyDescent="0.2">
      <c r="A761" s="4">
        <v>42347</v>
      </c>
      <c r="B761" s="3">
        <v>36.07</v>
      </c>
    </row>
    <row r="762" spans="1:2" x14ac:dyDescent="0.2">
      <c r="A762" s="4">
        <v>42348</v>
      </c>
      <c r="B762" s="3">
        <v>35.659999999999997</v>
      </c>
    </row>
    <row r="763" spans="1:2" x14ac:dyDescent="0.2">
      <c r="A763" s="4">
        <v>42349</v>
      </c>
      <c r="B763" s="3">
        <v>33.950000000000003</v>
      </c>
    </row>
    <row r="764" spans="1:2" x14ac:dyDescent="0.2">
      <c r="A764" s="4">
        <v>42352</v>
      </c>
      <c r="B764" s="3">
        <v>33.74</v>
      </c>
    </row>
    <row r="765" spans="1:2" x14ac:dyDescent="0.2">
      <c r="A765" s="4">
        <v>42353</v>
      </c>
      <c r="B765" s="3">
        <v>33.78</v>
      </c>
    </row>
    <row r="766" spans="1:2" x14ac:dyDescent="0.2">
      <c r="A766" s="4">
        <v>42354</v>
      </c>
      <c r="B766" s="3">
        <v>33.08</v>
      </c>
    </row>
    <row r="767" spans="1:2" x14ac:dyDescent="0.2">
      <c r="A767" s="4">
        <v>42355</v>
      </c>
      <c r="B767" s="3">
        <v>32.67</v>
      </c>
    </row>
    <row r="768" spans="1:2" x14ac:dyDescent="0.2">
      <c r="A768" s="4">
        <v>42356</v>
      </c>
      <c r="B768" s="3">
        <v>32.340000000000003</v>
      </c>
    </row>
    <row r="769" spans="1:2" x14ac:dyDescent="0.2">
      <c r="A769" s="4">
        <v>42359</v>
      </c>
      <c r="B769" s="3">
        <v>31.88</v>
      </c>
    </row>
    <row r="770" spans="1:2" x14ac:dyDescent="0.2">
      <c r="A770" s="4">
        <v>42360</v>
      </c>
      <c r="B770" s="3">
        <v>31.77</v>
      </c>
    </row>
    <row r="771" spans="1:2" x14ac:dyDescent="0.2">
      <c r="A771" s="4">
        <v>42361</v>
      </c>
      <c r="B771" s="3">
        <v>33.26</v>
      </c>
    </row>
    <row r="772" spans="1:2" x14ac:dyDescent="0.2">
      <c r="A772" s="4">
        <v>42362</v>
      </c>
      <c r="B772" s="3">
        <v>33.32</v>
      </c>
    </row>
    <row r="773" spans="1:2" x14ac:dyDescent="0.2">
      <c r="A773" s="4">
        <v>42363</v>
      </c>
      <c r="B773" s="3">
        <v>33.25</v>
      </c>
    </row>
    <row r="774" spans="1:2" x14ac:dyDescent="0.2">
      <c r="A774" s="4">
        <v>42366</v>
      </c>
      <c r="B774" s="3">
        <v>31.92</v>
      </c>
    </row>
    <row r="775" spans="1:2" x14ac:dyDescent="0.2">
      <c r="A775" s="4">
        <v>42367</v>
      </c>
      <c r="B775" s="3">
        <v>33.25</v>
      </c>
    </row>
    <row r="776" spans="1:2" x14ac:dyDescent="0.2">
      <c r="A776" s="4">
        <v>42368</v>
      </c>
      <c r="B776" s="3">
        <v>32.130000000000003</v>
      </c>
    </row>
    <row r="777" spans="1:2" x14ac:dyDescent="0.2">
      <c r="A777" s="4">
        <v>42369</v>
      </c>
      <c r="B777" s="3">
        <v>32.909999999999997</v>
      </c>
    </row>
    <row r="778" spans="1:2" x14ac:dyDescent="0.2">
      <c r="A778" s="4">
        <v>42370</v>
      </c>
      <c r="B778" s="3">
        <v>33.270000000000003</v>
      </c>
    </row>
    <row r="779" spans="1:2" x14ac:dyDescent="0.2">
      <c r="A779" s="4">
        <v>42373</v>
      </c>
      <c r="B779" s="3">
        <v>33.49</v>
      </c>
    </row>
    <row r="780" spans="1:2" x14ac:dyDescent="0.2">
      <c r="A780" s="4">
        <v>42374</v>
      </c>
      <c r="B780" s="3">
        <v>33.130000000000003</v>
      </c>
    </row>
    <row r="781" spans="1:2" x14ac:dyDescent="0.2">
      <c r="A781" s="4">
        <v>42375</v>
      </c>
      <c r="B781" s="3">
        <v>30.64</v>
      </c>
    </row>
    <row r="782" spans="1:2" x14ac:dyDescent="0.2">
      <c r="A782" s="4">
        <v>42376</v>
      </c>
      <c r="B782" s="3">
        <v>29.86</v>
      </c>
    </row>
    <row r="783" spans="1:2" x14ac:dyDescent="0.2">
      <c r="A783" s="4">
        <v>42377</v>
      </c>
      <c r="B783" s="3">
        <v>29.43</v>
      </c>
    </row>
    <row r="784" spans="1:2" x14ac:dyDescent="0.2">
      <c r="A784" s="4">
        <v>42380</v>
      </c>
      <c r="B784" s="3">
        <v>27.24</v>
      </c>
    </row>
    <row r="785" spans="1:2" x14ac:dyDescent="0.2">
      <c r="A785" s="4">
        <v>42381</v>
      </c>
      <c r="B785" s="3">
        <v>26.46</v>
      </c>
    </row>
    <row r="786" spans="1:2" x14ac:dyDescent="0.2">
      <c r="A786" s="4">
        <v>42382</v>
      </c>
      <c r="B786" s="3">
        <v>26.13</v>
      </c>
    </row>
    <row r="787" spans="1:2" x14ac:dyDescent="0.2">
      <c r="A787" s="4">
        <v>42383</v>
      </c>
      <c r="B787" s="3">
        <v>27.44</v>
      </c>
    </row>
    <row r="788" spans="1:2" x14ac:dyDescent="0.2">
      <c r="A788" s="4">
        <v>42384</v>
      </c>
      <c r="B788" s="3">
        <v>25.5</v>
      </c>
    </row>
    <row r="789" spans="1:2" x14ac:dyDescent="0.2">
      <c r="A789" s="4">
        <v>42387</v>
      </c>
      <c r="B789" s="3">
        <v>25.29</v>
      </c>
    </row>
    <row r="790" spans="1:2" x14ac:dyDescent="0.2">
      <c r="A790" s="4">
        <v>42388</v>
      </c>
      <c r="B790" s="3">
        <v>25.06</v>
      </c>
    </row>
    <row r="791" spans="1:2" x14ac:dyDescent="0.2">
      <c r="A791" s="4">
        <v>42389</v>
      </c>
      <c r="B791" s="3">
        <v>24.16</v>
      </c>
    </row>
    <row r="792" spans="1:2" x14ac:dyDescent="0.2">
      <c r="A792" s="4">
        <v>42390</v>
      </c>
      <c r="B792" s="3">
        <v>25.99</v>
      </c>
    </row>
    <row r="793" spans="1:2" x14ac:dyDescent="0.2">
      <c r="A793" s="4">
        <v>42391</v>
      </c>
      <c r="B793" s="3">
        <v>28.65</v>
      </c>
    </row>
    <row r="794" spans="1:2" x14ac:dyDescent="0.2">
      <c r="A794" s="4">
        <v>42394</v>
      </c>
      <c r="B794" s="3">
        <v>26.48</v>
      </c>
    </row>
    <row r="795" spans="1:2" x14ac:dyDescent="0.2">
      <c r="A795" s="4">
        <v>42395</v>
      </c>
      <c r="B795" s="3">
        <v>27.62</v>
      </c>
    </row>
    <row r="796" spans="1:2" x14ac:dyDescent="0.2">
      <c r="A796" s="4">
        <v>42396</v>
      </c>
      <c r="B796" s="3">
        <v>29.16</v>
      </c>
    </row>
    <row r="797" spans="1:2" x14ac:dyDescent="0.2">
      <c r="A797" s="4">
        <v>42397</v>
      </c>
      <c r="B797" s="3">
        <v>30.19</v>
      </c>
    </row>
    <row r="798" spans="1:2" x14ac:dyDescent="0.2">
      <c r="A798" s="4">
        <v>42398</v>
      </c>
      <c r="B798" s="3">
        <v>30.62</v>
      </c>
    </row>
    <row r="799" spans="1:2" x14ac:dyDescent="0.2">
      <c r="A799" s="4">
        <v>42401</v>
      </c>
      <c r="B799" s="3">
        <v>30.74</v>
      </c>
    </row>
    <row r="800" spans="1:2" x14ac:dyDescent="0.2">
      <c r="A800" s="4">
        <v>42402</v>
      </c>
      <c r="B800" s="3">
        <v>29.33</v>
      </c>
    </row>
    <row r="801" spans="1:2" x14ac:dyDescent="0.2">
      <c r="A801" s="4">
        <v>42403</v>
      </c>
      <c r="B801" s="3">
        <v>31.91</v>
      </c>
    </row>
    <row r="802" spans="1:2" x14ac:dyDescent="0.2">
      <c r="A802" s="4">
        <v>42404</v>
      </c>
      <c r="B802" s="3">
        <v>30.36</v>
      </c>
    </row>
    <row r="803" spans="1:2" x14ac:dyDescent="0.2">
      <c r="A803" s="4">
        <v>42405</v>
      </c>
      <c r="B803" s="3">
        <v>30.24</v>
      </c>
    </row>
    <row r="804" spans="1:2" x14ac:dyDescent="0.2">
      <c r="A804" s="4">
        <v>42408</v>
      </c>
      <c r="B804" s="3">
        <v>29.38</v>
      </c>
    </row>
    <row r="805" spans="1:2" x14ac:dyDescent="0.2">
      <c r="A805" s="4">
        <v>42409</v>
      </c>
      <c r="B805" s="3">
        <v>26.86</v>
      </c>
    </row>
    <row r="806" spans="1:2" x14ac:dyDescent="0.2">
      <c r="A806" s="4">
        <v>42410</v>
      </c>
      <c r="B806" s="3">
        <v>27.56</v>
      </c>
    </row>
    <row r="807" spans="1:2" x14ac:dyDescent="0.2">
      <c r="A807" s="4">
        <v>42411</v>
      </c>
      <c r="B807" s="3">
        <v>27.4</v>
      </c>
    </row>
    <row r="808" spans="1:2" x14ac:dyDescent="0.2">
      <c r="A808" s="4">
        <v>42412</v>
      </c>
      <c r="B808" s="3">
        <v>28.7</v>
      </c>
    </row>
    <row r="809" spans="1:2" x14ac:dyDescent="0.2">
      <c r="A809" s="4">
        <v>42415</v>
      </c>
      <c r="B809" s="3">
        <v>30.12</v>
      </c>
    </row>
    <row r="810" spans="1:2" x14ac:dyDescent="0.2">
      <c r="A810" s="4">
        <v>42416</v>
      </c>
      <c r="B810" s="3">
        <v>28.52</v>
      </c>
    </row>
    <row r="811" spans="1:2" x14ac:dyDescent="0.2">
      <c r="A811" s="4">
        <v>42417</v>
      </c>
      <c r="B811" s="3">
        <v>30.83</v>
      </c>
    </row>
    <row r="812" spans="1:2" x14ac:dyDescent="0.2">
      <c r="A812" s="4">
        <v>42418</v>
      </c>
      <c r="B812" s="3">
        <v>30.1</v>
      </c>
    </row>
    <row r="813" spans="1:2" x14ac:dyDescent="0.2">
      <c r="A813" s="4">
        <v>42419</v>
      </c>
      <c r="B813" s="3">
        <v>29.22</v>
      </c>
    </row>
    <row r="814" spans="1:2" x14ac:dyDescent="0.2">
      <c r="A814" s="4">
        <v>42422</v>
      </c>
      <c r="B814" s="3">
        <v>30.87</v>
      </c>
    </row>
    <row r="815" spans="1:2" x14ac:dyDescent="0.2">
      <c r="A815" s="4">
        <v>42423</v>
      </c>
      <c r="B815" s="3">
        <v>29.44</v>
      </c>
    </row>
    <row r="816" spans="1:2" x14ac:dyDescent="0.2">
      <c r="A816" s="4">
        <v>42424</v>
      </c>
      <c r="B816" s="3">
        <v>30.72</v>
      </c>
    </row>
    <row r="817" spans="1:2" x14ac:dyDescent="0.2">
      <c r="A817" s="4">
        <v>42425</v>
      </c>
      <c r="B817" s="3">
        <v>31.22</v>
      </c>
    </row>
    <row r="818" spans="1:2" x14ac:dyDescent="0.2">
      <c r="A818" s="4">
        <v>42426</v>
      </c>
      <c r="B818" s="3">
        <v>31.83</v>
      </c>
    </row>
    <row r="819" spans="1:2" x14ac:dyDescent="0.2">
      <c r="A819" s="4">
        <v>42429</v>
      </c>
      <c r="B819" s="3">
        <v>33.049999999999997</v>
      </c>
    </row>
    <row r="820" spans="1:2" x14ac:dyDescent="0.2">
      <c r="A820" s="4">
        <v>42430</v>
      </c>
      <c r="B820" s="3">
        <v>33.36</v>
      </c>
    </row>
    <row r="821" spans="1:2" x14ac:dyDescent="0.2">
      <c r="A821" s="4">
        <v>42431</v>
      </c>
      <c r="B821" s="3">
        <v>33.840000000000003</v>
      </c>
    </row>
    <row r="822" spans="1:2" x14ac:dyDescent="0.2">
      <c r="A822" s="4">
        <v>42432</v>
      </c>
      <c r="B822" s="3">
        <v>33.43</v>
      </c>
    </row>
    <row r="823" spans="1:2" x14ac:dyDescent="0.2">
      <c r="A823" s="4">
        <v>42433</v>
      </c>
      <c r="B823" s="3">
        <v>34.909999999999997</v>
      </c>
    </row>
    <row r="824" spans="1:2" x14ac:dyDescent="0.2">
      <c r="A824" s="4">
        <v>42436</v>
      </c>
      <c r="B824" s="3">
        <v>36.479999999999997</v>
      </c>
    </row>
    <row r="825" spans="1:2" x14ac:dyDescent="0.2">
      <c r="A825" s="4">
        <v>42437</v>
      </c>
      <c r="B825" s="3">
        <v>35.35</v>
      </c>
    </row>
    <row r="826" spans="1:2" x14ac:dyDescent="0.2">
      <c r="A826" s="4">
        <v>42438</v>
      </c>
      <c r="B826" s="3">
        <v>36.159999999999997</v>
      </c>
    </row>
    <row r="827" spans="1:2" x14ac:dyDescent="0.2">
      <c r="A827" s="4">
        <v>42439</v>
      </c>
      <c r="B827" s="3">
        <v>35.19</v>
      </c>
    </row>
    <row r="828" spans="1:2" x14ac:dyDescent="0.2">
      <c r="A828" s="4">
        <v>42440</v>
      </c>
      <c r="B828" s="3">
        <v>35.369999999999997</v>
      </c>
    </row>
    <row r="829" spans="1:2" x14ac:dyDescent="0.2">
      <c r="A829" s="4">
        <v>42443</v>
      </c>
      <c r="B829" s="3">
        <v>34.79</v>
      </c>
    </row>
    <row r="830" spans="1:2" x14ac:dyDescent="0.2">
      <c r="A830" s="4">
        <v>42444</v>
      </c>
      <c r="B830" s="3">
        <v>34.14</v>
      </c>
    </row>
    <row r="831" spans="1:2" x14ac:dyDescent="0.2">
      <c r="A831" s="4">
        <v>42445</v>
      </c>
      <c r="B831" s="3">
        <v>35.6</v>
      </c>
    </row>
    <row r="832" spans="1:2" x14ac:dyDescent="0.2">
      <c r="A832" s="4">
        <v>42446</v>
      </c>
      <c r="B832" s="3">
        <v>35.840000000000003</v>
      </c>
    </row>
    <row r="833" spans="1:2" x14ac:dyDescent="0.2">
      <c r="A833" s="4">
        <v>42447</v>
      </c>
      <c r="B833" s="3">
        <v>35.950000000000003</v>
      </c>
    </row>
    <row r="834" spans="1:2" x14ac:dyDescent="0.2">
      <c r="A834" s="4">
        <v>42450</v>
      </c>
      <c r="B834" s="3">
        <v>36.049999999999997</v>
      </c>
    </row>
    <row r="835" spans="1:2" x14ac:dyDescent="0.2">
      <c r="A835" s="4">
        <v>42451</v>
      </c>
      <c r="B835" s="3">
        <v>36.44</v>
      </c>
    </row>
    <row r="836" spans="1:2" x14ac:dyDescent="0.2">
      <c r="A836" s="4">
        <v>42452</v>
      </c>
      <c r="B836" s="3">
        <v>35.57</v>
      </c>
    </row>
    <row r="837" spans="1:2" x14ac:dyDescent="0.2">
      <c r="A837" s="4">
        <v>42453</v>
      </c>
      <c r="B837" s="3">
        <v>35.35</v>
      </c>
    </row>
    <row r="838" spans="1:2" x14ac:dyDescent="0.2">
      <c r="A838" s="4">
        <v>42454</v>
      </c>
      <c r="B838" s="3">
        <v>35.409999999999997</v>
      </c>
    </row>
    <row r="839" spans="1:2" x14ac:dyDescent="0.2">
      <c r="A839" s="4">
        <v>42457</v>
      </c>
      <c r="B839" s="3">
        <v>35.1</v>
      </c>
    </row>
    <row r="840" spans="1:2" x14ac:dyDescent="0.2">
      <c r="A840" s="4">
        <v>42458</v>
      </c>
      <c r="B840" s="3">
        <v>34.28</v>
      </c>
    </row>
    <row r="841" spans="1:2" x14ac:dyDescent="0.2">
      <c r="A841" s="4">
        <v>42459</v>
      </c>
      <c r="B841" s="3">
        <v>34.29</v>
      </c>
    </row>
    <row r="842" spans="1:2" x14ac:dyDescent="0.2">
      <c r="A842" s="4">
        <v>42460</v>
      </c>
      <c r="B842" s="3">
        <v>34.020000000000003</v>
      </c>
    </row>
    <row r="843" spans="1:2" x14ac:dyDescent="0.2">
      <c r="A843" s="4">
        <v>42461</v>
      </c>
      <c r="B843" s="3">
        <v>33.229999999999997</v>
      </c>
    </row>
    <row r="844" spans="1:2" x14ac:dyDescent="0.2">
      <c r="A844" s="4">
        <v>42464</v>
      </c>
      <c r="B844" s="3">
        <v>32.19</v>
      </c>
    </row>
    <row r="845" spans="1:2" x14ac:dyDescent="0.2">
      <c r="A845" s="4">
        <v>42465</v>
      </c>
      <c r="B845" s="3">
        <v>32.74</v>
      </c>
    </row>
    <row r="846" spans="1:2" x14ac:dyDescent="0.2">
      <c r="A846" s="4">
        <v>42466</v>
      </c>
      <c r="B846" s="3">
        <v>34.07</v>
      </c>
    </row>
    <row r="847" spans="1:2" x14ac:dyDescent="0.2">
      <c r="A847" s="4">
        <v>42467</v>
      </c>
      <c r="B847" s="3">
        <v>34.020000000000003</v>
      </c>
    </row>
    <row r="848" spans="1:2" x14ac:dyDescent="0.2">
      <c r="A848" s="4">
        <v>42468</v>
      </c>
      <c r="B848" s="3">
        <v>35.950000000000003</v>
      </c>
    </row>
    <row r="849" spans="1:2" x14ac:dyDescent="0.2">
      <c r="A849" s="4">
        <v>42471</v>
      </c>
      <c r="B849" s="3">
        <v>36.700000000000003</v>
      </c>
    </row>
    <row r="850" spans="1:2" x14ac:dyDescent="0.2">
      <c r="A850" s="4">
        <v>42472</v>
      </c>
      <c r="B850" s="3">
        <v>38.06</v>
      </c>
    </row>
    <row r="851" spans="1:2" x14ac:dyDescent="0.2">
      <c r="A851" s="4">
        <v>42473</v>
      </c>
      <c r="B851" s="3">
        <v>37.92</v>
      </c>
    </row>
    <row r="852" spans="1:2" x14ac:dyDescent="0.2">
      <c r="A852" s="4">
        <v>42474</v>
      </c>
      <c r="B852" s="3">
        <v>37.89</v>
      </c>
    </row>
    <row r="853" spans="1:2" x14ac:dyDescent="0.2">
      <c r="A853" s="4">
        <v>42475</v>
      </c>
      <c r="B853" s="3">
        <v>37.14</v>
      </c>
    </row>
    <row r="854" spans="1:2" x14ac:dyDescent="0.2">
      <c r="A854" s="4">
        <v>42478</v>
      </c>
      <c r="B854" s="3">
        <v>37.119999999999997</v>
      </c>
    </row>
    <row r="855" spans="1:2" x14ac:dyDescent="0.2">
      <c r="A855" s="4">
        <v>42479</v>
      </c>
      <c r="B855" s="3">
        <v>37.72</v>
      </c>
    </row>
    <row r="856" spans="1:2" x14ac:dyDescent="0.2">
      <c r="A856" s="4">
        <v>42480</v>
      </c>
      <c r="B856" s="3">
        <v>39.200000000000003</v>
      </c>
    </row>
    <row r="857" spans="1:2" x14ac:dyDescent="0.2">
      <c r="A857" s="4">
        <v>42481</v>
      </c>
      <c r="B857" s="3">
        <v>38.479999999999997</v>
      </c>
    </row>
    <row r="858" spans="1:2" x14ac:dyDescent="0.2">
      <c r="A858" s="4">
        <v>42482</v>
      </c>
      <c r="B858" s="3">
        <v>39.21</v>
      </c>
    </row>
    <row r="859" spans="1:2" x14ac:dyDescent="0.2">
      <c r="A859" s="4">
        <v>42485</v>
      </c>
      <c r="B859" s="3">
        <v>38.53</v>
      </c>
    </row>
    <row r="860" spans="1:2" x14ac:dyDescent="0.2">
      <c r="A860" s="4">
        <v>42486</v>
      </c>
      <c r="B860" s="3">
        <v>39.729999999999997</v>
      </c>
    </row>
    <row r="861" spans="1:2" x14ac:dyDescent="0.2">
      <c r="A861" s="4">
        <v>42487</v>
      </c>
      <c r="B861" s="3">
        <v>40.61</v>
      </c>
    </row>
    <row r="862" spans="1:2" x14ac:dyDescent="0.2">
      <c r="A862" s="4">
        <v>42488</v>
      </c>
      <c r="B862" s="3">
        <v>41.14</v>
      </c>
    </row>
    <row r="863" spans="1:2" x14ac:dyDescent="0.2">
      <c r="A863" s="4">
        <v>42489</v>
      </c>
      <c r="B863" s="3">
        <v>40.520000000000003</v>
      </c>
    </row>
    <row r="864" spans="1:2" x14ac:dyDescent="0.2">
      <c r="A864" s="4">
        <v>42492</v>
      </c>
      <c r="B864" s="3">
        <v>39.380000000000003</v>
      </c>
    </row>
    <row r="865" spans="1:2" x14ac:dyDescent="0.2">
      <c r="A865" s="4">
        <v>42493</v>
      </c>
      <c r="B865" s="3">
        <v>38.65</v>
      </c>
    </row>
    <row r="866" spans="1:2" x14ac:dyDescent="0.2">
      <c r="A866" s="4">
        <v>42494</v>
      </c>
      <c r="B866" s="3">
        <v>38.56</v>
      </c>
    </row>
    <row r="867" spans="1:2" x14ac:dyDescent="0.2">
      <c r="A867" s="4">
        <v>42495</v>
      </c>
      <c r="B867" s="3">
        <v>39.18</v>
      </c>
    </row>
    <row r="868" spans="1:2" x14ac:dyDescent="0.2">
      <c r="A868" s="4">
        <v>42496</v>
      </c>
      <c r="B868" s="3">
        <v>39.25</v>
      </c>
    </row>
    <row r="869" spans="1:2" x14ac:dyDescent="0.2">
      <c r="A869" s="4">
        <v>42499</v>
      </c>
      <c r="B869" s="3">
        <v>37.75</v>
      </c>
    </row>
    <row r="870" spans="1:2" x14ac:dyDescent="0.2">
      <c r="A870" s="4">
        <v>42500</v>
      </c>
      <c r="B870" s="3">
        <v>39.68</v>
      </c>
    </row>
    <row r="871" spans="1:2" x14ac:dyDescent="0.2">
      <c r="A871" s="4">
        <v>42501</v>
      </c>
      <c r="B871" s="3">
        <v>40.75</v>
      </c>
    </row>
    <row r="872" spans="1:2" x14ac:dyDescent="0.2">
      <c r="A872" s="4">
        <v>42502</v>
      </c>
      <c r="B872" s="3">
        <v>41.7</v>
      </c>
    </row>
    <row r="873" spans="1:2" x14ac:dyDescent="0.2">
      <c r="A873" s="4">
        <v>42503</v>
      </c>
      <c r="B873" s="3">
        <v>41.89</v>
      </c>
    </row>
    <row r="874" spans="1:2" x14ac:dyDescent="0.2">
      <c r="A874" s="4">
        <v>42506</v>
      </c>
      <c r="B874" s="3">
        <v>42.81</v>
      </c>
    </row>
    <row r="875" spans="1:2" x14ac:dyDescent="0.2">
      <c r="A875" s="4">
        <v>42507</v>
      </c>
      <c r="B875" s="3">
        <v>43.01</v>
      </c>
    </row>
    <row r="876" spans="1:2" x14ac:dyDescent="0.2">
      <c r="A876" s="4">
        <v>42508</v>
      </c>
      <c r="B876" s="3">
        <v>42.45</v>
      </c>
    </row>
    <row r="877" spans="1:2" x14ac:dyDescent="0.2">
      <c r="A877" s="4">
        <v>42509</v>
      </c>
      <c r="B877" s="3">
        <v>43.14</v>
      </c>
    </row>
    <row r="878" spans="1:2" x14ac:dyDescent="0.2">
      <c r="A878" s="4">
        <v>42510</v>
      </c>
      <c r="B878" s="3">
        <v>43.06</v>
      </c>
    </row>
    <row r="879" spans="1:2" x14ac:dyDescent="0.2">
      <c r="A879" s="4">
        <v>42513</v>
      </c>
      <c r="B879" s="3">
        <v>42.63</v>
      </c>
    </row>
    <row r="880" spans="1:2" x14ac:dyDescent="0.2">
      <c r="A880" s="4">
        <v>42514</v>
      </c>
      <c r="B880" s="3">
        <v>43.48</v>
      </c>
    </row>
    <row r="881" spans="1:2" x14ac:dyDescent="0.2">
      <c r="A881" s="4">
        <v>42515</v>
      </c>
      <c r="B881" s="3">
        <v>44.16</v>
      </c>
    </row>
    <row r="882" spans="1:2" x14ac:dyDescent="0.2">
      <c r="A882" s="4">
        <v>42516</v>
      </c>
      <c r="B882" s="3">
        <v>44.59</v>
      </c>
    </row>
    <row r="883" spans="1:2" x14ac:dyDescent="0.2">
      <c r="A883" s="4">
        <v>42517</v>
      </c>
      <c r="B883" s="3">
        <v>43.96</v>
      </c>
    </row>
    <row r="884" spans="1:2" x14ac:dyDescent="0.2">
      <c r="A884" s="4">
        <v>42520</v>
      </c>
      <c r="B884" s="3">
        <v>44.14</v>
      </c>
    </row>
    <row r="885" spans="1:2" x14ac:dyDescent="0.2">
      <c r="A885" s="4">
        <v>42521</v>
      </c>
      <c r="B885" s="3">
        <v>43.37</v>
      </c>
    </row>
    <row r="886" spans="1:2" x14ac:dyDescent="0.2">
      <c r="A886" s="4">
        <v>42522</v>
      </c>
      <c r="B886" s="3">
        <v>43.73</v>
      </c>
    </row>
    <row r="887" spans="1:2" x14ac:dyDescent="0.2">
      <c r="A887" s="4">
        <v>42523</v>
      </c>
      <c r="B887" s="3">
        <v>44.02</v>
      </c>
    </row>
    <row r="888" spans="1:2" x14ac:dyDescent="0.2">
      <c r="A888" s="4">
        <v>42524</v>
      </c>
      <c r="B888" s="3">
        <v>43.3</v>
      </c>
    </row>
    <row r="889" spans="1:2" x14ac:dyDescent="0.2">
      <c r="A889" s="4">
        <v>42527</v>
      </c>
      <c r="B889" s="3">
        <v>43.09</v>
      </c>
    </row>
    <row r="890" spans="1:2" x14ac:dyDescent="0.2">
      <c r="A890" s="4">
        <v>42528</v>
      </c>
      <c r="B890" s="3">
        <v>44.04</v>
      </c>
    </row>
    <row r="891" spans="1:2" x14ac:dyDescent="0.2">
      <c r="A891" s="4">
        <v>42529</v>
      </c>
      <c r="B891" s="3">
        <v>45.03</v>
      </c>
    </row>
    <row r="892" spans="1:2" x14ac:dyDescent="0.2">
      <c r="A892" s="4">
        <v>42530</v>
      </c>
      <c r="B892" s="3">
        <v>44.52</v>
      </c>
    </row>
    <row r="893" spans="1:2" x14ac:dyDescent="0.2">
      <c r="A893" s="4">
        <v>42531</v>
      </c>
      <c r="B893" s="3">
        <v>43.35</v>
      </c>
    </row>
    <row r="894" spans="1:2" x14ac:dyDescent="0.2">
      <c r="A894" s="4">
        <v>42534</v>
      </c>
      <c r="B894" s="3">
        <v>42.79</v>
      </c>
    </row>
    <row r="895" spans="1:2" x14ac:dyDescent="0.2">
      <c r="A895" s="4">
        <v>42535</v>
      </c>
      <c r="B895" s="3">
        <v>42.41</v>
      </c>
    </row>
    <row r="896" spans="1:2" x14ac:dyDescent="0.2">
      <c r="A896" s="4">
        <v>42536</v>
      </c>
      <c r="B896" s="3">
        <v>41.9</v>
      </c>
    </row>
    <row r="897" spans="1:2" x14ac:dyDescent="0.2">
      <c r="A897" s="4">
        <v>42537</v>
      </c>
      <c r="B897" s="3">
        <v>40.56</v>
      </c>
    </row>
    <row r="898" spans="1:2" x14ac:dyDescent="0.2">
      <c r="A898" s="4">
        <v>42538</v>
      </c>
      <c r="B898" s="3">
        <v>42.4</v>
      </c>
    </row>
    <row r="899" spans="1:2" x14ac:dyDescent="0.2">
      <c r="A899" s="4">
        <v>42541</v>
      </c>
      <c r="B899" s="3">
        <v>43.25</v>
      </c>
    </row>
    <row r="900" spans="1:2" x14ac:dyDescent="0.2">
      <c r="A900" s="4">
        <v>42542</v>
      </c>
      <c r="B900" s="3">
        <v>43.94</v>
      </c>
    </row>
    <row r="901" spans="1:2" x14ac:dyDescent="0.2">
      <c r="A901" s="4">
        <v>42543</v>
      </c>
      <c r="B901" s="3">
        <v>42.78</v>
      </c>
    </row>
    <row r="902" spans="1:2" x14ac:dyDescent="0.2">
      <c r="A902" s="4">
        <v>42544</v>
      </c>
      <c r="B902" s="3">
        <v>43.65</v>
      </c>
    </row>
    <row r="903" spans="1:2" x14ac:dyDescent="0.2">
      <c r="A903" s="4">
        <v>42545</v>
      </c>
      <c r="B903" s="3">
        <v>42.03</v>
      </c>
    </row>
    <row r="904" spans="1:2" x14ac:dyDescent="0.2">
      <c r="A904" s="4">
        <v>42548</v>
      </c>
      <c r="B904" s="3">
        <v>41.71</v>
      </c>
    </row>
    <row r="905" spans="1:2" x14ac:dyDescent="0.2">
      <c r="A905" s="4">
        <v>42549</v>
      </c>
      <c r="B905" s="3">
        <v>42.84</v>
      </c>
    </row>
    <row r="906" spans="1:2" x14ac:dyDescent="0.2">
      <c r="A906" s="4">
        <v>42550</v>
      </c>
      <c r="B906" s="3">
        <v>43.87</v>
      </c>
    </row>
    <row r="907" spans="1:2" x14ac:dyDescent="0.2">
      <c r="A907" s="4">
        <v>42551</v>
      </c>
      <c r="B907" s="3">
        <v>43.73</v>
      </c>
    </row>
    <row r="908" spans="1:2" x14ac:dyDescent="0.2">
      <c r="A908" s="4">
        <v>42552</v>
      </c>
      <c r="B908" s="3">
        <v>44.24</v>
      </c>
    </row>
    <row r="909" spans="1:2" x14ac:dyDescent="0.2">
      <c r="A909" s="4">
        <v>42555</v>
      </c>
      <c r="B909" s="3">
        <v>43.52</v>
      </c>
    </row>
    <row r="910" spans="1:2" x14ac:dyDescent="0.2">
      <c r="A910" s="4">
        <v>42556</v>
      </c>
      <c r="B910" s="3">
        <v>41.94</v>
      </c>
    </row>
    <row r="911" spans="1:2" x14ac:dyDescent="0.2">
      <c r="A911" s="4">
        <v>42557</v>
      </c>
      <c r="B911" s="3">
        <v>42.65</v>
      </c>
    </row>
    <row r="912" spans="1:2" x14ac:dyDescent="0.2">
      <c r="A912" s="4">
        <v>42558</v>
      </c>
      <c r="B912" s="3">
        <v>40.56</v>
      </c>
    </row>
    <row r="913" spans="1:2" x14ac:dyDescent="0.2">
      <c r="A913" s="4">
        <v>42559</v>
      </c>
      <c r="B913" s="3">
        <v>40.380000000000003</v>
      </c>
    </row>
    <row r="914" spans="1:2" x14ac:dyDescent="0.2">
      <c r="A914" s="4">
        <v>42562</v>
      </c>
      <c r="B914" s="3">
        <v>40.1</v>
      </c>
    </row>
    <row r="915" spans="1:2" x14ac:dyDescent="0.2">
      <c r="A915" s="4">
        <v>42563</v>
      </c>
      <c r="B915" s="3">
        <v>41.88</v>
      </c>
    </row>
    <row r="916" spans="1:2" x14ac:dyDescent="0.2">
      <c r="A916" s="4">
        <v>42564</v>
      </c>
      <c r="B916" s="3">
        <v>40.619999999999997</v>
      </c>
    </row>
    <row r="917" spans="1:2" x14ac:dyDescent="0.2">
      <c r="A917" s="4">
        <v>42565</v>
      </c>
      <c r="B917" s="3">
        <v>41.11</v>
      </c>
    </row>
    <row r="918" spans="1:2" x14ac:dyDescent="0.2">
      <c r="A918" s="4">
        <v>42566</v>
      </c>
      <c r="B918" s="3">
        <v>42.23</v>
      </c>
    </row>
    <row r="919" spans="1:2" x14ac:dyDescent="0.2">
      <c r="A919" s="4">
        <v>42569</v>
      </c>
      <c r="B919" s="3">
        <v>41.26</v>
      </c>
    </row>
    <row r="920" spans="1:2" x14ac:dyDescent="0.2">
      <c r="A920" s="4">
        <v>42570</v>
      </c>
      <c r="B920" s="3">
        <v>41.14</v>
      </c>
    </row>
    <row r="921" spans="1:2" x14ac:dyDescent="0.2">
      <c r="A921" s="4">
        <v>42571</v>
      </c>
      <c r="B921" s="3">
        <v>41.63</v>
      </c>
    </row>
    <row r="922" spans="1:2" x14ac:dyDescent="0.2">
      <c r="A922" s="4">
        <v>42572</v>
      </c>
      <c r="B922" s="3">
        <v>40.65</v>
      </c>
    </row>
    <row r="923" spans="1:2" x14ac:dyDescent="0.2">
      <c r="A923" s="4">
        <v>42573</v>
      </c>
      <c r="B923" s="3">
        <v>40.51</v>
      </c>
    </row>
    <row r="924" spans="1:2" x14ac:dyDescent="0.2">
      <c r="A924" s="4">
        <v>42576</v>
      </c>
      <c r="B924" s="3">
        <v>39.47</v>
      </c>
    </row>
    <row r="925" spans="1:2" x14ac:dyDescent="0.2">
      <c r="A925" s="4">
        <v>42577</v>
      </c>
      <c r="B925" s="3">
        <v>39.380000000000003</v>
      </c>
    </row>
    <row r="926" spans="1:2" x14ac:dyDescent="0.2">
      <c r="A926" s="4">
        <v>42578</v>
      </c>
      <c r="B926" s="3">
        <v>38.44</v>
      </c>
    </row>
    <row r="927" spans="1:2" x14ac:dyDescent="0.2">
      <c r="A927" s="4">
        <v>42579</v>
      </c>
      <c r="B927" s="3">
        <v>37.19</v>
      </c>
    </row>
    <row r="928" spans="1:2" x14ac:dyDescent="0.2">
      <c r="A928" s="4">
        <v>42580</v>
      </c>
      <c r="B928" s="3">
        <v>36.76</v>
      </c>
    </row>
    <row r="929" spans="1:2" x14ac:dyDescent="0.2">
      <c r="A929" s="4">
        <v>42583</v>
      </c>
      <c r="B929" s="3">
        <v>36.54</v>
      </c>
    </row>
    <row r="930" spans="1:2" x14ac:dyDescent="0.2">
      <c r="A930" s="4">
        <v>42584</v>
      </c>
      <c r="B930" s="3">
        <v>36.159999999999997</v>
      </c>
    </row>
    <row r="931" spans="1:2" x14ac:dyDescent="0.2">
      <c r="A931" s="4">
        <v>42585</v>
      </c>
      <c r="B931" s="3">
        <v>37.92</v>
      </c>
    </row>
    <row r="932" spans="1:2" x14ac:dyDescent="0.2">
      <c r="A932" s="4">
        <v>42586</v>
      </c>
      <c r="B932" s="3">
        <v>38.65</v>
      </c>
    </row>
    <row r="933" spans="1:2" x14ac:dyDescent="0.2">
      <c r="A933" s="4">
        <v>42587</v>
      </c>
      <c r="B933" s="3">
        <v>39.01</v>
      </c>
    </row>
    <row r="934" spans="1:2" x14ac:dyDescent="0.2">
      <c r="A934" s="4">
        <v>42590</v>
      </c>
      <c r="B934" s="3">
        <v>39.78</v>
      </c>
    </row>
    <row r="935" spans="1:2" x14ac:dyDescent="0.2">
      <c r="A935" s="4">
        <v>42591</v>
      </c>
      <c r="B935" s="3">
        <v>39.4</v>
      </c>
    </row>
    <row r="936" spans="1:2" x14ac:dyDescent="0.2">
      <c r="A936" s="4">
        <v>42592</v>
      </c>
      <c r="B936" s="3">
        <v>38.130000000000003</v>
      </c>
    </row>
    <row r="937" spans="1:2" x14ac:dyDescent="0.2">
      <c r="A937" s="4">
        <v>42593</v>
      </c>
      <c r="B937" s="3">
        <v>40.08</v>
      </c>
    </row>
    <row r="938" spans="1:2" x14ac:dyDescent="0.2">
      <c r="A938" s="4">
        <v>42594</v>
      </c>
      <c r="B938" s="3">
        <v>41.38</v>
      </c>
    </row>
    <row r="939" spans="1:2" x14ac:dyDescent="0.2">
      <c r="A939" s="4">
        <v>42597</v>
      </c>
      <c r="B939" s="3">
        <v>42.18</v>
      </c>
    </row>
    <row r="940" spans="1:2" x14ac:dyDescent="0.2">
      <c r="A940" s="4">
        <v>42598</v>
      </c>
      <c r="B940" s="3">
        <v>42.77</v>
      </c>
    </row>
    <row r="941" spans="1:2" x14ac:dyDescent="0.2">
      <c r="A941" s="4">
        <v>42599</v>
      </c>
      <c r="B941" s="3">
        <v>43.52</v>
      </c>
    </row>
    <row r="942" spans="1:2" x14ac:dyDescent="0.2">
      <c r="A942" s="4">
        <v>42600</v>
      </c>
      <c r="B942" s="3">
        <v>44.16</v>
      </c>
    </row>
    <row r="943" spans="1:2" x14ac:dyDescent="0.2">
      <c r="A943" s="4">
        <v>42601</v>
      </c>
      <c r="B943" s="3">
        <v>44.07</v>
      </c>
    </row>
    <row r="944" spans="1:2" x14ac:dyDescent="0.2">
      <c r="A944" s="4">
        <v>42604</v>
      </c>
      <c r="B944" s="3">
        <v>42.51</v>
      </c>
    </row>
    <row r="945" spans="1:2" x14ac:dyDescent="0.2">
      <c r="A945" s="4">
        <v>42605</v>
      </c>
      <c r="B945" s="3">
        <v>43</v>
      </c>
    </row>
    <row r="946" spans="1:2" x14ac:dyDescent="0.2">
      <c r="A946" s="4">
        <v>42606</v>
      </c>
      <c r="B946" s="3">
        <v>42.92</v>
      </c>
    </row>
    <row r="947" spans="1:2" x14ac:dyDescent="0.2">
      <c r="A947" s="4">
        <v>42607</v>
      </c>
      <c r="B947" s="3">
        <v>43.44</v>
      </c>
    </row>
    <row r="948" spans="1:2" x14ac:dyDescent="0.2">
      <c r="A948" s="4">
        <v>42608</v>
      </c>
      <c r="B948" s="3">
        <v>43.73</v>
      </c>
    </row>
    <row r="949" spans="1:2" x14ac:dyDescent="0.2">
      <c r="A949" s="4">
        <v>42611</v>
      </c>
      <c r="B949" s="3">
        <v>43.56</v>
      </c>
    </row>
    <row r="950" spans="1:2" x14ac:dyDescent="0.2">
      <c r="A950" s="4">
        <v>42612</v>
      </c>
      <c r="B950" s="3">
        <v>42.52</v>
      </c>
    </row>
    <row r="951" spans="1:2" x14ac:dyDescent="0.2">
      <c r="A951" s="4">
        <v>42613</v>
      </c>
      <c r="B951" s="3">
        <v>41.38</v>
      </c>
    </row>
    <row r="952" spans="1:2" x14ac:dyDescent="0.2">
      <c r="A952" s="4">
        <v>42614</v>
      </c>
      <c r="B952" s="3">
        <v>40.31</v>
      </c>
    </row>
    <row r="953" spans="1:2" x14ac:dyDescent="0.2">
      <c r="A953" s="4">
        <v>42615</v>
      </c>
      <c r="B953" s="3">
        <v>41.08</v>
      </c>
    </row>
    <row r="954" spans="1:2" x14ac:dyDescent="0.2">
      <c r="A954" s="4">
        <v>42618</v>
      </c>
      <c r="B954" s="3">
        <v>41.83</v>
      </c>
    </row>
    <row r="955" spans="1:2" x14ac:dyDescent="0.2">
      <c r="A955" s="4">
        <v>42619</v>
      </c>
      <c r="B955" s="3">
        <v>41.55</v>
      </c>
    </row>
    <row r="956" spans="1:2" x14ac:dyDescent="0.2">
      <c r="A956" s="4">
        <v>42620</v>
      </c>
      <c r="B956" s="3">
        <v>42.24</v>
      </c>
    </row>
    <row r="957" spans="1:2" x14ac:dyDescent="0.2">
      <c r="A957" s="4">
        <v>42621</v>
      </c>
      <c r="B957" s="3">
        <v>43.46</v>
      </c>
    </row>
    <row r="958" spans="1:2" x14ac:dyDescent="0.2">
      <c r="A958" s="4">
        <v>42622</v>
      </c>
      <c r="B958" s="3">
        <v>41.87</v>
      </c>
    </row>
    <row r="959" spans="1:2" x14ac:dyDescent="0.2">
      <c r="A959" s="4">
        <v>42625</v>
      </c>
      <c r="B959" s="3">
        <v>41.86</v>
      </c>
    </row>
    <row r="960" spans="1:2" x14ac:dyDescent="0.2">
      <c r="A960" s="4">
        <v>42626</v>
      </c>
      <c r="B960" s="3">
        <v>40.9</v>
      </c>
    </row>
    <row r="961" spans="1:2" x14ac:dyDescent="0.2">
      <c r="A961" s="4">
        <v>42627</v>
      </c>
      <c r="B961" s="3">
        <v>39.799999999999997</v>
      </c>
    </row>
    <row r="962" spans="1:2" x14ac:dyDescent="0.2">
      <c r="A962" s="4">
        <v>42628</v>
      </c>
      <c r="B962" s="3">
        <v>40.270000000000003</v>
      </c>
    </row>
    <row r="963" spans="1:2" x14ac:dyDescent="0.2">
      <c r="A963" s="4">
        <v>42629</v>
      </c>
      <c r="B963" s="3">
        <v>40.25</v>
      </c>
    </row>
    <row r="964" spans="1:2" x14ac:dyDescent="0.2">
      <c r="A964" s="4">
        <v>42632</v>
      </c>
      <c r="B964" s="3">
        <v>40.090000000000003</v>
      </c>
    </row>
    <row r="965" spans="1:2" x14ac:dyDescent="0.2">
      <c r="A965" s="4">
        <v>42633</v>
      </c>
      <c r="B965" s="3">
        <v>40.25</v>
      </c>
    </row>
    <row r="966" spans="1:2" x14ac:dyDescent="0.2">
      <c r="A966" s="4">
        <v>42634</v>
      </c>
      <c r="B966" s="3">
        <v>41.19</v>
      </c>
    </row>
    <row r="967" spans="1:2" x14ac:dyDescent="0.2">
      <c r="A967" s="4">
        <v>42635</v>
      </c>
      <c r="B967" s="3">
        <v>41.18</v>
      </c>
    </row>
    <row r="968" spans="1:2" x14ac:dyDescent="0.2">
      <c r="A968" s="4">
        <v>42636</v>
      </c>
      <c r="B968" s="3">
        <v>39.94</v>
      </c>
    </row>
    <row r="969" spans="1:2" x14ac:dyDescent="0.2">
      <c r="A969" s="4">
        <v>42639</v>
      </c>
      <c r="B969" s="3">
        <v>40.590000000000003</v>
      </c>
    </row>
    <row r="970" spans="1:2" x14ac:dyDescent="0.2">
      <c r="A970" s="4">
        <v>42640</v>
      </c>
      <c r="B970" s="3">
        <v>40.06</v>
      </c>
    </row>
    <row r="971" spans="1:2" x14ac:dyDescent="0.2">
      <c r="A971" s="4">
        <v>42641</v>
      </c>
      <c r="B971" s="3">
        <v>42.44</v>
      </c>
    </row>
    <row r="972" spans="1:2" x14ac:dyDescent="0.2">
      <c r="A972" s="4">
        <v>42642</v>
      </c>
      <c r="B972" s="3">
        <v>42.62</v>
      </c>
    </row>
    <row r="973" spans="1:2" x14ac:dyDescent="0.2">
      <c r="A973" s="4">
        <v>42643</v>
      </c>
      <c r="B973" s="3">
        <v>42.49</v>
      </c>
    </row>
    <row r="974" spans="1:2" x14ac:dyDescent="0.2">
      <c r="A974" s="4">
        <v>42646</v>
      </c>
      <c r="B974" s="3">
        <v>43.83</v>
      </c>
    </row>
    <row r="975" spans="1:2" x14ac:dyDescent="0.2">
      <c r="A975" s="4">
        <v>42647</v>
      </c>
      <c r="B975" s="3">
        <v>44.61</v>
      </c>
    </row>
    <row r="976" spans="1:2" x14ac:dyDescent="0.2">
      <c r="A976" s="4">
        <v>42648</v>
      </c>
      <c r="B976" s="3">
        <v>44.81</v>
      </c>
    </row>
    <row r="977" spans="1:2" x14ac:dyDescent="0.2">
      <c r="A977" s="4">
        <v>42649</v>
      </c>
      <c r="B977" s="3">
        <v>45.85</v>
      </c>
    </row>
    <row r="978" spans="1:2" x14ac:dyDescent="0.2">
      <c r="A978" s="4">
        <v>42650</v>
      </c>
      <c r="B978" s="3">
        <v>45.07</v>
      </c>
    </row>
    <row r="979" spans="1:2" x14ac:dyDescent="0.2">
      <c r="A979" s="4">
        <v>42653</v>
      </c>
      <c r="B979" s="3">
        <v>46.27</v>
      </c>
    </row>
    <row r="980" spans="1:2" x14ac:dyDescent="0.2">
      <c r="A980" s="4">
        <v>42654</v>
      </c>
      <c r="B980" s="3">
        <v>46.17</v>
      </c>
    </row>
    <row r="981" spans="1:2" x14ac:dyDescent="0.2">
      <c r="A981" s="4">
        <v>42655</v>
      </c>
      <c r="B981" s="3">
        <v>45.3</v>
      </c>
    </row>
    <row r="982" spans="1:2" x14ac:dyDescent="0.2">
      <c r="A982" s="4">
        <v>42656</v>
      </c>
      <c r="B982" s="3">
        <v>45.63</v>
      </c>
    </row>
    <row r="983" spans="1:2" x14ac:dyDescent="0.2">
      <c r="A983" s="4">
        <v>42657</v>
      </c>
      <c r="B983" s="3">
        <v>45.8</v>
      </c>
    </row>
    <row r="984" spans="1:2" x14ac:dyDescent="0.2">
      <c r="A984" s="4">
        <v>42660</v>
      </c>
      <c r="B984" s="3">
        <v>45.39</v>
      </c>
    </row>
    <row r="985" spans="1:2" x14ac:dyDescent="0.2">
      <c r="A985" s="4">
        <v>42661</v>
      </c>
      <c r="B985" s="3">
        <v>45.81</v>
      </c>
    </row>
    <row r="986" spans="1:2" x14ac:dyDescent="0.2">
      <c r="A986" s="4">
        <v>42662</v>
      </c>
      <c r="B986" s="3">
        <v>46.39</v>
      </c>
    </row>
    <row r="987" spans="1:2" x14ac:dyDescent="0.2">
      <c r="A987" s="4">
        <v>42663</v>
      </c>
      <c r="B987" s="3">
        <v>45.31</v>
      </c>
    </row>
    <row r="988" spans="1:2" x14ac:dyDescent="0.2">
      <c r="A988" s="4">
        <v>42664</v>
      </c>
      <c r="B988" s="3">
        <v>45.98</v>
      </c>
    </row>
    <row r="989" spans="1:2" x14ac:dyDescent="0.2">
      <c r="A989" s="4">
        <v>42667</v>
      </c>
      <c r="B989" s="3">
        <v>45.63</v>
      </c>
    </row>
    <row r="990" spans="1:2" x14ac:dyDescent="0.2">
      <c r="A990" s="4">
        <v>42668</v>
      </c>
      <c r="B990" s="3">
        <v>44.33</v>
      </c>
    </row>
    <row r="991" spans="1:2" x14ac:dyDescent="0.2">
      <c r="A991" s="4">
        <v>42669</v>
      </c>
      <c r="B991" s="3">
        <v>44.26</v>
      </c>
    </row>
    <row r="992" spans="1:2" x14ac:dyDescent="0.2">
      <c r="A992" s="4">
        <v>42670</v>
      </c>
      <c r="B992" s="3">
        <v>44.59</v>
      </c>
    </row>
    <row r="993" spans="1:2" x14ac:dyDescent="0.2">
      <c r="A993" s="4">
        <v>42671</v>
      </c>
      <c r="B993" s="3">
        <v>43.84</v>
      </c>
    </row>
    <row r="994" spans="1:2" x14ac:dyDescent="0.2">
      <c r="A994" s="4">
        <v>42674</v>
      </c>
      <c r="B994" s="3">
        <v>42.59</v>
      </c>
    </row>
    <row r="995" spans="1:2" x14ac:dyDescent="0.2">
      <c r="A995" s="4">
        <v>42675</v>
      </c>
      <c r="B995" s="3">
        <v>43.3</v>
      </c>
    </row>
    <row r="996" spans="1:2" x14ac:dyDescent="0.2">
      <c r="A996" s="4">
        <v>42676</v>
      </c>
      <c r="B996" s="3">
        <v>42.23</v>
      </c>
    </row>
    <row r="997" spans="1:2" x14ac:dyDescent="0.2">
      <c r="A997" s="4">
        <v>42677</v>
      </c>
      <c r="B997" s="3">
        <v>41.72</v>
      </c>
    </row>
    <row r="998" spans="1:2" x14ac:dyDescent="0.2">
      <c r="A998" s="4">
        <v>42678</v>
      </c>
      <c r="B998" s="3">
        <v>41</v>
      </c>
    </row>
    <row r="999" spans="1:2" x14ac:dyDescent="0.2">
      <c r="A999" s="4">
        <v>42681</v>
      </c>
      <c r="B999" s="3">
        <v>41.78</v>
      </c>
    </row>
    <row r="1000" spans="1:2" x14ac:dyDescent="0.2">
      <c r="A1000" s="4">
        <v>42682</v>
      </c>
      <c r="B1000" s="3">
        <v>40.79</v>
      </c>
    </row>
    <row r="1001" spans="1:2" x14ac:dyDescent="0.2">
      <c r="A1001" s="4">
        <v>42683</v>
      </c>
      <c r="B1001" s="3">
        <v>41.31</v>
      </c>
    </row>
    <row r="1002" spans="1:2" x14ac:dyDescent="0.2">
      <c r="A1002" s="4">
        <v>42684</v>
      </c>
      <c r="B1002" s="3">
        <v>41.33</v>
      </c>
    </row>
    <row r="1003" spans="1:2" x14ac:dyDescent="0.2">
      <c r="A1003" s="4">
        <v>42685</v>
      </c>
      <c r="B1003" s="3">
        <v>40.299999999999997</v>
      </c>
    </row>
    <row r="1004" spans="1:2" x14ac:dyDescent="0.2">
      <c r="A1004" s="4">
        <v>42688</v>
      </c>
      <c r="B1004" s="3">
        <v>40.68</v>
      </c>
    </row>
    <row r="1005" spans="1:2" x14ac:dyDescent="0.2">
      <c r="A1005" s="4">
        <v>42689</v>
      </c>
      <c r="B1005" s="3">
        <v>42.89</v>
      </c>
    </row>
    <row r="1006" spans="1:2" x14ac:dyDescent="0.2">
      <c r="A1006" s="4">
        <v>42690</v>
      </c>
      <c r="B1006" s="3">
        <v>42.75</v>
      </c>
    </row>
    <row r="1007" spans="1:2" x14ac:dyDescent="0.2">
      <c r="A1007" s="4">
        <v>42691</v>
      </c>
      <c r="B1007" s="3">
        <v>42.45</v>
      </c>
    </row>
    <row r="1008" spans="1:2" x14ac:dyDescent="0.2">
      <c r="A1008" s="4">
        <v>42692</v>
      </c>
      <c r="B1008" s="3">
        <v>43.37</v>
      </c>
    </row>
    <row r="1009" spans="1:2" x14ac:dyDescent="0.2">
      <c r="A1009" s="4">
        <v>42695</v>
      </c>
      <c r="B1009" s="3">
        <v>45.31</v>
      </c>
    </row>
    <row r="1010" spans="1:2" x14ac:dyDescent="0.2">
      <c r="A1010" s="4">
        <v>42696</v>
      </c>
      <c r="B1010" s="3">
        <v>45.64</v>
      </c>
    </row>
    <row r="1011" spans="1:2" x14ac:dyDescent="0.2">
      <c r="A1011" s="4">
        <v>42697</v>
      </c>
      <c r="B1011" s="3">
        <v>45.98</v>
      </c>
    </row>
    <row r="1012" spans="1:2" x14ac:dyDescent="0.2">
      <c r="A1012" s="4">
        <v>42698</v>
      </c>
      <c r="B1012" s="3">
        <v>45.67</v>
      </c>
    </row>
    <row r="1013" spans="1:2" x14ac:dyDescent="0.2">
      <c r="A1013" s="4">
        <v>42699</v>
      </c>
      <c r="B1013" s="3">
        <v>43.97</v>
      </c>
    </row>
    <row r="1014" spans="1:2" x14ac:dyDescent="0.2">
      <c r="A1014" s="4">
        <v>42702</v>
      </c>
      <c r="B1014" s="3">
        <v>44.96</v>
      </c>
    </row>
    <row r="1015" spans="1:2" x14ac:dyDescent="0.2">
      <c r="A1015" s="4">
        <v>42703</v>
      </c>
      <c r="B1015" s="3">
        <v>43.23</v>
      </c>
    </row>
    <row r="1016" spans="1:2" x14ac:dyDescent="0.2">
      <c r="A1016" s="4">
        <v>42704</v>
      </c>
      <c r="B1016" s="3">
        <v>47.04</v>
      </c>
    </row>
    <row r="1017" spans="1:2" x14ac:dyDescent="0.2">
      <c r="A1017" s="4">
        <v>42705</v>
      </c>
      <c r="B1017" s="3">
        <v>49.89</v>
      </c>
    </row>
    <row r="1018" spans="1:2" x14ac:dyDescent="0.2">
      <c r="A1018" s="4">
        <v>42706</v>
      </c>
      <c r="B1018" s="3">
        <v>50.46</v>
      </c>
    </row>
    <row r="1019" spans="1:2" x14ac:dyDescent="0.2">
      <c r="A1019" s="4">
        <v>42709</v>
      </c>
      <c r="B1019" s="3">
        <v>49.58</v>
      </c>
    </row>
    <row r="1020" spans="1:2" x14ac:dyDescent="0.2">
      <c r="A1020" s="4">
        <v>42710</v>
      </c>
      <c r="B1020" s="3">
        <v>49.43</v>
      </c>
    </row>
    <row r="1021" spans="1:2" x14ac:dyDescent="0.2">
      <c r="A1021" s="4">
        <v>42711</v>
      </c>
      <c r="B1021" s="3">
        <v>48.36</v>
      </c>
    </row>
    <row r="1022" spans="1:2" x14ac:dyDescent="0.2">
      <c r="A1022" s="4">
        <v>42712</v>
      </c>
      <c r="B1022" s="3">
        <v>50.04</v>
      </c>
    </row>
    <row r="1023" spans="1:2" x14ac:dyDescent="0.2">
      <c r="A1023" s="4">
        <v>42713</v>
      </c>
      <c r="B1023" s="3">
        <v>50.85</v>
      </c>
    </row>
    <row r="1024" spans="1:2" x14ac:dyDescent="0.2">
      <c r="A1024" s="4">
        <v>42716</v>
      </c>
      <c r="B1024" s="3">
        <v>51.22</v>
      </c>
    </row>
    <row r="1025" spans="1:2" x14ac:dyDescent="0.2">
      <c r="A1025" s="4">
        <v>42717</v>
      </c>
      <c r="B1025" s="3">
        <v>51.17</v>
      </c>
    </row>
    <row r="1026" spans="1:2" x14ac:dyDescent="0.2">
      <c r="A1026" s="4">
        <v>42718</v>
      </c>
      <c r="B1026" s="3">
        <v>49.72</v>
      </c>
    </row>
    <row r="1027" spans="1:2" x14ac:dyDescent="0.2">
      <c r="A1027" s="4">
        <v>42719</v>
      </c>
      <c r="B1027" s="3">
        <v>51.3</v>
      </c>
    </row>
    <row r="1028" spans="1:2" x14ac:dyDescent="0.2">
      <c r="A1028" s="4">
        <v>42720</v>
      </c>
      <c r="B1028" s="3">
        <v>52.17</v>
      </c>
    </row>
    <row r="1029" spans="1:2" x14ac:dyDescent="0.2">
      <c r="A1029" s="4">
        <v>42723</v>
      </c>
      <c r="B1029" s="3">
        <v>52.08</v>
      </c>
    </row>
    <row r="1030" spans="1:2" x14ac:dyDescent="0.2">
      <c r="A1030" s="4">
        <v>42724</v>
      </c>
      <c r="B1030" s="3">
        <v>52.81</v>
      </c>
    </row>
    <row r="1031" spans="1:2" x14ac:dyDescent="0.2">
      <c r="A1031" s="4">
        <v>42725</v>
      </c>
      <c r="B1031" s="3">
        <v>51.63</v>
      </c>
    </row>
    <row r="1032" spans="1:2" x14ac:dyDescent="0.2">
      <c r="A1032" s="4">
        <v>42726</v>
      </c>
      <c r="B1032" s="3">
        <v>51.91</v>
      </c>
    </row>
    <row r="1033" spans="1:2" x14ac:dyDescent="0.2">
      <c r="A1033" s="4">
        <v>42727</v>
      </c>
      <c r="B1033" s="3">
        <v>52.05</v>
      </c>
    </row>
    <row r="1034" spans="1:2" x14ac:dyDescent="0.2">
      <c r="A1034" s="4">
        <v>42730</v>
      </c>
      <c r="B1034" s="3">
        <v>52.12</v>
      </c>
    </row>
    <row r="1035" spans="1:2" x14ac:dyDescent="0.2">
      <c r="A1035" s="4">
        <v>42731</v>
      </c>
      <c r="B1035" s="3">
        <v>52.97</v>
      </c>
    </row>
    <row r="1036" spans="1:2" x14ac:dyDescent="0.2">
      <c r="A1036" s="4">
        <v>42732</v>
      </c>
      <c r="B1036" s="3">
        <v>53.24</v>
      </c>
    </row>
    <row r="1037" spans="1:2" x14ac:dyDescent="0.2">
      <c r="A1037" s="4">
        <v>42733</v>
      </c>
      <c r="B1037" s="3">
        <v>53.07</v>
      </c>
    </row>
    <row r="1038" spans="1:2" x14ac:dyDescent="0.2">
      <c r="A1038" s="4">
        <v>42734</v>
      </c>
      <c r="B1038" s="3">
        <v>52.54</v>
      </c>
    </row>
    <row r="1039" spans="1:2" x14ac:dyDescent="0.2">
      <c r="A1039" s="4">
        <v>42737</v>
      </c>
      <c r="B1039" s="3">
        <v>53.65</v>
      </c>
    </row>
    <row r="1040" spans="1:2" x14ac:dyDescent="0.2">
      <c r="A1040" s="4">
        <v>42738</v>
      </c>
      <c r="B1040" s="3">
        <v>52.73</v>
      </c>
    </row>
    <row r="1041" spans="1:2" x14ac:dyDescent="0.2">
      <c r="A1041" s="4">
        <v>42739</v>
      </c>
      <c r="B1041" s="3">
        <v>53.28</v>
      </c>
    </row>
    <row r="1042" spans="1:2" x14ac:dyDescent="0.2">
      <c r="A1042" s="4">
        <v>42740</v>
      </c>
      <c r="B1042" s="3">
        <v>53.24</v>
      </c>
    </row>
    <row r="1043" spans="1:2" x14ac:dyDescent="0.2">
      <c r="A1043" s="4">
        <v>42741</v>
      </c>
      <c r="B1043" s="3">
        <v>53.4</v>
      </c>
    </row>
    <row r="1044" spans="1:2" x14ac:dyDescent="0.2">
      <c r="A1044" s="4">
        <v>42744</v>
      </c>
      <c r="B1044" s="3">
        <v>51.15</v>
      </c>
    </row>
    <row r="1045" spans="1:2" x14ac:dyDescent="0.2">
      <c r="A1045" s="4">
        <v>42745</v>
      </c>
      <c r="B1045" s="3">
        <v>50.07</v>
      </c>
    </row>
    <row r="1046" spans="1:2" x14ac:dyDescent="0.2">
      <c r="A1046" s="4">
        <v>42746</v>
      </c>
      <c r="B1046" s="3">
        <v>51.54</v>
      </c>
    </row>
    <row r="1047" spans="1:2" x14ac:dyDescent="0.2">
      <c r="A1047" s="4">
        <v>42747</v>
      </c>
      <c r="B1047" s="3">
        <v>52.21</v>
      </c>
    </row>
    <row r="1048" spans="1:2" x14ac:dyDescent="0.2">
      <c r="A1048" s="4">
        <v>42748</v>
      </c>
      <c r="B1048" s="3">
        <v>51.84</v>
      </c>
    </row>
    <row r="1049" spans="1:2" x14ac:dyDescent="0.2">
      <c r="A1049" s="4">
        <v>42751</v>
      </c>
      <c r="B1049" s="3">
        <v>51.9</v>
      </c>
    </row>
    <row r="1050" spans="1:2" x14ac:dyDescent="0.2">
      <c r="A1050" s="4">
        <v>42752</v>
      </c>
      <c r="B1050" s="3">
        <v>51.35</v>
      </c>
    </row>
    <row r="1051" spans="1:2" x14ac:dyDescent="0.2">
      <c r="A1051" s="4">
        <v>42753</v>
      </c>
      <c r="B1051" s="3">
        <v>50.19</v>
      </c>
    </row>
    <row r="1052" spans="1:2" x14ac:dyDescent="0.2">
      <c r="A1052" s="4">
        <v>42754</v>
      </c>
      <c r="B1052" s="3">
        <v>50.41</v>
      </c>
    </row>
    <row r="1053" spans="1:2" x14ac:dyDescent="0.2">
      <c r="A1053" s="4">
        <v>42755</v>
      </c>
      <c r="B1053" s="3">
        <v>51.46</v>
      </c>
    </row>
    <row r="1054" spans="1:2" x14ac:dyDescent="0.2">
      <c r="A1054" s="4">
        <v>42758</v>
      </c>
      <c r="B1054" s="3">
        <v>51.09</v>
      </c>
    </row>
    <row r="1055" spans="1:2" x14ac:dyDescent="0.2">
      <c r="A1055" s="4">
        <v>42759</v>
      </c>
      <c r="B1055" s="3">
        <v>50.83</v>
      </c>
    </row>
    <row r="1056" spans="1:2" x14ac:dyDescent="0.2">
      <c r="A1056" s="4">
        <v>42760</v>
      </c>
      <c r="B1056" s="3">
        <v>50.95</v>
      </c>
    </row>
    <row r="1057" spans="1:2" x14ac:dyDescent="0.2">
      <c r="A1057" s="4">
        <v>42761</v>
      </c>
      <c r="B1057" s="3">
        <v>51.97</v>
      </c>
    </row>
    <row r="1058" spans="1:2" x14ac:dyDescent="0.2">
      <c r="A1058" s="4">
        <v>42762</v>
      </c>
      <c r="B1058" s="3">
        <v>51.35</v>
      </c>
    </row>
    <row r="1059" spans="1:2" x14ac:dyDescent="0.2">
      <c r="A1059" s="4">
        <v>42765</v>
      </c>
      <c r="B1059" s="3">
        <v>50.93</v>
      </c>
    </row>
    <row r="1060" spans="1:2" x14ac:dyDescent="0.2">
      <c r="A1060" s="4">
        <v>42766</v>
      </c>
      <c r="B1060" s="3">
        <v>50.7</v>
      </c>
    </row>
    <row r="1061" spans="1:2" x14ac:dyDescent="0.2">
      <c r="A1061" s="4">
        <v>42767</v>
      </c>
      <c r="B1061" s="3">
        <v>52.21</v>
      </c>
    </row>
    <row r="1062" spans="1:2" x14ac:dyDescent="0.2">
      <c r="A1062" s="4">
        <v>42768</v>
      </c>
      <c r="B1062" s="3">
        <v>52.25</v>
      </c>
    </row>
    <row r="1063" spans="1:2" x14ac:dyDescent="0.2">
      <c r="A1063" s="4">
        <v>42769</v>
      </c>
      <c r="B1063" s="3">
        <v>52.36</v>
      </c>
    </row>
    <row r="1064" spans="1:2" x14ac:dyDescent="0.2">
      <c r="A1064" s="4">
        <v>42772</v>
      </c>
      <c r="B1064" s="3">
        <v>51.56</v>
      </c>
    </row>
    <row r="1065" spans="1:2" x14ac:dyDescent="0.2">
      <c r="A1065" s="4">
        <v>42773</v>
      </c>
      <c r="B1065" s="3">
        <v>50.44</v>
      </c>
    </row>
    <row r="1066" spans="1:2" x14ac:dyDescent="0.2">
      <c r="A1066" s="4">
        <v>42774</v>
      </c>
      <c r="B1066" s="3">
        <v>51.05</v>
      </c>
    </row>
    <row r="1067" spans="1:2" x14ac:dyDescent="0.2">
      <c r="A1067" s="4">
        <v>42775</v>
      </c>
      <c r="B1067" s="3">
        <v>51.83</v>
      </c>
    </row>
    <row r="1068" spans="1:2" x14ac:dyDescent="0.2">
      <c r="A1068" s="4">
        <v>42776</v>
      </c>
      <c r="B1068" s="3">
        <v>52.66</v>
      </c>
    </row>
    <row r="1069" spans="1:2" x14ac:dyDescent="0.2">
      <c r="A1069" s="4">
        <v>42779</v>
      </c>
      <c r="B1069" s="3">
        <v>51.96</v>
      </c>
    </row>
    <row r="1070" spans="1:2" x14ac:dyDescent="0.2">
      <c r="A1070" s="4">
        <v>42780</v>
      </c>
      <c r="B1070" s="3">
        <v>52.19</v>
      </c>
    </row>
    <row r="1071" spans="1:2" x14ac:dyDescent="0.2">
      <c r="A1071" s="4">
        <v>42781</v>
      </c>
      <c r="B1071" s="3">
        <v>52.03</v>
      </c>
    </row>
    <row r="1072" spans="1:2" x14ac:dyDescent="0.2">
      <c r="A1072" s="4">
        <v>42782</v>
      </c>
      <c r="B1072" s="3">
        <v>51.7</v>
      </c>
    </row>
    <row r="1073" spans="1:2" x14ac:dyDescent="0.2">
      <c r="A1073" s="4">
        <v>42783</v>
      </c>
      <c r="B1073" s="3">
        <v>51.9</v>
      </c>
    </row>
    <row r="1074" spans="1:2" x14ac:dyDescent="0.2">
      <c r="A1074" s="4">
        <v>42786</v>
      </c>
      <c r="B1074" s="3">
        <v>52.3</v>
      </c>
    </row>
    <row r="1075" spans="1:2" x14ac:dyDescent="0.2">
      <c r="A1075" s="4">
        <v>42787</v>
      </c>
      <c r="B1075" s="3">
        <v>53.22</v>
      </c>
    </row>
    <row r="1076" spans="1:2" x14ac:dyDescent="0.2">
      <c r="A1076" s="4">
        <v>42788</v>
      </c>
      <c r="B1076" s="3">
        <v>53</v>
      </c>
    </row>
    <row r="1077" spans="1:2" x14ac:dyDescent="0.2">
      <c r="A1077" s="4">
        <v>42789</v>
      </c>
      <c r="B1077" s="3">
        <v>53.19</v>
      </c>
    </row>
    <row r="1078" spans="1:2" x14ac:dyDescent="0.2">
      <c r="A1078" s="4">
        <v>42790</v>
      </c>
      <c r="B1078" s="3">
        <v>52.55</v>
      </c>
    </row>
    <row r="1079" spans="1:2" x14ac:dyDescent="0.2">
      <c r="A1079" s="4">
        <v>42793</v>
      </c>
      <c r="B1079" s="3">
        <v>52.38</v>
      </c>
    </row>
    <row r="1080" spans="1:2" x14ac:dyDescent="0.2">
      <c r="A1080" s="4">
        <v>42794</v>
      </c>
      <c r="B1080" s="3">
        <v>52.38</v>
      </c>
    </row>
    <row r="1081" spans="1:2" x14ac:dyDescent="0.2">
      <c r="A1081" s="4">
        <v>42795</v>
      </c>
      <c r="B1081" s="3">
        <v>52.68</v>
      </c>
    </row>
    <row r="1082" spans="1:2" x14ac:dyDescent="0.2">
      <c r="A1082" s="4">
        <v>42796</v>
      </c>
      <c r="B1082" s="3">
        <v>51.77</v>
      </c>
    </row>
    <row r="1083" spans="1:2" x14ac:dyDescent="0.2">
      <c r="A1083" s="4">
        <v>42797</v>
      </c>
      <c r="B1083" s="3">
        <v>52.08</v>
      </c>
    </row>
    <row r="1084" spans="1:2" x14ac:dyDescent="0.2">
      <c r="A1084" s="4">
        <v>42800</v>
      </c>
      <c r="B1084" s="3">
        <v>52.12</v>
      </c>
    </row>
    <row r="1085" spans="1:2" x14ac:dyDescent="0.2">
      <c r="A1085" s="4">
        <v>42801</v>
      </c>
      <c r="B1085" s="3">
        <v>51.84</v>
      </c>
    </row>
    <row r="1086" spans="1:2" x14ac:dyDescent="0.2">
      <c r="A1086" s="4">
        <v>42802</v>
      </c>
      <c r="B1086" s="3">
        <v>49.86</v>
      </c>
    </row>
    <row r="1087" spans="1:2" x14ac:dyDescent="0.2">
      <c r="A1087" s="4">
        <v>42803</v>
      </c>
      <c r="B1087" s="3">
        <v>49.01</v>
      </c>
    </row>
    <row r="1088" spans="1:2" x14ac:dyDescent="0.2">
      <c r="A1088" s="4">
        <v>42804</v>
      </c>
      <c r="B1088" s="3">
        <v>47.49</v>
      </c>
    </row>
    <row r="1089" spans="1:2" x14ac:dyDescent="0.2">
      <c r="A1089" s="4">
        <v>42807</v>
      </c>
      <c r="B1089" s="3">
        <v>47.65</v>
      </c>
    </row>
    <row r="1090" spans="1:2" x14ac:dyDescent="0.2">
      <c r="A1090" s="4">
        <v>42808</v>
      </c>
      <c r="B1090" s="3">
        <v>48.05</v>
      </c>
    </row>
    <row r="1091" spans="1:2" x14ac:dyDescent="0.2">
      <c r="A1091" s="4">
        <v>42809</v>
      </c>
      <c r="B1091" s="3">
        <v>48.46</v>
      </c>
    </row>
    <row r="1092" spans="1:2" x14ac:dyDescent="0.2">
      <c r="A1092" s="4">
        <v>42810</v>
      </c>
      <c r="B1092" s="3">
        <v>47.78</v>
      </c>
    </row>
    <row r="1093" spans="1:2" x14ac:dyDescent="0.2">
      <c r="A1093" s="4">
        <v>42811</v>
      </c>
      <c r="B1093" s="3">
        <v>47.66</v>
      </c>
    </row>
    <row r="1094" spans="1:2" x14ac:dyDescent="0.2">
      <c r="A1094" s="4">
        <v>42814</v>
      </c>
      <c r="B1094" s="3">
        <v>47.65</v>
      </c>
    </row>
    <row r="1095" spans="1:2" x14ac:dyDescent="0.2">
      <c r="A1095" s="4">
        <v>42815</v>
      </c>
      <c r="B1095" s="3">
        <v>46.55</v>
      </c>
    </row>
    <row r="1096" spans="1:2" x14ac:dyDescent="0.2">
      <c r="A1096" s="4">
        <v>42816</v>
      </c>
      <c r="B1096" s="3">
        <v>46.38</v>
      </c>
    </row>
    <row r="1097" spans="1:2" x14ac:dyDescent="0.2">
      <c r="A1097" s="4">
        <v>42817</v>
      </c>
      <c r="B1097" s="3">
        <v>46.31</v>
      </c>
    </row>
    <row r="1098" spans="1:2" x14ac:dyDescent="0.2">
      <c r="A1098" s="4">
        <v>42818</v>
      </c>
      <c r="B1098" s="3">
        <v>46.73</v>
      </c>
    </row>
    <row r="1099" spans="1:2" x14ac:dyDescent="0.2">
      <c r="A1099" s="4">
        <v>42821</v>
      </c>
      <c r="B1099" s="3">
        <v>46.3</v>
      </c>
    </row>
    <row r="1100" spans="1:2" x14ac:dyDescent="0.2">
      <c r="A1100" s="4">
        <v>42822</v>
      </c>
      <c r="B1100" s="3">
        <v>46.75</v>
      </c>
    </row>
    <row r="1101" spans="1:2" x14ac:dyDescent="0.2">
      <c r="A1101" s="4">
        <v>42823</v>
      </c>
      <c r="B1101" s="3">
        <v>48.05</v>
      </c>
    </row>
    <row r="1102" spans="1:2" x14ac:dyDescent="0.2">
      <c r="A1102" s="4">
        <v>42824</v>
      </c>
      <c r="B1102" s="3">
        <v>48.73</v>
      </c>
    </row>
    <row r="1103" spans="1:2" x14ac:dyDescent="0.2">
      <c r="A1103" s="4">
        <v>42825</v>
      </c>
      <c r="B1103" s="3">
        <v>49.28</v>
      </c>
    </row>
    <row r="1104" spans="1:2" x14ac:dyDescent="0.2">
      <c r="A1104" s="4">
        <v>42828</v>
      </c>
      <c r="B1104" s="3">
        <v>49.05</v>
      </c>
    </row>
    <row r="1105" spans="1:2" x14ac:dyDescent="0.2">
      <c r="A1105" s="4">
        <v>42829</v>
      </c>
      <c r="B1105" s="3">
        <v>50.08</v>
      </c>
    </row>
    <row r="1106" spans="1:2" x14ac:dyDescent="0.2">
      <c r="A1106" s="4">
        <v>42830</v>
      </c>
      <c r="B1106" s="3">
        <v>49.9</v>
      </c>
    </row>
    <row r="1107" spans="1:2" x14ac:dyDescent="0.2">
      <c r="A1107" s="4">
        <v>42831</v>
      </c>
      <c r="B1107" s="3">
        <v>50.76</v>
      </c>
    </row>
    <row r="1108" spans="1:2" x14ac:dyDescent="0.2">
      <c r="A1108" s="4">
        <v>42832</v>
      </c>
      <c r="B1108" s="3">
        <v>51.17</v>
      </c>
    </row>
    <row r="1109" spans="1:2" x14ac:dyDescent="0.2">
      <c r="A1109" s="4">
        <v>42835</v>
      </c>
      <c r="B1109" s="3">
        <v>52.06</v>
      </c>
    </row>
    <row r="1110" spans="1:2" x14ac:dyDescent="0.2">
      <c r="A1110" s="4">
        <v>42836</v>
      </c>
      <c r="B1110" s="3">
        <v>52.15</v>
      </c>
    </row>
    <row r="1111" spans="1:2" x14ac:dyDescent="0.2">
      <c r="A1111" s="4">
        <v>42837</v>
      </c>
      <c r="B1111" s="3">
        <v>51.62</v>
      </c>
    </row>
    <row r="1112" spans="1:2" x14ac:dyDescent="0.2">
      <c r="A1112" s="4">
        <v>42838</v>
      </c>
      <c r="B1112" s="3">
        <v>51.5</v>
      </c>
    </row>
    <row r="1113" spans="1:2" x14ac:dyDescent="0.2">
      <c r="A1113" s="4">
        <v>42842</v>
      </c>
      <c r="B1113" s="3">
        <v>51.43</v>
      </c>
    </row>
    <row r="1114" spans="1:2" x14ac:dyDescent="0.2">
      <c r="A1114" s="4">
        <v>42843</v>
      </c>
      <c r="B1114" s="3">
        <v>50.51</v>
      </c>
    </row>
    <row r="1115" spans="1:2" x14ac:dyDescent="0.2">
      <c r="A1115" s="4">
        <v>42844</v>
      </c>
      <c r="B1115" s="3">
        <v>48.8</v>
      </c>
    </row>
    <row r="1116" spans="1:2" x14ac:dyDescent="0.2">
      <c r="A1116" s="4">
        <v>42845</v>
      </c>
      <c r="B1116" s="3">
        <v>48.35</v>
      </c>
    </row>
    <row r="1117" spans="1:2" x14ac:dyDescent="0.2">
      <c r="A1117" s="4">
        <v>42846</v>
      </c>
      <c r="B1117" s="3">
        <v>47.83</v>
      </c>
    </row>
    <row r="1118" spans="1:2" x14ac:dyDescent="0.2">
      <c r="A1118" s="4">
        <v>42849</v>
      </c>
      <c r="B1118" s="3">
        <v>47.15</v>
      </c>
    </row>
    <row r="1119" spans="1:2" x14ac:dyDescent="0.2">
      <c r="A1119" s="4">
        <v>42850</v>
      </c>
      <c r="B1119" s="3">
        <v>46.93</v>
      </c>
    </row>
    <row r="1120" spans="1:2" x14ac:dyDescent="0.2">
      <c r="A1120" s="4">
        <v>42851</v>
      </c>
      <c r="B1120" s="3">
        <v>47</v>
      </c>
    </row>
    <row r="1121" spans="1:2" x14ac:dyDescent="0.2">
      <c r="A1121" s="4">
        <v>42852</v>
      </c>
      <c r="B1121" s="3">
        <v>46.66</v>
      </c>
    </row>
    <row r="1122" spans="1:2" x14ac:dyDescent="0.2">
      <c r="A1122" s="4">
        <v>42853</v>
      </c>
      <c r="B1122" s="3">
        <v>46.68</v>
      </c>
    </row>
    <row r="1123" spans="1:2" x14ac:dyDescent="0.2">
      <c r="A1123" s="4">
        <v>42856</v>
      </c>
      <c r="B1123" s="3">
        <v>46.54</v>
      </c>
    </row>
    <row r="1124" spans="1:2" x14ac:dyDescent="0.2">
      <c r="A1124" s="4">
        <v>42857</v>
      </c>
      <c r="B1124" s="3">
        <v>46.39</v>
      </c>
    </row>
    <row r="1125" spans="1:2" x14ac:dyDescent="0.2">
      <c r="A1125" s="4">
        <v>42858</v>
      </c>
      <c r="B1125" s="3">
        <v>45.79</v>
      </c>
    </row>
    <row r="1126" spans="1:2" x14ac:dyDescent="0.2">
      <c r="A1126" s="4">
        <v>42859</v>
      </c>
      <c r="B1126" s="3">
        <v>43.52</v>
      </c>
    </row>
    <row r="1127" spans="1:2" x14ac:dyDescent="0.2">
      <c r="A1127" s="4">
        <v>42860</v>
      </c>
      <c r="B1127" s="3">
        <v>44.49</v>
      </c>
    </row>
    <row r="1128" spans="1:2" x14ac:dyDescent="0.2">
      <c r="A1128" s="4">
        <v>42863</v>
      </c>
      <c r="B1128" s="3">
        <v>44.64</v>
      </c>
    </row>
    <row r="1129" spans="1:2" x14ac:dyDescent="0.2">
      <c r="A1129" s="4">
        <v>42864</v>
      </c>
      <c r="B1129" s="3">
        <v>44.2</v>
      </c>
    </row>
    <row r="1130" spans="1:2" x14ac:dyDescent="0.2">
      <c r="A1130" s="4">
        <v>42865</v>
      </c>
      <c r="B1130" s="3">
        <v>45.71</v>
      </c>
    </row>
    <row r="1131" spans="1:2" x14ac:dyDescent="0.2">
      <c r="A1131" s="4">
        <v>42866</v>
      </c>
      <c r="B1131" s="3">
        <v>46.18</v>
      </c>
    </row>
    <row r="1132" spans="1:2" x14ac:dyDescent="0.2">
      <c r="A1132" s="4">
        <v>42867</v>
      </c>
      <c r="B1132" s="3">
        <v>46.08</v>
      </c>
    </row>
    <row r="1133" spans="1:2" x14ac:dyDescent="0.2">
      <c r="A1133" s="4">
        <v>42870</v>
      </c>
      <c r="B1133" s="3">
        <v>46.75</v>
      </c>
    </row>
    <row r="1134" spans="1:2" x14ac:dyDescent="0.2">
      <c r="A1134" s="4">
        <v>42871</v>
      </c>
      <c r="B1134" s="3">
        <v>45.82</v>
      </c>
    </row>
    <row r="1135" spans="1:2" x14ac:dyDescent="0.2">
      <c r="A1135" s="4">
        <v>42872</v>
      </c>
      <c r="B1135" s="3">
        <v>46.18</v>
      </c>
    </row>
    <row r="1136" spans="1:2" x14ac:dyDescent="0.2">
      <c r="A1136" s="4">
        <v>42873</v>
      </c>
      <c r="B1136" s="3">
        <v>46.69</v>
      </c>
    </row>
    <row r="1137" spans="1:2" x14ac:dyDescent="0.2">
      <c r="A1137" s="4">
        <v>42874</v>
      </c>
      <c r="B1137" s="3">
        <v>47.68</v>
      </c>
    </row>
    <row r="1138" spans="1:2" x14ac:dyDescent="0.2">
      <c r="A1138" s="4">
        <v>42877</v>
      </c>
      <c r="B1138" s="3">
        <v>47.45</v>
      </c>
    </row>
    <row r="1139" spans="1:2" x14ac:dyDescent="0.2">
      <c r="A1139" s="4">
        <v>42878</v>
      </c>
      <c r="B1139" s="3">
        <v>47.95</v>
      </c>
    </row>
    <row r="1140" spans="1:2" x14ac:dyDescent="0.2">
      <c r="A1140" s="4">
        <v>42879</v>
      </c>
      <c r="B1140" s="3">
        <v>47.77</v>
      </c>
    </row>
    <row r="1141" spans="1:2" x14ac:dyDescent="0.2">
      <c r="A1141" s="4">
        <v>42880</v>
      </c>
      <c r="B1141" s="3">
        <v>45.32</v>
      </c>
    </row>
    <row r="1142" spans="1:2" x14ac:dyDescent="0.2">
      <c r="A1142" s="4">
        <v>42881</v>
      </c>
      <c r="B1142" s="3">
        <v>46.3</v>
      </c>
    </row>
    <row r="1143" spans="1:2" x14ac:dyDescent="0.2">
      <c r="A1143" s="4">
        <v>42884</v>
      </c>
      <c r="B1143" s="3">
        <v>46.34</v>
      </c>
    </row>
    <row r="1144" spans="1:2" x14ac:dyDescent="0.2">
      <c r="A1144" s="4">
        <v>42885</v>
      </c>
      <c r="B1144" s="3">
        <v>45.9</v>
      </c>
    </row>
    <row r="1145" spans="1:2" x14ac:dyDescent="0.2">
      <c r="A1145" s="4">
        <v>42886</v>
      </c>
      <c r="B1145" s="3">
        <v>44.57</v>
      </c>
    </row>
    <row r="1146" spans="1:2" x14ac:dyDescent="0.2">
      <c r="A1146" s="4">
        <v>42887</v>
      </c>
      <c r="B1146" s="3">
        <v>44.3</v>
      </c>
    </row>
    <row r="1147" spans="1:2" x14ac:dyDescent="0.2">
      <c r="A1147" s="4">
        <v>42888</v>
      </c>
      <c r="B1147" s="3">
        <v>43.79</v>
      </c>
    </row>
    <row r="1148" spans="1:2" x14ac:dyDescent="0.2">
      <c r="A1148" s="4">
        <v>42891</v>
      </c>
      <c r="B1148" s="3">
        <v>43.38</v>
      </c>
    </row>
    <row r="1149" spans="1:2" x14ac:dyDescent="0.2">
      <c r="A1149" s="4">
        <v>42892</v>
      </c>
      <c r="B1149" s="3">
        <v>43.64</v>
      </c>
    </row>
    <row r="1150" spans="1:2" x14ac:dyDescent="0.2">
      <c r="A1150" s="4">
        <v>42893</v>
      </c>
      <c r="B1150" s="3">
        <v>42.15</v>
      </c>
    </row>
    <row r="1151" spans="1:2" x14ac:dyDescent="0.2">
      <c r="A1151" s="4">
        <v>42894</v>
      </c>
      <c r="B1151" s="3">
        <v>42</v>
      </c>
    </row>
    <row r="1152" spans="1:2" x14ac:dyDescent="0.2">
      <c r="A1152" s="4">
        <v>42895</v>
      </c>
      <c r="B1152" s="3">
        <v>42.46</v>
      </c>
    </row>
    <row r="1153" spans="1:2" x14ac:dyDescent="0.2">
      <c r="A1153" s="4">
        <v>42898</v>
      </c>
      <c r="B1153" s="3">
        <v>42.41</v>
      </c>
    </row>
    <row r="1154" spans="1:2" x14ac:dyDescent="0.2">
      <c r="A1154" s="4">
        <v>42899</v>
      </c>
      <c r="B1154" s="3">
        <v>42.29</v>
      </c>
    </row>
    <row r="1155" spans="1:2" x14ac:dyDescent="0.2">
      <c r="A1155" s="4">
        <v>42900</v>
      </c>
      <c r="B1155" s="3">
        <v>41.01</v>
      </c>
    </row>
    <row r="1156" spans="1:2" x14ac:dyDescent="0.2">
      <c r="A1156" s="4">
        <v>42901</v>
      </c>
      <c r="B1156" s="3">
        <v>41.3</v>
      </c>
    </row>
    <row r="1157" spans="1:2" x14ac:dyDescent="0.2">
      <c r="A1157" s="4">
        <v>42902</v>
      </c>
      <c r="B1157" s="3">
        <v>41.69</v>
      </c>
    </row>
    <row r="1158" spans="1:2" x14ac:dyDescent="0.2">
      <c r="A1158" s="4">
        <v>42905</v>
      </c>
      <c r="B1158" s="3">
        <v>41.49</v>
      </c>
    </row>
    <row r="1159" spans="1:2" x14ac:dyDescent="0.2">
      <c r="A1159" s="4">
        <v>42906</v>
      </c>
      <c r="B1159" s="3">
        <v>40.65</v>
      </c>
    </row>
    <row r="1160" spans="1:2" x14ac:dyDescent="0.2">
      <c r="A1160" s="4">
        <v>42907</v>
      </c>
      <c r="B1160" s="3">
        <v>39.659999999999997</v>
      </c>
    </row>
    <row r="1161" spans="1:2" x14ac:dyDescent="0.2">
      <c r="A1161" s="4">
        <v>42908</v>
      </c>
      <c r="B1161" s="3">
        <v>40.1</v>
      </c>
    </row>
    <row r="1162" spans="1:2" x14ac:dyDescent="0.2">
      <c r="A1162" s="4">
        <v>42909</v>
      </c>
      <c r="B1162" s="3">
        <v>40.35</v>
      </c>
    </row>
    <row r="1163" spans="1:2" x14ac:dyDescent="0.2">
      <c r="A1163" s="4">
        <v>42912</v>
      </c>
      <c r="B1163" s="3">
        <v>40.61</v>
      </c>
    </row>
    <row r="1164" spans="1:2" x14ac:dyDescent="0.2">
      <c r="A1164" s="4">
        <v>42913</v>
      </c>
      <c r="B1164" s="3">
        <v>40.4</v>
      </c>
    </row>
    <row r="1165" spans="1:2" x14ac:dyDescent="0.2">
      <c r="A1165" s="4">
        <v>42914</v>
      </c>
      <c r="B1165" s="3">
        <v>41.28</v>
      </c>
    </row>
    <row r="1166" spans="1:2" x14ac:dyDescent="0.2">
      <c r="A1166" s="4">
        <v>42915</v>
      </c>
      <c r="B1166" s="3">
        <v>40.94</v>
      </c>
    </row>
    <row r="1167" spans="1:2" x14ac:dyDescent="0.2">
      <c r="A1167" s="4">
        <v>42916</v>
      </c>
      <c r="B1167" s="3">
        <v>42.26</v>
      </c>
    </row>
    <row r="1168" spans="1:2" x14ac:dyDescent="0.2">
      <c r="A1168" s="4">
        <v>42919</v>
      </c>
      <c r="B1168" s="3">
        <v>43.23</v>
      </c>
    </row>
    <row r="1169" spans="1:2" x14ac:dyDescent="0.2">
      <c r="A1169" s="4">
        <v>42920</v>
      </c>
      <c r="B1169" s="3">
        <v>43.39</v>
      </c>
    </row>
    <row r="1170" spans="1:2" x14ac:dyDescent="0.2">
      <c r="A1170" s="4">
        <v>42921</v>
      </c>
      <c r="B1170" s="3">
        <v>42.14</v>
      </c>
    </row>
    <row r="1171" spans="1:2" x14ac:dyDescent="0.2">
      <c r="A1171" s="4">
        <v>42922</v>
      </c>
      <c r="B1171" s="3">
        <v>41.65</v>
      </c>
    </row>
    <row r="1172" spans="1:2" x14ac:dyDescent="0.2">
      <c r="A1172" s="4">
        <v>42923</v>
      </c>
      <c r="B1172" s="3">
        <v>40.79</v>
      </c>
    </row>
    <row r="1173" spans="1:2" x14ac:dyDescent="0.2">
      <c r="A1173" s="4">
        <v>42926</v>
      </c>
      <c r="B1173" s="3">
        <v>40.83</v>
      </c>
    </row>
    <row r="1174" spans="1:2" x14ac:dyDescent="0.2">
      <c r="A1174" s="4">
        <v>42927</v>
      </c>
      <c r="B1174" s="3">
        <v>41.54</v>
      </c>
    </row>
    <row r="1175" spans="1:2" x14ac:dyDescent="0.2">
      <c r="A1175" s="4">
        <v>42928</v>
      </c>
      <c r="B1175" s="3">
        <v>41.2</v>
      </c>
    </row>
    <row r="1176" spans="1:2" x14ac:dyDescent="0.2">
      <c r="A1176" s="4">
        <v>42929</v>
      </c>
      <c r="B1176" s="3">
        <v>41.95</v>
      </c>
    </row>
    <row r="1177" spans="1:2" x14ac:dyDescent="0.2">
      <c r="A1177" s="4">
        <v>42930</v>
      </c>
      <c r="B1177" s="3">
        <v>42.39</v>
      </c>
    </row>
    <row r="1178" spans="1:2" x14ac:dyDescent="0.2">
      <c r="A1178" s="4">
        <v>42933</v>
      </c>
      <c r="B1178" s="3">
        <v>41.62</v>
      </c>
    </row>
    <row r="1179" spans="1:2" x14ac:dyDescent="0.2">
      <c r="A1179" s="4">
        <v>42934</v>
      </c>
      <c r="B1179" s="3">
        <v>41.61</v>
      </c>
    </row>
    <row r="1180" spans="1:2" x14ac:dyDescent="0.2">
      <c r="A1180" s="4">
        <v>42935</v>
      </c>
      <c r="B1180" s="3">
        <v>42.64</v>
      </c>
    </row>
    <row r="1181" spans="1:2" x14ac:dyDescent="0.2">
      <c r="A1181" s="4">
        <v>42936</v>
      </c>
      <c r="B1181" s="3">
        <v>41.85</v>
      </c>
    </row>
    <row r="1182" spans="1:2" x14ac:dyDescent="0.2">
      <c r="A1182" s="4">
        <v>42937</v>
      </c>
      <c r="B1182" s="3">
        <v>40.619999999999997</v>
      </c>
    </row>
    <row r="1183" spans="1:2" x14ac:dyDescent="0.2">
      <c r="A1183" s="4">
        <v>42940</v>
      </c>
      <c r="B1183" s="3">
        <v>41.44</v>
      </c>
    </row>
    <row r="1184" spans="1:2" x14ac:dyDescent="0.2">
      <c r="A1184" s="4">
        <v>42941</v>
      </c>
      <c r="B1184" s="3">
        <v>43.13</v>
      </c>
    </row>
    <row r="1185" spans="1:2" x14ac:dyDescent="0.2">
      <c r="A1185" s="4">
        <v>42942</v>
      </c>
      <c r="B1185" s="3">
        <v>43.37</v>
      </c>
    </row>
    <row r="1186" spans="1:2" x14ac:dyDescent="0.2">
      <c r="A1186" s="4">
        <v>42943</v>
      </c>
      <c r="B1186" s="3">
        <v>43.71</v>
      </c>
    </row>
    <row r="1187" spans="1:2" x14ac:dyDescent="0.2">
      <c r="A1187" s="4">
        <v>42944</v>
      </c>
      <c r="B1187" s="3">
        <v>44</v>
      </c>
    </row>
    <row r="1188" spans="1:2" x14ac:dyDescent="0.2">
      <c r="A1188" s="4">
        <v>42947</v>
      </c>
      <c r="B1188" s="3">
        <v>44.17</v>
      </c>
    </row>
    <row r="1189" spans="1:2" x14ac:dyDescent="0.2">
      <c r="A1189" s="4">
        <v>42948</v>
      </c>
      <c r="B1189" s="3">
        <v>43.23</v>
      </c>
    </row>
    <row r="1190" spans="1:2" x14ac:dyDescent="0.2">
      <c r="A1190" s="4">
        <v>42949</v>
      </c>
      <c r="B1190" s="3">
        <v>43.69</v>
      </c>
    </row>
    <row r="1191" spans="1:2" x14ac:dyDescent="0.2">
      <c r="A1191" s="4">
        <v>42950</v>
      </c>
      <c r="B1191" s="3">
        <v>43.32</v>
      </c>
    </row>
    <row r="1192" spans="1:2" x14ac:dyDescent="0.2">
      <c r="A1192" s="4">
        <v>42951</v>
      </c>
      <c r="B1192" s="3">
        <v>44.16</v>
      </c>
    </row>
    <row r="1193" spans="1:2" x14ac:dyDescent="0.2">
      <c r="A1193" s="4">
        <v>42954</v>
      </c>
      <c r="B1193" s="3">
        <v>43.96</v>
      </c>
    </row>
    <row r="1194" spans="1:2" x14ac:dyDescent="0.2">
      <c r="A1194" s="4">
        <v>42955</v>
      </c>
      <c r="B1194" s="3">
        <v>43.85</v>
      </c>
    </row>
    <row r="1195" spans="1:2" x14ac:dyDescent="0.2">
      <c r="A1195" s="4">
        <v>42956</v>
      </c>
      <c r="B1195" s="3">
        <v>44.57</v>
      </c>
    </row>
    <row r="1196" spans="1:2" x14ac:dyDescent="0.2">
      <c r="A1196" s="4">
        <v>42957</v>
      </c>
      <c r="B1196" s="3">
        <v>43.74</v>
      </c>
    </row>
    <row r="1197" spans="1:2" x14ac:dyDescent="0.2">
      <c r="A1197" s="4">
        <v>42958</v>
      </c>
      <c r="B1197" s="3">
        <v>43.78</v>
      </c>
    </row>
    <row r="1198" spans="1:2" x14ac:dyDescent="0.2">
      <c r="A1198" s="4">
        <v>42961</v>
      </c>
      <c r="B1198" s="3">
        <v>42.67</v>
      </c>
    </row>
    <row r="1199" spans="1:2" x14ac:dyDescent="0.2">
      <c r="A1199" s="4">
        <v>42962</v>
      </c>
      <c r="B1199" s="3">
        <v>43.05</v>
      </c>
    </row>
    <row r="1200" spans="1:2" x14ac:dyDescent="0.2">
      <c r="A1200" s="4">
        <v>42963</v>
      </c>
      <c r="B1200" s="3">
        <v>42.68</v>
      </c>
    </row>
    <row r="1201" spans="1:2" x14ac:dyDescent="0.2">
      <c r="A1201" s="4">
        <v>42964</v>
      </c>
      <c r="B1201" s="3">
        <v>42.87</v>
      </c>
    </row>
    <row r="1202" spans="1:2" x14ac:dyDescent="0.2">
      <c r="A1202" s="4">
        <v>42965</v>
      </c>
      <c r="B1202" s="3">
        <v>44.66</v>
      </c>
    </row>
    <row r="1203" spans="1:2" x14ac:dyDescent="0.2">
      <c r="A1203" s="4">
        <v>42968</v>
      </c>
      <c r="B1203" s="3">
        <v>43.34</v>
      </c>
    </row>
    <row r="1204" spans="1:2" x14ac:dyDescent="0.2">
      <c r="A1204" s="4">
        <v>42969</v>
      </c>
      <c r="B1204" s="3">
        <v>43.47</v>
      </c>
    </row>
    <row r="1205" spans="1:2" x14ac:dyDescent="0.2">
      <c r="A1205" s="4">
        <v>42970</v>
      </c>
      <c r="B1205" s="3">
        <v>43.92</v>
      </c>
    </row>
    <row r="1206" spans="1:2" x14ac:dyDescent="0.2">
      <c r="A1206" s="4">
        <v>42971</v>
      </c>
      <c r="B1206" s="3">
        <v>43.65</v>
      </c>
    </row>
    <row r="1207" spans="1:2" x14ac:dyDescent="0.2">
      <c r="A1207" s="4">
        <v>42972</v>
      </c>
      <c r="B1207" s="3">
        <v>43.49</v>
      </c>
    </row>
    <row r="1208" spans="1:2" x14ac:dyDescent="0.2">
      <c r="A1208" s="4">
        <v>42975</v>
      </c>
      <c r="B1208" s="3">
        <v>42.85</v>
      </c>
    </row>
    <row r="1209" spans="1:2" x14ac:dyDescent="0.2">
      <c r="A1209" s="4">
        <v>42976</v>
      </c>
      <c r="B1209" s="3">
        <v>42.73</v>
      </c>
    </row>
    <row r="1210" spans="1:2" x14ac:dyDescent="0.2">
      <c r="A1210" s="4">
        <v>42977</v>
      </c>
      <c r="B1210" s="3">
        <v>42.26</v>
      </c>
    </row>
    <row r="1211" spans="1:2" x14ac:dyDescent="0.2">
      <c r="A1211" s="4">
        <v>42978</v>
      </c>
      <c r="B1211" s="3">
        <v>44.11</v>
      </c>
    </row>
    <row r="1212" spans="1:2" x14ac:dyDescent="0.2">
      <c r="A1212" s="4">
        <v>42979</v>
      </c>
      <c r="B1212" s="3">
        <v>44.19</v>
      </c>
    </row>
    <row r="1213" spans="1:2" x14ac:dyDescent="0.2">
      <c r="A1213" s="4">
        <v>42982</v>
      </c>
      <c r="B1213" s="3">
        <v>43.63</v>
      </c>
    </row>
    <row r="1214" spans="1:2" x14ac:dyDescent="0.2">
      <c r="A1214" s="4">
        <v>42983</v>
      </c>
      <c r="B1214" s="3">
        <v>44.44</v>
      </c>
    </row>
    <row r="1215" spans="1:2" x14ac:dyDescent="0.2">
      <c r="A1215" s="4">
        <v>42984</v>
      </c>
      <c r="B1215" s="3">
        <v>45.13</v>
      </c>
    </row>
    <row r="1216" spans="1:2" x14ac:dyDescent="0.2">
      <c r="A1216" s="4">
        <v>42985</v>
      </c>
      <c r="B1216" s="3">
        <v>45.27</v>
      </c>
    </row>
    <row r="1217" spans="1:2" x14ac:dyDescent="0.2">
      <c r="A1217" s="4">
        <v>42986</v>
      </c>
      <c r="B1217" s="3">
        <v>44.55</v>
      </c>
    </row>
    <row r="1218" spans="1:2" x14ac:dyDescent="0.2">
      <c r="A1218" s="4">
        <v>42989</v>
      </c>
      <c r="B1218" s="3">
        <v>44.91</v>
      </c>
    </row>
    <row r="1219" spans="1:2" x14ac:dyDescent="0.2">
      <c r="A1219" s="4">
        <v>42990</v>
      </c>
      <c r="B1219" s="3">
        <v>45.22</v>
      </c>
    </row>
    <row r="1220" spans="1:2" x14ac:dyDescent="0.2">
      <c r="A1220" s="4">
        <v>42991</v>
      </c>
      <c r="B1220" s="3">
        <v>46.21</v>
      </c>
    </row>
    <row r="1221" spans="1:2" x14ac:dyDescent="0.2">
      <c r="A1221" s="4">
        <v>42992</v>
      </c>
      <c r="B1221" s="3">
        <v>46.35</v>
      </c>
    </row>
    <row r="1222" spans="1:2" x14ac:dyDescent="0.2">
      <c r="A1222" s="4">
        <v>42993</v>
      </c>
      <c r="B1222" s="3">
        <v>46.3</v>
      </c>
    </row>
    <row r="1223" spans="1:2" x14ac:dyDescent="0.2">
      <c r="A1223" s="4">
        <v>42996</v>
      </c>
      <c r="B1223" s="3">
        <v>46.15</v>
      </c>
    </row>
    <row r="1224" spans="1:2" x14ac:dyDescent="0.2">
      <c r="A1224" s="4">
        <v>42997</v>
      </c>
      <c r="B1224" s="3">
        <v>45.85</v>
      </c>
    </row>
    <row r="1225" spans="1:2" x14ac:dyDescent="0.2">
      <c r="A1225" s="4">
        <v>42998</v>
      </c>
      <c r="B1225" s="3">
        <v>46.38</v>
      </c>
    </row>
    <row r="1226" spans="1:2" x14ac:dyDescent="0.2">
      <c r="A1226" s="4">
        <v>42999</v>
      </c>
      <c r="B1226" s="3">
        <v>46.86</v>
      </c>
    </row>
    <row r="1227" spans="1:2" x14ac:dyDescent="0.2">
      <c r="A1227" s="4">
        <v>43000</v>
      </c>
      <c r="B1227" s="3">
        <v>47.41</v>
      </c>
    </row>
    <row r="1228" spans="1:2" x14ac:dyDescent="0.2">
      <c r="A1228" s="4">
        <v>43003</v>
      </c>
      <c r="B1228" s="3">
        <v>49.69</v>
      </c>
    </row>
    <row r="1229" spans="1:2" x14ac:dyDescent="0.2">
      <c r="A1229" s="4">
        <v>43004</v>
      </c>
      <c r="B1229" s="3">
        <v>49.18</v>
      </c>
    </row>
    <row r="1230" spans="1:2" x14ac:dyDescent="0.2">
      <c r="A1230" s="4">
        <v>43005</v>
      </c>
      <c r="B1230" s="3">
        <v>48.92</v>
      </c>
    </row>
    <row r="1231" spans="1:2" x14ac:dyDescent="0.2">
      <c r="A1231" s="4">
        <v>43006</v>
      </c>
      <c r="B1231" s="3">
        <v>48.68</v>
      </c>
    </row>
    <row r="1232" spans="1:2" x14ac:dyDescent="0.2">
      <c r="A1232" s="4">
        <v>43007</v>
      </c>
      <c r="B1232" s="3">
        <v>47.9</v>
      </c>
    </row>
    <row r="1233" spans="1:2" x14ac:dyDescent="0.2">
      <c r="A1233" s="4">
        <v>43010</v>
      </c>
      <c r="B1233" s="3">
        <v>47.72</v>
      </c>
    </row>
    <row r="1234" spans="1:2" x14ac:dyDescent="0.2">
      <c r="A1234" s="4">
        <v>43011</v>
      </c>
      <c r="B1234" s="3">
        <v>47.47</v>
      </c>
    </row>
    <row r="1235" spans="1:2" x14ac:dyDescent="0.2">
      <c r="A1235" s="4">
        <v>43012</v>
      </c>
      <c r="B1235" s="3">
        <v>47.46</v>
      </c>
    </row>
    <row r="1236" spans="1:2" x14ac:dyDescent="0.2">
      <c r="A1236" s="4">
        <v>43013</v>
      </c>
      <c r="B1236" s="3">
        <v>48.76</v>
      </c>
    </row>
    <row r="1237" spans="1:2" x14ac:dyDescent="0.2">
      <c r="A1237" s="4">
        <v>43014</v>
      </c>
      <c r="B1237" s="3">
        <v>47.47</v>
      </c>
    </row>
    <row r="1238" spans="1:2" x14ac:dyDescent="0.2">
      <c r="A1238" s="4">
        <v>43017</v>
      </c>
      <c r="B1238" s="3">
        <v>47.4</v>
      </c>
    </row>
    <row r="1239" spans="1:2" x14ac:dyDescent="0.2">
      <c r="A1239" s="4">
        <v>43018</v>
      </c>
      <c r="B1239" s="3">
        <v>47.87</v>
      </c>
    </row>
    <row r="1240" spans="1:2" x14ac:dyDescent="0.2">
      <c r="A1240" s="4">
        <v>43019</v>
      </c>
      <c r="B1240" s="3">
        <v>47.76</v>
      </c>
    </row>
    <row r="1241" spans="1:2" x14ac:dyDescent="0.2">
      <c r="A1241" s="4">
        <v>43020</v>
      </c>
      <c r="B1241" s="3">
        <v>47.57</v>
      </c>
    </row>
    <row r="1242" spans="1:2" x14ac:dyDescent="0.2">
      <c r="A1242" s="4">
        <v>43021</v>
      </c>
      <c r="B1242" s="3">
        <v>48.25</v>
      </c>
    </row>
    <row r="1243" spans="1:2" x14ac:dyDescent="0.2">
      <c r="A1243" s="4">
        <v>43024</v>
      </c>
      <c r="B1243" s="3">
        <v>49.03</v>
      </c>
    </row>
    <row r="1244" spans="1:2" x14ac:dyDescent="0.2">
      <c r="A1244" s="4">
        <v>43025</v>
      </c>
      <c r="B1244" s="3">
        <v>49.54</v>
      </c>
    </row>
    <row r="1245" spans="1:2" x14ac:dyDescent="0.2">
      <c r="A1245" s="4">
        <v>43026</v>
      </c>
      <c r="B1245" s="3">
        <v>49.58</v>
      </c>
    </row>
    <row r="1246" spans="1:2" x14ac:dyDescent="0.2">
      <c r="A1246" s="4">
        <v>43027</v>
      </c>
      <c r="B1246" s="3">
        <v>48.64</v>
      </c>
    </row>
    <row r="1247" spans="1:2" x14ac:dyDescent="0.2">
      <c r="A1247" s="4">
        <v>43028</v>
      </c>
      <c r="B1247" s="3">
        <v>49.39</v>
      </c>
    </row>
    <row r="1248" spans="1:2" x14ac:dyDescent="0.2">
      <c r="A1248" s="4">
        <v>43031</v>
      </c>
      <c r="B1248" s="3">
        <v>48.83</v>
      </c>
    </row>
    <row r="1249" spans="1:2" x14ac:dyDescent="0.2">
      <c r="A1249" s="4">
        <v>43032</v>
      </c>
      <c r="B1249" s="3">
        <v>49.41</v>
      </c>
    </row>
    <row r="1250" spans="1:2" x14ac:dyDescent="0.2">
      <c r="A1250" s="4">
        <v>43033</v>
      </c>
      <c r="B1250" s="3">
        <v>49.26</v>
      </c>
    </row>
    <row r="1251" spans="1:2" x14ac:dyDescent="0.2">
      <c r="A1251" s="4">
        <v>43034</v>
      </c>
      <c r="B1251" s="3">
        <v>50.65</v>
      </c>
    </row>
    <row r="1252" spans="1:2" x14ac:dyDescent="0.2">
      <c r="A1252" s="4">
        <v>43035</v>
      </c>
      <c r="B1252" s="3">
        <v>52.07</v>
      </c>
    </row>
    <row r="1253" spans="1:2" x14ac:dyDescent="0.2">
      <c r="A1253" s="4">
        <v>43038</v>
      </c>
      <c r="B1253" s="3">
        <v>52.14</v>
      </c>
    </row>
    <row r="1254" spans="1:2" x14ac:dyDescent="0.2">
      <c r="A1254" s="4">
        <v>43039</v>
      </c>
      <c r="B1254" s="3">
        <v>52.32</v>
      </c>
    </row>
    <row r="1255" spans="1:2" x14ac:dyDescent="0.2">
      <c r="A1255" s="4">
        <v>43040</v>
      </c>
      <c r="B1255" s="3">
        <v>52.01</v>
      </c>
    </row>
    <row r="1256" spans="1:2" x14ac:dyDescent="0.2">
      <c r="A1256" s="4">
        <v>43041</v>
      </c>
      <c r="B1256" s="3">
        <v>52.02</v>
      </c>
    </row>
    <row r="1257" spans="1:2" x14ac:dyDescent="0.2">
      <c r="A1257" s="4">
        <v>43042</v>
      </c>
      <c r="B1257" s="3">
        <v>53.45</v>
      </c>
    </row>
    <row r="1258" spans="1:2" x14ac:dyDescent="0.2">
      <c r="A1258" s="4">
        <v>43045</v>
      </c>
      <c r="B1258" s="3">
        <v>55.23</v>
      </c>
    </row>
    <row r="1259" spans="1:2" x14ac:dyDescent="0.2">
      <c r="A1259" s="4">
        <v>43046</v>
      </c>
      <c r="B1259" s="3">
        <v>54.93</v>
      </c>
    </row>
    <row r="1260" spans="1:2" x14ac:dyDescent="0.2">
      <c r="A1260" s="4">
        <v>43047</v>
      </c>
      <c r="B1260" s="3">
        <v>54.71</v>
      </c>
    </row>
    <row r="1261" spans="1:2" x14ac:dyDescent="0.2">
      <c r="A1261" s="4">
        <v>43048</v>
      </c>
      <c r="B1261" s="3">
        <v>54.73</v>
      </c>
    </row>
    <row r="1262" spans="1:2" x14ac:dyDescent="0.2">
      <c r="A1262" s="4">
        <v>43049</v>
      </c>
      <c r="B1262" s="3">
        <v>54.45</v>
      </c>
    </row>
    <row r="1263" spans="1:2" x14ac:dyDescent="0.2">
      <c r="A1263" s="4">
        <v>43052</v>
      </c>
      <c r="B1263" s="3">
        <v>53.88</v>
      </c>
    </row>
    <row r="1264" spans="1:2" x14ac:dyDescent="0.2">
      <c r="A1264" s="4">
        <v>43053</v>
      </c>
      <c r="B1264" s="3">
        <v>51.76</v>
      </c>
    </row>
    <row r="1265" spans="1:2" x14ac:dyDescent="0.2">
      <c r="A1265" s="4">
        <v>43054</v>
      </c>
      <c r="B1265" s="3">
        <v>52.16</v>
      </c>
    </row>
    <row r="1266" spans="1:2" x14ac:dyDescent="0.2">
      <c r="A1266" s="4">
        <v>43055</v>
      </c>
      <c r="B1266" s="3">
        <v>51.86</v>
      </c>
    </row>
    <row r="1267" spans="1:2" x14ac:dyDescent="0.2">
      <c r="A1267" s="4">
        <v>43056</v>
      </c>
      <c r="B1267" s="3">
        <v>52.8</v>
      </c>
    </row>
    <row r="1268" spans="1:2" x14ac:dyDescent="0.2">
      <c r="A1268" s="4">
        <v>43059</v>
      </c>
      <c r="B1268" s="3">
        <v>52.75</v>
      </c>
    </row>
    <row r="1269" spans="1:2" x14ac:dyDescent="0.2">
      <c r="A1269" s="4">
        <v>43060</v>
      </c>
      <c r="B1269" s="3">
        <v>53.23</v>
      </c>
    </row>
    <row r="1270" spans="1:2" x14ac:dyDescent="0.2">
      <c r="A1270" s="4">
        <v>43061</v>
      </c>
      <c r="B1270" s="3">
        <v>53.53</v>
      </c>
    </row>
    <row r="1271" spans="1:2" x14ac:dyDescent="0.2">
      <c r="A1271" s="4">
        <v>43062</v>
      </c>
      <c r="B1271" s="3">
        <v>53.39</v>
      </c>
    </row>
    <row r="1272" spans="1:2" x14ac:dyDescent="0.2">
      <c r="A1272" s="4">
        <v>43063</v>
      </c>
      <c r="B1272" s="3">
        <v>53.22</v>
      </c>
    </row>
    <row r="1273" spans="1:2" x14ac:dyDescent="0.2">
      <c r="A1273" s="4">
        <v>43066</v>
      </c>
      <c r="B1273" s="3">
        <v>53.33</v>
      </c>
    </row>
    <row r="1274" spans="1:2" x14ac:dyDescent="0.2">
      <c r="A1274" s="4">
        <v>43067</v>
      </c>
      <c r="B1274" s="3">
        <v>53.13</v>
      </c>
    </row>
    <row r="1275" spans="1:2" x14ac:dyDescent="0.2">
      <c r="A1275" s="4">
        <v>43068</v>
      </c>
      <c r="B1275" s="3">
        <v>52.92</v>
      </c>
    </row>
    <row r="1276" spans="1:2" x14ac:dyDescent="0.2">
      <c r="A1276" s="4">
        <v>43069</v>
      </c>
      <c r="B1276" s="3">
        <v>52.8</v>
      </c>
    </row>
    <row r="1277" spans="1:2" x14ac:dyDescent="0.2">
      <c r="A1277" s="4">
        <v>43070</v>
      </c>
      <c r="B1277" s="3">
        <v>53.48</v>
      </c>
    </row>
    <row r="1278" spans="1:2" x14ac:dyDescent="0.2">
      <c r="A1278" s="4">
        <v>43073</v>
      </c>
      <c r="B1278" s="3">
        <v>52.68</v>
      </c>
    </row>
    <row r="1279" spans="1:2" x14ac:dyDescent="0.2">
      <c r="A1279" s="4">
        <v>43074</v>
      </c>
      <c r="B1279" s="3">
        <v>53.04</v>
      </c>
    </row>
    <row r="1280" spans="1:2" x14ac:dyDescent="0.2">
      <c r="A1280" s="4">
        <v>43075</v>
      </c>
      <c r="B1280" s="3">
        <v>51.99</v>
      </c>
    </row>
    <row r="1281" spans="1:2" x14ac:dyDescent="0.2">
      <c r="A1281" s="4">
        <v>43076</v>
      </c>
      <c r="B1281" s="3">
        <v>52.82</v>
      </c>
    </row>
    <row r="1282" spans="1:2" x14ac:dyDescent="0.2">
      <c r="A1282" s="4">
        <v>43077</v>
      </c>
      <c r="B1282" s="3">
        <v>54.16</v>
      </c>
    </row>
    <row r="1283" spans="1:2" x14ac:dyDescent="0.2">
      <c r="A1283" s="4">
        <v>43080</v>
      </c>
      <c r="B1283" s="3">
        <v>55.3</v>
      </c>
    </row>
    <row r="1284" spans="1:2" x14ac:dyDescent="0.2">
      <c r="A1284" s="4">
        <v>43081</v>
      </c>
      <c r="B1284" s="3">
        <v>55.26</v>
      </c>
    </row>
    <row r="1285" spans="1:2" x14ac:dyDescent="0.2">
      <c r="A1285" s="4">
        <v>43082</v>
      </c>
      <c r="B1285" s="3">
        <v>53.77</v>
      </c>
    </row>
    <row r="1286" spans="1:2" x14ac:dyDescent="0.2">
      <c r="A1286" s="4">
        <v>43083</v>
      </c>
      <c r="B1286" s="3">
        <v>54.33</v>
      </c>
    </row>
    <row r="1287" spans="1:2" x14ac:dyDescent="0.2">
      <c r="A1287" s="4">
        <v>43084</v>
      </c>
      <c r="B1287" s="3">
        <v>54.23</v>
      </c>
    </row>
    <row r="1288" spans="1:2" x14ac:dyDescent="0.2">
      <c r="A1288" s="4">
        <v>43087</v>
      </c>
      <c r="B1288" s="3">
        <v>53.9</v>
      </c>
    </row>
    <row r="1289" spans="1:2" x14ac:dyDescent="0.2">
      <c r="A1289" s="4">
        <v>43088</v>
      </c>
      <c r="B1289" s="3">
        <v>54.08</v>
      </c>
    </row>
    <row r="1290" spans="1:2" x14ac:dyDescent="0.2">
      <c r="A1290" s="4">
        <v>43089</v>
      </c>
      <c r="B1290" s="3">
        <v>54.16</v>
      </c>
    </row>
    <row r="1291" spans="1:2" x14ac:dyDescent="0.2">
      <c r="A1291" s="4">
        <v>43090</v>
      </c>
      <c r="B1291" s="3">
        <v>54.35</v>
      </c>
    </row>
    <row r="1292" spans="1:2" x14ac:dyDescent="0.2">
      <c r="A1292" s="4">
        <v>43091</v>
      </c>
      <c r="B1292" s="3">
        <v>54.58</v>
      </c>
    </row>
    <row r="1293" spans="1:2" x14ac:dyDescent="0.2">
      <c r="A1293" s="4">
        <v>43094</v>
      </c>
      <c r="B1293" s="3">
        <v>54.45</v>
      </c>
    </row>
    <row r="1294" spans="1:2" x14ac:dyDescent="0.2">
      <c r="A1294" s="4">
        <v>43095</v>
      </c>
      <c r="B1294" s="3">
        <v>55.93</v>
      </c>
    </row>
    <row r="1295" spans="1:2" x14ac:dyDescent="0.2">
      <c r="A1295" s="4">
        <v>43096</v>
      </c>
      <c r="B1295" s="3">
        <v>55.52</v>
      </c>
    </row>
    <row r="1296" spans="1:2" x14ac:dyDescent="0.2">
      <c r="A1296" s="4">
        <v>43097</v>
      </c>
      <c r="B1296" s="3">
        <v>55.54</v>
      </c>
    </row>
    <row r="1297" spans="1:2" x14ac:dyDescent="0.2">
      <c r="A1297" s="4">
        <v>43098</v>
      </c>
      <c r="B1297" s="3">
        <v>55.58</v>
      </c>
    </row>
    <row r="1298" spans="1:2" x14ac:dyDescent="0.2">
      <c r="A1298" s="4">
        <v>43101</v>
      </c>
      <c r="B1298" s="3">
        <v>55.66</v>
      </c>
    </row>
    <row r="1299" spans="1:2" x14ac:dyDescent="0.2">
      <c r="A1299" s="4">
        <v>43102</v>
      </c>
      <c r="B1299" s="3">
        <v>55.37</v>
      </c>
    </row>
    <row r="1300" spans="1:2" x14ac:dyDescent="0.2">
      <c r="A1300" s="4">
        <v>43103</v>
      </c>
      <c r="B1300" s="3">
        <v>56.75</v>
      </c>
    </row>
    <row r="1301" spans="1:2" x14ac:dyDescent="0.2">
      <c r="A1301" s="4">
        <v>43104</v>
      </c>
      <c r="B1301" s="3">
        <v>56.6</v>
      </c>
    </row>
    <row r="1302" spans="1:2" x14ac:dyDescent="0.2">
      <c r="A1302" s="4">
        <v>43105</v>
      </c>
      <c r="B1302" s="3">
        <v>56.51</v>
      </c>
    </row>
    <row r="1303" spans="1:2" x14ac:dyDescent="0.2">
      <c r="A1303" s="4">
        <v>43108</v>
      </c>
      <c r="B1303" s="3">
        <v>56.94</v>
      </c>
    </row>
    <row r="1304" spans="1:2" x14ac:dyDescent="0.2">
      <c r="A1304" s="4">
        <v>43109</v>
      </c>
      <c r="B1304" s="3">
        <v>58.26</v>
      </c>
    </row>
    <row r="1305" spans="1:2" x14ac:dyDescent="0.2">
      <c r="A1305" s="4">
        <v>43110</v>
      </c>
      <c r="B1305" s="3">
        <v>57.95</v>
      </c>
    </row>
    <row r="1306" spans="1:2" x14ac:dyDescent="0.2">
      <c r="A1306" s="4">
        <v>43111</v>
      </c>
      <c r="B1306" s="3">
        <v>57.62</v>
      </c>
    </row>
    <row r="1307" spans="1:2" x14ac:dyDescent="0.2">
      <c r="A1307" s="4">
        <v>43112</v>
      </c>
      <c r="B1307" s="3">
        <v>57.71</v>
      </c>
    </row>
    <row r="1308" spans="1:2" x14ac:dyDescent="0.2">
      <c r="A1308" s="4">
        <v>43115</v>
      </c>
      <c r="B1308" s="3">
        <v>57.36</v>
      </c>
    </row>
    <row r="1309" spans="1:2" x14ac:dyDescent="0.2">
      <c r="A1309" s="4">
        <v>43116</v>
      </c>
      <c r="B1309" s="3">
        <v>56.62</v>
      </c>
    </row>
    <row r="1310" spans="1:2" x14ac:dyDescent="0.2">
      <c r="A1310" s="4">
        <v>43117</v>
      </c>
      <c r="B1310" s="3">
        <v>56.66</v>
      </c>
    </row>
    <row r="1311" spans="1:2" x14ac:dyDescent="0.2">
      <c r="A1311" s="4">
        <v>43118</v>
      </c>
      <c r="B1311" s="3">
        <v>56.53</v>
      </c>
    </row>
    <row r="1312" spans="1:2" x14ac:dyDescent="0.2">
      <c r="A1312" s="4">
        <v>43119</v>
      </c>
      <c r="B1312" s="3">
        <v>56.15</v>
      </c>
    </row>
    <row r="1313" spans="1:2" x14ac:dyDescent="0.2">
      <c r="A1313" s="4">
        <v>43122</v>
      </c>
      <c r="B1313" s="3">
        <v>56.4</v>
      </c>
    </row>
    <row r="1314" spans="1:2" x14ac:dyDescent="0.2">
      <c r="A1314" s="4">
        <v>43123</v>
      </c>
      <c r="B1314" s="3">
        <v>56.69</v>
      </c>
    </row>
    <row r="1315" spans="1:2" x14ac:dyDescent="0.2">
      <c r="A1315" s="4">
        <v>43124</v>
      </c>
      <c r="B1315" s="3">
        <v>56.83</v>
      </c>
    </row>
    <row r="1316" spans="1:2" x14ac:dyDescent="0.2">
      <c r="A1316" s="4">
        <v>43125</v>
      </c>
      <c r="B1316" s="3">
        <v>55.92</v>
      </c>
    </row>
    <row r="1317" spans="1:2" x14ac:dyDescent="0.2">
      <c r="A1317" s="4">
        <v>43126</v>
      </c>
      <c r="B1317" s="3">
        <v>56.41</v>
      </c>
    </row>
    <row r="1318" spans="1:2" x14ac:dyDescent="0.2">
      <c r="A1318" s="4">
        <v>43129</v>
      </c>
      <c r="B1318" s="3">
        <v>55.93</v>
      </c>
    </row>
    <row r="1319" spans="1:2" x14ac:dyDescent="0.2">
      <c r="A1319" s="4">
        <v>43130</v>
      </c>
      <c r="B1319" s="3">
        <v>54.88</v>
      </c>
    </row>
    <row r="1320" spans="1:2" x14ac:dyDescent="0.2">
      <c r="A1320" s="4">
        <v>43131</v>
      </c>
      <c r="B1320" s="3">
        <v>55.44</v>
      </c>
    </row>
    <row r="1321" spans="1:2" x14ac:dyDescent="0.2">
      <c r="A1321" s="4">
        <v>43132</v>
      </c>
      <c r="B1321" s="3">
        <v>55.95</v>
      </c>
    </row>
    <row r="1322" spans="1:2" x14ac:dyDescent="0.2">
      <c r="A1322" s="4">
        <v>43133</v>
      </c>
      <c r="B1322" s="3">
        <v>54.58</v>
      </c>
    </row>
    <row r="1323" spans="1:2" x14ac:dyDescent="0.2">
      <c r="A1323" s="4">
        <v>43136</v>
      </c>
      <c r="B1323" s="3">
        <v>53.82</v>
      </c>
    </row>
    <row r="1324" spans="1:2" x14ac:dyDescent="0.2">
      <c r="A1324" s="4">
        <v>43137</v>
      </c>
      <c r="B1324" s="3">
        <v>54.23</v>
      </c>
    </row>
    <row r="1325" spans="1:2" x14ac:dyDescent="0.2">
      <c r="A1325" s="4">
        <v>43138</v>
      </c>
      <c r="B1325" s="3">
        <v>53.37</v>
      </c>
    </row>
    <row r="1326" spans="1:2" x14ac:dyDescent="0.2">
      <c r="A1326" s="4">
        <v>43139</v>
      </c>
      <c r="B1326" s="3">
        <v>52.33</v>
      </c>
    </row>
    <row r="1327" spans="1:2" x14ac:dyDescent="0.2">
      <c r="A1327" s="4">
        <v>43140</v>
      </c>
      <c r="B1327" s="3">
        <v>51.1</v>
      </c>
    </row>
    <row r="1328" spans="1:2" x14ac:dyDescent="0.2">
      <c r="A1328" s="4">
        <v>43143</v>
      </c>
      <c r="B1328" s="3">
        <v>50.83</v>
      </c>
    </row>
    <row r="1329" spans="1:2" x14ac:dyDescent="0.2">
      <c r="A1329" s="4">
        <v>43144</v>
      </c>
      <c r="B1329" s="3">
        <v>50.46</v>
      </c>
    </row>
    <row r="1330" spans="1:2" x14ac:dyDescent="0.2">
      <c r="A1330" s="4">
        <v>43145</v>
      </c>
      <c r="B1330" s="3">
        <v>51.71</v>
      </c>
    </row>
    <row r="1331" spans="1:2" x14ac:dyDescent="0.2">
      <c r="A1331" s="4">
        <v>43146</v>
      </c>
      <c r="B1331" s="3">
        <v>51.55</v>
      </c>
    </row>
    <row r="1332" spans="1:2" x14ac:dyDescent="0.2">
      <c r="A1332" s="4">
        <v>43147</v>
      </c>
      <c r="B1332" s="3">
        <v>52.08</v>
      </c>
    </row>
    <row r="1333" spans="1:2" x14ac:dyDescent="0.2">
      <c r="A1333" s="4">
        <v>43150</v>
      </c>
      <c r="B1333" s="3">
        <v>52.68</v>
      </c>
    </row>
    <row r="1334" spans="1:2" x14ac:dyDescent="0.2">
      <c r="A1334" s="4">
        <v>43151</v>
      </c>
      <c r="B1334" s="3">
        <v>52.54</v>
      </c>
    </row>
    <row r="1335" spans="1:2" x14ac:dyDescent="0.2">
      <c r="A1335" s="4">
        <v>43152</v>
      </c>
      <c r="B1335" s="3">
        <v>52.67</v>
      </c>
    </row>
    <row r="1336" spans="1:2" x14ac:dyDescent="0.2">
      <c r="A1336" s="4">
        <v>43153</v>
      </c>
      <c r="B1336" s="3">
        <v>53.54</v>
      </c>
    </row>
    <row r="1337" spans="1:2" x14ac:dyDescent="0.2">
      <c r="A1337" s="4">
        <v>43154</v>
      </c>
      <c r="B1337" s="3">
        <v>54.53</v>
      </c>
    </row>
    <row r="1338" spans="1:2" x14ac:dyDescent="0.2">
      <c r="A1338" s="4">
        <v>43157</v>
      </c>
      <c r="B1338" s="3">
        <v>54.69</v>
      </c>
    </row>
    <row r="1339" spans="1:2" x14ac:dyDescent="0.2">
      <c r="A1339" s="4">
        <v>43158</v>
      </c>
      <c r="B1339" s="3">
        <v>54.18</v>
      </c>
    </row>
    <row r="1340" spans="1:2" x14ac:dyDescent="0.2">
      <c r="A1340" s="4">
        <v>43159</v>
      </c>
      <c r="B1340" s="3">
        <v>52.79</v>
      </c>
    </row>
    <row r="1341" spans="1:2" x14ac:dyDescent="0.2">
      <c r="A1341" s="4">
        <v>43160</v>
      </c>
      <c r="B1341" s="3">
        <v>52.42</v>
      </c>
    </row>
    <row r="1342" spans="1:2" x14ac:dyDescent="0.2">
      <c r="A1342" s="4">
        <v>43161</v>
      </c>
      <c r="B1342" s="3">
        <v>52.32</v>
      </c>
    </row>
    <row r="1343" spans="1:2" x14ac:dyDescent="0.2">
      <c r="A1343" s="4">
        <v>43164</v>
      </c>
      <c r="B1343" s="3">
        <v>53.05</v>
      </c>
    </row>
    <row r="1344" spans="1:2" x14ac:dyDescent="0.2">
      <c r="A1344" s="4">
        <v>43165</v>
      </c>
      <c r="B1344" s="3">
        <v>52.78</v>
      </c>
    </row>
    <row r="1345" spans="1:2" x14ac:dyDescent="0.2">
      <c r="A1345" s="4">
        <v>43166</v>
      </c>
      <c r="B1345" s="3">
        <v>51.93</v>
      </c>
    </row>
    <row r="1346" spans="1:2" x14ac:dyDescent="0.2">
      <c r="A1346" s="4">
        <v>43167</v>
      </c>
      <c r="B1346" s="3">
        <v>51.62</v>
      </c>
    </row>
    <row r="1347" spans="1:2" x14ac:dyDescent="0.2">
      <c r="A1347" s="4">
        <v>43168</v>
      </c>
      <c r="B1347" s="3">
        <v>52.99</v>
      </c>
    </row>
    <row r="1348" spans="1:2" x14ac:dyDescent="0.2">
      <c r="A1348" s="4">
        <v>43171</v>
      </c>
      <c r="B1348" s="3">
        <v>52.51</v>
      </c>
    </row>
    <row r="1349" spans="1:2" x14ac:dyDescent="0.2">
      <c r="A1349" s="4">
        <v>43172</v>
      </c>
      <c r="B1349" s="3">
        <v>52.06</v>
      </c>
    </row>
    <row r="1350" spans="1:2" x14ac:dyDescent="0.2">
      <c r="A1350" s="4">
        <v>43173</v>
      </c>
      <c r="B1350" s="3">
        <v>52.12</v>
      </c>
    </row>
    <row r="1351" spans="1:2" x14ac:dyDescent="0.2">
      <c r="A1351" s="4">
        <v>43174</v>
      </c>
      <c r="B1351" s="3">
        <v>52.3</v>
      </c>
    </row>
    <row r="1352" spans="1:2" x14ac:dyDescent="0.2">
      <c r="A1352" s="4">
        <v>43175</v>
      </c>
      <c r="B1352" s="3">
        <v>53.29</v>
      </c>
    </row>
    <row r="1353" spans="1:2" x14ac:dyDescent="0.2">
      <c r="A1353" s="4">
        <v>43178</v>
      </c>
      <c r="B1353" s="3">
        <v>53.04</v>
      </c>
    </row>
    <row r="1354" spans="1:2" x14ac:dyDescent="0.2">
      <c r="A1354" s="4">
        <v>43179</v>
      </c>
      <c r="B1354" s="3">
        <v>54.55</v>
      </c>
    </row>
    <row r="1355" spans="1:2" x14ac:dyDescent="0.2">
      <c r="A1355" s="4">
        <v>43180</v>
      </c>
      <c r="B1355" s="3">
        <v>56.39</v>
      </c>
    </row>
    <row r="1356" spans="1:2" x14ac:dyDescent="0.2">
      <c r="A1356" s="4">
        <v>43181</v>
      </c>
      <c r="B1356" s="3">
        <v>55.6</v>
      </c>
    </row>
    <row r="1357" spans="1:2" x14ac:dyDescent="0.2">
      <c r="A1357" s="4">
        <v>43182</v>
      </c>
      <c r="B1357" s="3">
        <v>56.51</v>
      </c>
    </row>
    <row r="1358" spans="1:2" x14ac:dyDescent="0.2">
      <c r="A1358" s="4">
        <v>43185</v>
      </c>
      <c r="B1358" s="3">
        <v>55.89</v>
      </c>
    </row>
    <row r="1359" spans="1:2" x14ac:dyDescent="0.2">
      <c r="A1359" s="4">
        <v>43186</v>
      </c>
      <c r="B1359" s="3">
        <v>55.51</v>
      </c>
    </row>
    <row r="1360" spans="1:2" x14ac:dyDescent="0.2">
      <c r="A1360" s="4">
        <v>43187</v>
      </c>
      <c r="B1360" s="3">
        <v>55.75</v>
      </c>
    </row>
    <row r="1361" spans="1:2" x14ac:dyDescent="0.2">
      <c r="A1361" s="4">
        <v>43188</v>
      </c>
      <c r="B1361" s="3">
        <v>56.31</v>
      </c>
    </row>
    <row r="1362" spans="1:2" x14ac:dyDescent="0.2">
      <c r="A1362" s="4">
        <v>43189</v>
      </c>
      <c r="B1362" s="3">
        <v>56.08</v>
      </c>
    </row>
    <row r="1363" spans="1:2" x14ac:dyDescent="0.2">
      <c r="A1363" s="4">
        <v>43192</v>
      </c>
      <c r="B1363" s="3">
        <v>54.61</v>
      </c>
    </row>
    <row r="1364" spans="1:2" x14ac:dyDescent="0.2">
      <c r="A1364" s="4">
        <v>43193</v>
      </c>
      <c r="B1364" s="3">
        <v>55.41</v>
      </c>
    </row>
    <row r="1365" spans="1:2" x14ac:dyDescent="0.2">
      <c r="A1365" s="4">
        <v>43194</v>
      </c>
      <c r="B1365" s="3">
        <v>55.29</v>
      </c>
    </row>
    <row r="1366" spans="1:2" x14ac:dyDescent="0.2">
      <c r="A1366" s="4">
        <v>43195</v>
      </c>
      <c r="B1366" s="3">
        <v>55.87</v>
      </c>
    </row>
    <row r="1367" spans="1:2" x14ac:dyDescent="0.2">
      <c r="A1367" s="4">
        <v>43196</v>
      </c>
      <c r="B1367" s="3">
        <v>54.4</v>
      </c>
    </row>
    <row r="1368" spans="1:2" x14ac:dyDescent="0.2">
      <c r="A1368" s="4">
        <v>43199</v>
      </c>
      <c r="B1368" s="3">
        <v>55.63</v>
      </c>
    </row>
    <row r="1369" spans="1:2" x14ac:dyDescent="0.2">
      <c r="A1369" s="4">
        <v>43200</v>
      </c>
      <c r="B1369" s="3">
        <v>57.55</v>
      </c>
    </row>
    <row r="1370" spans="1:2" x14ac:dyDescent="0.2">
      <c r="A1370" s="4">
        <v>43201</v>
      </c>
      <c r="B1370" s="3">
        <v>58.21</v>
      </c>
    </row>
    <row r="1371" spans="1:2" x14ac:dyDescent="0.2">
      <c r="A1371" s="4">
        <v>43202</v>
      </c>
      <c r="B1371" s="3">
        <v>58.64</v>
      </c>
    </row>
    <row r="1372" spans="1:2" x14ac:dyDescent="0.2">
      <c r="A1372" s="4">
        <v>43203</v>
      </c>
      <c r="B1372" s="3">
        <v>59.03</v>
      </c>
    </row>
    <row r="1373" spans="1:2" x14ac:dyDescent="0.2">
      <c r="A1373" s="4">
        <v>43206</v>
      </c>
      <c r="B1373" s="3">
        <v>58</v>
      </c>
    </row>
    <row r="1374" spans="1:2" x14ac:dyDescent="0.2">
      <c r="A1374" s="4">
        <v>43207</v>
      </c>
      <c r="B1374" s="3">
        <v>58.15</v>
      </c>
    </row>
    <row r="1375" spans="1:2" x14ac:dyDescent="0.2">
      <c r="A1375" s="4">
        <v>43208</v>
      </c>
      <c r="B1375" s="3">
        <v>59.65</v>
      </c>
    </row>
    <row r="1376" spans="1:2" x14ac:dyDescent="0.2">
      <c r="A1376" s="4">
        <v>43209</v>
      </c>
      <c r="B1376" s="3">
        <v>59.68</v>
      </c>
    </row>
    <row r="1377" spans="1:2" x14ac:dyDescent="0.2">
      <c r="A1377" s="4">
        <v>43210</v>
      </c>
      <c r="B1377" s="3">
        <v>59.88</v>
      </c>
    </row>
    <row r="1378" spans="1:2" x14ac:dyDescent="0.2">
      <c r="A1378" s="4">
        <v>43213</v>
      </c>
      <c r="B1378" s="3">
        <v>61.04</v>
      </c>
    </row>
    <row r="1379" spans="1:2" x14ac:dyDescent="0.2">
      <c r="A1379" s="4">
        <v>43214</v>
      </c>
      <c r="B1379" s="3">
        <v>60</v>
      </c>
    </row>
    <row r="1380" spans="1:2" x14ac:dyDescent="0.2">
      <c r="A1380" s="4">
        <v>43215</v>
      </c>
      <c r="B1380" s="3">
        <v>60.3</v>
      </c>
    </row>
    <row r="1381" spans="1:2" x14ac:dyDescent="0.2">
      <c r="A1381" s="4">
        <v>43216</v>
      </c>
      <c r="B1381" s="3">
        <v>61.1</v>
      </c>
    </row>
    <row r="1382" spans="1:2" x14ac:dyDescent="0.2">
      <c r="A1382" s="4">
        <v>43217</v>
      </c>
      <c r="B1382" s="3">
        <v>60.98</v>
      </c>
    </row>
    <row r="1383" spans="1:2" x14ac:dyDescent="0.2">
      <c r="A1383" s="4">
        <v>43220</v>
      </c>
      <c r="B1383" s="3">
        <v>61.87</v>
      </c>
    </row>
    <row r="1384" spans="1:2" x14ac:dyDescent="0.2">
      <c r="A1384" s="4">
        <v>43221</v>
      </c>
      <c r="B1384" s="3">
        <v>61.14</v>
      </c>
    </row>
    <row r="1385" spans="1:2" x14ac:dyDescent="0.2">
      <c r="A1385" s="4">
        <v>43222</v>
      </c>
      <c r="B1385" s="3">
        <v>61.06</v>
      </c>
    </row>
    <row r="1386" spans="1:2" x14ac:dyDescent="0.2">
      <c r="A1386" s="4">
        <v>43223</v>
      </c>
      <c r="B1386" s="3">
        <v>61.41</v>
      </c>
    </row>
    <row r="1387" spans="1:2" x14ac:dyDescent="0.2">
      <c r="A1387" s="4">
        <v>43224</v>
      </c>
      <c r="B1387" s="3">
        <v>62.61</v>
      </c>
    </row>
    <row r="1388" spans="1:2" x14ac:dyDescent="0.2">
      <c r="A1388" s="4">
        <v>43227</v>
      </c>
      <c r="B1388" s="3">
        <v>63.24</v>
      </c>
    </row>
    <row r="1389" spans="1:2" x14ac:dyDescent="0.2">
      <c r="A1389" s="4">
        <v>43228</v>
      </c>
      <c r="B1389" s="3">
        <v>63.85</v>
      </c>
    </row>
    <row r="1390" spans="1:2" x14ac:dyDescent="0.2">
      <c r="A1390" s="4">
        <v>43229</v>
      </c>
      <c r="B1390" s="3">
        <v>64.959999999999994</v>
      </c>
    </row>
    <row r="1391" spans="1:2" x14ac:dyDescent="0.2">
      <c r="A1391" s="4">
        <v>43230</v>
      </c>
      <c r="B1391" s="3">
        <v>64.680000000000007</v>
      </c>
    </row>
    <row r="1392" spans="1:2" x14ac:dyDescent="0.2">
      <c r="A1392" s="4">
        <v>43231</v>
      </c>
      <c r="B1392" s="3">
        <v>64</v>
      </c>
    </row>
    <row r="1393" spans="1:2" x14ac:dyDescent="0.2">
      <c r="A1393" s="4">
        <v>43234</v>
      </c>
      <c r="B1393" s="3">
        <v>64.94</v>
      </c>
    </row>
    <row r="1394" spans="1:2" x14ac:dyDescent="0.2">
      <c r="A1394" s="4">
        <v>43235</v>
      </c>
      <c r="B1394" s="3">
        <v>65.41</v>
      </c>
    </row>
    <row r="1395" spans="1:2" x14ac:dyDescent="0.2">
      <c r="A1395" s="4">
        <v>43236</v>
      </c>
      <c r="B1395" s="3">
        <v>66.459999999999994</v>
      </c>
    </row>
    <row r="1396" spans="1:2" x14ac:dyDescent="0.2">
      <c r="A1396" s="4">
        <v>43237</v>
      </c>
      <c r="B1396" s="3">
        <v>66.81</v>
      </c>
    </row>
    <row r="1397" spans="1:2" x14ac:dyDescent="0.2">
      <c r="A1397" s="4">
        <v>43238</v>
      </c>
      <c r="B1397" s="3">
        <v>66.27</v>
      </c>
    </row>
    <row r="1398" spans="1:2" x14ac:dyDescent="0.2">
      <c r="A1398" s="4">
        <v>43241</v>
      </c>
      <c r="B1398" s="3">
        <v>67.069999999999993</v>
      </c>
    </row>
    <row r="1399" spans="1:2" x14ac:dyDescent="0.2">
      <c r="A1399" s="4">
        <v>43242</v>
      </c>
      <c r="B1399" s="3">
        <v>66.930000000000007</v>
      </c>
    </row>
    <row r="1400" spans="1:2" x14ac:dyDescent="0.2">
      <c r="A1400" s="4">
        <v>43243</v>
      </c>
      <c r="B1400" s="3">
        <v>67.72</v>
      </c>
    </row>
    <row r="1401" spans="1:2" x14ac:dyDescent="0.2">
      <c r="A1401" s="4">
        <v>43244</v>
      </c>
      <c r="B1401" s="3">
        <v>66.75</v>
      </c>
    </row>
    <row r="1402" spans="1:2" x14ac:dyDescent="0.2">
      <c r="A1402" s="4">
        <v>43245</v>
      </c>
      <c r="B1402" s="3">
        <v>65.040000000000006</v>
      </c>
    </row>
    <row r="1403" spans="1:2" x14ac:dyDescent="0.2">
      <c r="A1403" s="4">
        <v>43248</v>
      </c>
      <c r="B1403" s="3">
        <v>64.23</v>
      </c>
    </row>
    <row r="1404" spans="1:2" x14ac:dyDescent="0.2">
      <c r="A1404" s="4">
        <v>43249</v>
      </c>
      <c r="B1404" s="3">
        <v>64.92</v>
      </c>
    </row>
    <row r="1405" spans="1:2" x14ac:dyDescent="0.2">
      <c r="A1405" s="4">
        <v>43250</v>
      </c>
      <c r="B1405" s="3">
        <v>66.12</v>
      </c>
    </row>
    <row r="1406" spans="1:2" x14ac:dyDescent="0.2">
      <c r="A1406" s="4">
        <v>43251</v>
      </c>
      <c r="B1406" s="3">
        <v>66.09</v>
      </c>
    </row>
    <row r="1407" spans="1:2" x14ac:dyDescent="0.2">
      <c r="A1407" s="4">
        <v>43252</v>
      </c>
      <c r="B1407" s="3">
        <v>65.33</v>
      </c>
    </row>
    <row r="1408" spans="1:2" x14ac:dyDescent="0.2">
      <c r="A1408" s="4">
        <v>43255</v>
      </c>
      <c r="B1408" s="3">
        <v>63.9</v>
      </c>
    </row>
    <row r="1409" spans="1:2" x14ac:dyDescent="0.2">
      <c r="A1409" s="4">
        <v>43256</v>
      </c>
      <c r="B1409" s="3">
        <v>63.47</v>
      </c>
    </row>
    <row r="1410" spans="1:2" x14ac:dyDescent="0.2">
      <c r="A1410" s="4">
        <v>43257</v>
      </c>
      <c r="B1410" s="3">
        <v>63.7</v>
      </c>
    </row>
    <row r="1411" spans="1:2" x14ac:dyDescent="0.2">
      <c r="A1411" s="4">
        <v>43258</v>
      </c>
      <c r="B1411" s="3">
        <v>64.989999999999995</v>
      </c>
    </row>
    <row r="1412" spans="1:2" x14ac:dyDescent="0.2">
      <c r="A1412" s="4">
        <v>43259</v>
      </c>
      <c r="B1412" s="3">
        <v>64.36</v>
      </c>
    </row>
    <row r="1413" spans="1:2" x14ac:dyDescent="0.2">
      <c r="A1413" s="4">
        <v>43262</v>
      </c>
      <c r="B1413" s="3">
        <v>64.180000000000007</v>
      </c>
    </row>
    <row r="1414" spans="1:2" x14ac:dyDescent="0.2">
      <c r="A1414" s="4">
        <v>43263</v>
      </c>
      <c r="B1414" s="3">
        <v>63.53</v>
      </c>
    </row>
    <row r="1415" spans="1:2" x14ac:dyDescent="0.2">
      <c r="A1415" s="4">
        <v>43264</v>
      </c>
      <c r="B1415" s="3">
        <v>64.25</v>
      </c>
    </row>
    <row r="1416" spans="1:2" x14ac:dyDescent="0.2">
      <c r="A1416" s="4">
        <v>43265</v>
      </c>
      <c r="B1416" s="3">
        <v>64.650000000000006</v>
      </c>
    </row>
    <row r="1417" spans="1:2" x14ac:dyDescent="0.2">
      <c r="A1417" s="4">
        <v>43266</v>
      </c>
      <c r="B1417" s="3">
        <v>62.5</v>
      </c>
    </row>
    <row r="1418" spans="1:2" x14ac:dyDescent="0.2">
      <c r="A1418" s="4">
        <v>43269</v>
      </c>
      <c r="B1418" s="3">
        <v>64.349999999999994</v>
      </c>
    </row>
    <row r="1419" spans="1:2" x14ac:dyDescent="0.2">
      <c r="A1419" s="4">
        <v>43270</v>
      </c>
      <c r="B1419" s="3">
        <v>64.209999999999994</v>
      </c>
    </row>
    <row r="1420" spans="1:2" x14ac:dyDescent="0.2">
      <c r="A1420" s="4">
        <v>43271</v>
      </c>
      <c r="B1420" s="3">
        <v>63.48</v>
      </c>
    </row>
    <row r="1421" spans="1:2" x14ac:dyDescent="0.2">
      <c r="A1421" s="4">
        <v>43272</v>
      </c>
      <c r="B1421" s="3">
        <v>62.45</v>
      </c>
    </row>
    <row r="1422" spans="1:2" x14ac:dyDescent="0.2">
      <c r="A1422" s="4">
        <v>43273</v>
      </c>
      <c r="B1422" s="3">
        <v>64.42</v>
      </c>
    </row>
    <row r="1423" spans="1:2" x14ac:dyDescent="0.2">
      <c r="A1423" s="4">
        <v>43276</v>
      </c>
      <c r="B1423" s="3">
        <v>63.51</v>
      </c>
    </row>
    <row r="1424" spans="1:2" x14ac:dyDescent="0.2">
      <c r="A1424" s="4">
        <v>43277</v>
      </c>
      <c r="B1424" s="3">
        <v>65.11</v>
      </c>
    </row>
    <row r="1425" spans="1:2" x14ac:dyDescent="0.2">
      <c r="A1425" s="4">
        <v>43278</v>
      </c>
      <c r="B1425" s="3">
        <v>66.099999999999994</v>
      </c>
    </row>
    <row r="1426" spans="1:2" x14ac:dyDescent="0.2">
      <c r="A1426" s="4">
        <v>43279</v>
      </c>
      <c r="B1426" s="3">
        <v>66.430000000000007</v>
      </c>
    </row>
    <row r="1427" spans="1:2" x14ac:dyDescent="0.2">
      <c r="A1427" s="4">
        <v>43280</v>
      </c>
      <c r="B1427" s="3">
        <v>67.31</v>
      </c>
    </row>
    <row r="1428" spans="1:2" x14ac:dyDescent="0.2">
      <c r="A1428" s="4">
        <v>43283</v>
      </c>
      <c r="B1428" s="3">
        <v>66.33</v>
      </c>
    </row>
    <row r="1429" spans="1:2" x14ac:dyDescent="0.2">
      <c r="A1429" s="4">
        <v>43284</v>
      </c>
      <c r="B1429" s="3">
        <v>66.39</v>
      </c>
    </row>
    <row r="1430" spans="1:2" x14ac:dyDescent="0.2">
      <c r="A1430" s="4">
        <v>43285</v>
      </c>
      <c r="B1430" s="3">
        <v>66.540000000000006</v>
      </c>
    </row>
    <row r="1431" spans="1:2" x14ac:dyDescent="0.2">
      <c r="A1431" s="4">
        <v>43286</v>
      </c>
      <c r="B1431" s="3">
        <v>65.760000000000005</v>
      </c>
    </row>
    <row r="1432" spans="1:2" x14ac:dyDescent="0.2">
      <c r="A1432" s="4">
        <v>43287</v>
      </c>
      <c r="B1432" s="3">
        <v>65.150000000000006</v>
      </c>
    </row>
    <row r="1433" spans="1:2" x14ac:dyDescent="0.2">
      <c r="A1433" s="4">
        <v>43290</v>
      </c>
      <c r="B1433" s="3">
        <v>65.959999999999994</v>
      </c>
    </row>
    <row r="1434" spans="1:2" x14ac:dyDescent="0.2">
      <c r="A1434" s="4">
        <v>43291</v>
      </c>
      <c r="B1434" s="3">
        <v>66.66</v>
      </c>
    </row>
    <row r="1435" spans="1:2" x14ac:dyDescent="0.2">
      <c r="A1435" s="4">
        <v>43292</v>
      </c>
      <c r="B1435" s="3">
        <v>62.75</v>
      </c>
    </row>
    <row r="1436" spans="1:2" x14ac:dyDescent="0.2">
      <c r="A1436" s="4">
        <v>43293</v>
      </c>
      <c r="B1436" s="3">
        <v>63.14</v>
      </c>
    </row>
    <row r="1437" spans="1:2" x14ac:dyDescent="0.2">
      <c r="A1437" s="4">
        <v>43294</v>
      </c>
      <c r="B1437" s="3">
        <v>63.6</v>
      </c>
    </row>
    <row r="1438" spans="1:2" x14ac:dyDescent="0.2">
      <c r="A1438" s="4">
        <v>43297</v>
      </c>
      <c r="B1438" s="3">
        <v>61.02</v>
      </c>
    </row>
    <row r="1439" spans="1:2" x14ac:dyDescent="0.2">
      <c r="A1439" s="4">
        <v>43298</v>
      </c>
      <c r="B1439" s="3">
        <v>61.07</v>
      </c>
    </row>
    <row r="1440" spans="1:2" x14ac:dyDescent="0.2">
      <c r="A1440" s="4">
        <v>43299</v>
      </c>
      <c r="B1440" s="3">
        <v>62.19</v>
      </c>
    </row>
    <row r="1441" spans="1:2" x14ac:dyDescent="0.2">
      <c r="A1441" s="4">
        <v>43300</v>
      </c>
      <c r="B1441" s="3">
        <v>62.13</v>
      </c>
    </row>
    <row r="1442" spans="1:2" x14ac:dyDescent="0.2">
      <c r="A1442" s="4">
        <v>43301</v>
      </c>
      <c r="B1442" s="3">
        <v>62.1</v>
      </c>
    </row>
    <row r="1443" spans="1:2" x14ac:dyDescent="0.2">
      <c r="A1443" s="4">
        <v>43304</v>
      </c>
      <c r="B1443" s="3">
        <v>62.14</v>
      </c>
    </row>
    <row r="1444" spans="1:2" x14ac:dyDescent="0.2">
      <c r="A1444" s="4">
        <v>43305</v>
      </c>
      <c r="B1444" s="3">
        <v>62.62</v>
      </c>
    </row>
    <row r="1445" spans="1:2" x14ac:dyDescent="0.2">
      <c r="A1445" s="4">
        <v>43306</v>
      </c>
      <c r="B1445" s="3">
        <v>63.39</v>
      </c>
    </row>
    <row r="1446" spans="1:2" x14ac:dyDescent="0.2">
      <c r="A1446" s="4">
        <v>43307</v>
      </c>
      <c r="B1446" s="3">
        <v>63.47</v>
      </c>
    </row>
    <row r="1447" spans="1:2" x14ac:dyDescent="0.2">
      <c r="A1447" s="4">
        <v>43308</v>
      </c>
      <c r="B1447" s="3">
        <v>63.28</v>
      </c>
    </row>
    <row r="1448" spans="1:2" x14ac:dyDescent="0.2">
      <c r="A1448" s="4">
        <v>43311</v>
      </c>
      <c r="B1448" s="3">
        <v>63.59</v>
      </c>
    </row>
    <row r="1449" spans="1:2" x14ac:dyDescent="0.2">
      <c r="A1449" s="4">
        <v>43312</v>
      </c>
      <c r="B1449" s="3">
        <v>62.43</v>
      </c>
    </row>
    <row r="1450" spans="1:2" x14ac:dyDescent="0.2">
      <c r="A1450" s="4">
        <v>43313</v>
      </c>
      <c r="B1450" s="3">
        <v>61.53</v>
      </c>
    </row>
    <row r="1451" spans="1:2" x14ac:dyDescent="0.2">
      <c r="A1451" s="4">
        <v>43314</v>
      </c>
      <c r="B1451" s="3">
        <v>62.58</v>
      </c>
    </row>
    <row r="1452" spans="1:2" x14ac:dyDescent="0.2">
      <c r="A1452" s="4">
        <v>43315</v>
      </c>
      <c r="B1452" s="3">
        <v>62.8</v>
      </c>
    </row>
    <row r="1453" spans="1:2" x14ac:dyDescent="0.2">
      <c r="A1453" s="4">
        <v>43318</v>
      </c>
      <c r="B1453" s="3">
        <v>62.99</v>
      </c>
    </row>
    <row r="1454" spans="1:2" x14ac:dyDescent="0.2">
      <c r="A1454" s="4">
        <v>43319</v>
      </c>
      <c r="B1454" s="3">
        <v>63.39</v>
      </c>
    </row>
    <row r="1455" spans="1:2" x14ac:dyDescent="0.2">
      <c r="A1455" s="4">
        <v>43320</v>
      </c>
      <c r="B1455" s="3">
        <v>61.48</v>
      </c>
    </row>
    <row r="1456" spans="1:2" x14ac:dyDescent="0.2">
      <c r="A1456" s="4">
        <v>43321</v>
      </c>
      <c r="B1456" s="3">
        <v>61.45</v>
      </c>
    </row>
    <row r="1457" spans="1:2" x14ac:dyDescent="0.2">
      <c r="A1457" s="4">
        <v>43322</v>
      </c>
      <c r="B1457" s="3">
        <v>63.2</v>
      </c>
    </row>
    <row r="1458" spans="1:2" x14ac:dyDescent="0.2">
      <c r="A1458" s="4">
        <v>43325</v>
      </c>
      <c r="B1458" s="3">
        <v>63.12</v>
      </c>
    </row>
    <row r="1459" spans="1:2" x14ac:dyDescent="0.2">
      <c r="A1459" s="4">
        <v>43326</v>
      </c>
      <c r="B1459" s="3">
        <v>62.93</v>
      </c>
    </row>
    <row r="1460" spans="1:2" x14ac:dyDescent="0.2">
      <c r="A1460" s="4">
        <v>43327</v>
      </c>
      <c r="B1460" s="3">
        <v>61.62</v>
      </c>
    </row>
    <row r="1461" spans="1:2" x14ac:dyDescent="0.2">
      <c r="A1461" s="4">
        <v>43328</v>
      </c>
      <c r="B1461" s="3">
        <v>61.85</v>
      </c>
    </row>
    <row r="1462" spans="1:2" x14ac:dyDescent="0.2">
      <c r="A1462" s="4">
        <v>43329</v>
      </c>
      <c r="B1462" s="3">
        <v>62.2</v>
      </c>
    </row>
    <row r="1463" spans="1:2" x14ac:dyDescent="0.2">
      <c r="A1463" s="4">
        <v>43332</v>
      </c>
      <c r="B1463" s="3">
        <v>62.38</v>
      </c>
    </row>
    <row r="1464" spans="1:2" x14ac:dyDescent="0.2">
      <c r="A1464" s="4">
        <v>43333</v>
      </c>
      <c r="B1464" s="3">
        <v>62.33</v>
      </c>
    </row>
    <row r="1465" spans="1:2" x14ac:dyDescent="0.2">
      <c r="A1465" s="4">
        <v>43334</v>
      </c>
      <c r="B1465" s="3">
        <v>64.09</v>
      </c>
    </row>
    <row r="1466" spans="1:2" x14ac:dyDescent="0.2">
      <c r="A1466" s="4">
        <v>43335</v>
      </c>
      <c r="B1466" s="3">
        <v>64.22</v>
      </c>
    </row>
    <row r="1467" spans="1:2" x14ac:dyDescent="0.2">
      <c r="A1467" s="4">
        <v>43336</v>
      </c>
      <c r="B1467" s="3">
        <v>64.53</v>
      </c>
    </row>
    <row r="1468" spans="1:2" x14ac:dyDescent="0.2">
      <c r="A1468" s="4">
        <v>43339</v>
      </c>
      <c r="B1468" s="3">
        <v>64.760000000000005</v>
      </c>
    </row>
    <row r="1469" spans="1:2" x14ac:dyDescent="0.2">
      <c r="A1469" s="4">
        <v>43340</v>
      </c>
      <c r="B1469" s="3">
        <v>64.48</v>
      </c>
    </row>
    <row r="1470" spans="1:2" x14ac:dyDescent="0.2">
      <c r="A1470" s="4">
        <v>43341</v>
      </c>
      <c r="B1470" s="3">
        <v>65.81</v>
      </c>
    </row>
    <row r="1471" spans="1:2" x14ac:dyDescent="0.2">
      <c r="A1471" s="4">
        <v>43342</v>
      </c>
      <c r="B1471" s="3">
        <v>66.14</v>
      </c>
    </row>
    <row r="1472" spans="1:2" x14ac:dyDescent="0.2">
      <c r="A1472" s="4">
        <v>43343</v>
      </c>
      <c r="B1472" s="3">
        <v>66.540000000000006</v>
      </c>
    </row>
    <row r="1473" spans="1:2" x14ac:dyDescent="0.2">
      <c r="A1473" s="4">
        <v>43346</v>
      </c>
      <c r="B1473" s="3">
        <v>66.69</v>
      </c>
    </row>
    <row r="1474" spans="1:2" x14ac:dyDescent="0.2">
      <c r="A1474" s="4">
        <v>43347</v>
      </c>
      <c r="B1474" s="3">
        <v>66.92</v>
      </c>
    </row>
    <row r="1475" spans="1:2" x14ac:dyDescent="0.2">
      <c r="A1475" s="4">
        <v>43348</v>
      </c>
      <c r="B1475" s="3">
        <v>65.89</v>
      </c>
    </row>
    <row r="1476" spans="1:2" x14ac:dyDescent="0.2">
      <c r="A1476" s="4">
        <v>43349</v>
      </c>
      <c r="B1476" s="3">
        <v>65.66</v>
      </c>
    </row>
    <row r="1477" spans="1:2" x14ac:dyDescent="0.2">
      <c r="A1477" s="4">
        <v>43350</v>
      </c>
      <c r="B1477" s="3">
        <v>66.34</v>
      </c>
    </row>
    <row r="1478" spans="1:2" x14ac:dyDescent="0.2">
      <c r="A1478" s="4">
        <v>43353</v>
      </c>
      <c r="B1478" s="3">
        <v>66.400000000000006</v>
      </c>
    </row>
    <row r="1479" spans="1:2" x14ac:dyDescent="0.2">
      <c r="A1479" s="4">
        <v>43354</v>
      </c>
      <c r="B1479" s="3">
        <v>68.28</v>
      </c>
    </row>
    <row r="1480" spans="1:2" x14ac:dyDescent="0.2">
      <c r="A1480" s="4">
        <v>43355</v>
      </c>
      <c r="B1480" s="3">
        <v>68.63</v>
      </c>
    </row>
    <row r="1481" spans="1:2" x14ac:dyDescent="0.2">
      <c r="A1481" s="4">
        <v>43356</v>
      </c>
      <c r="B1481" s="3">
        <v>67.17</v>
      </c>
    </row>
    <row r="1482" spans="1:2" x14ac:dyDescent="0.2">
      <c r="A1482" s="4">
        <v>43357</v>
      </c>
      <c r="B1482" s="3">
        <v>67.16</v>
      </c>
    </row>
    <row r="1483" spans="1:2" x14ac:dyDescent="0.2">
      <c r="A1483" s="4">
        <v>43360</v>
      </c>
      <c r="B1483" s="3">
        <v>66.569999999999993</v>
      </c>
    </row>
    <row r="1484" spans="1:2" x14ac:dyDescent="0.2">
      <c r="A1484" s="4">
        <v>43361</v>
      </c>
      <c r="B1484" s="3">
        <v>67.510000000000005</v>
      </c>
    </row>
    <row r="1485" spans="1:2" x14ac:dyDescent="0.2">
      <c r="A1485" s="4">
        <v>43362</v>
      </c>
      <c r="B1485" s="3">
        <v>67.8</v>
      </c>
    </row>
    <row r="1486" spans="1:2" x14ac:dyDescent="0.2">
      <c r="A1486" s="4">
        <v>43363</v>
      </c>
      <c r="B1486" s="3">
        <v>66.72</v>
      </c>
    </row>
    <row r="1487" spans="1:2" x14ac:dyDescent="0.2">
      <c r="A1487" s="4">
        <v>43364</v>
      </c>
      <c r="B1487" s="3">
        <v>66.569999999999993</v>
      </c>
    </row>
    <row r="1488" spans="1:2" x14ac:dyDescent="0.2">
      <c r="A1488" s="4">
        <v>43367</v>
      </c>
      <c r="B1488" s="3">
        <v>68.650000000000006</v>
      </c>
    </row>
    <row r="1489" spans="1:2" x14ac:dyDescent="0.2">
      <c r="A1489" s="4">
        <v>43368</v>
      </c>
      <c r="B1489" s="3">
        <v>68.98</v>
      </c>
    </row>
    <row r="1490" spans="1:2" x14ac:dyDescent="0.2">
      <c r="A1490" s="4">
        <v>43369</v>
      </c>
      <c r="B1490" s="3">
        <v>69.16</v>
      </c>
    </row>
    <row r="1491" spans="1:2" x14ac:dyDescent="0.2">
      <c r="A1491" s="4">
        <v>43370</v>
      </c>
      <c r="B1491" s="3">
        <v>69.790000000000006</v>
      </c>
    </row>
    <row r="1492" spans="1:2" x14ac:dyDescent="0.2">
      <c r="A1492" s="4">
        <v>43371</v>
      </c>
      <c r="B1492" s="3">
        <v>71.42</v>
      </c>
    </row>
    <row r="1493" spans="1:2" x14ac:dyDescent="0.2">
      <c r="A1493" s="4">
        <v>43374</v>
      </c>
      <c r="B1493" s="3">
        <v>73.56</v>
      </c>
    </row>
    <row r="1494" spans="1:2" x14ac:dyDescent="0.2">
      <c r="A1494" s="4">
        <v>43375</v>
      </c>
      <c r="B1494" s="3">
        <v>73.36</v>
      </c>
    </row>
    <row r="1495" spans="1:2" x14ac:dyDescent="0.2">
      <c r="A1495" s="4">
        <v>43376</v>
      </c>
      <c r="B1495" s="3">
        <v>74.77</v>
      </c>
    </row>
    <row r="1496" spans="1:2" x14ac:dyDescent="0.2">
      <c r="A1496" s="4">
        <v>43377</v>
      </c>
      <c r="B1496" s="3">
        <v>73.95</v>
      </c>
    </row>
    <row r="1497" spans="1:2" x14ac:dyDescent="0.2">
      <c r="A1497" s="4">
        <v>43378</v>
      </c>
      <c r="B1497" s="3">
        <v>73.13</v>
      </c>
    </row>
    <row r="1498" spans="1:2" x14ac:dyDescent="0.2">
      <c r="A1498" s="4">
        <v>43381</v>
      </c>
      <c r="B1498" s="3">
        <v>72.989999999999995</v>
      </c>
    </row>
    <row r="1499" spans="1:2" x14ac:dyDescent="0.2">
      <c r="A1499" s="4">
        <v>43382</v>
      </c>
      <c r="B1499" s="3">
        <v>74.05</v>
      </c>
    </row>
    <row r="1500" spans="1:2" x14ac:dyDescent="0.2">
      <c r="A1500" s="4">
        <v>43383</v>
      </c>
      <c r="B1500" s="3">
        <v>71.78</v>
      </c>
    </row>
    <row r="1501" spans="1:2" x14ac:dyDescent="0.2">
      <c r="A1501" s="4">
        <v>43384</v>
      </c>
      <c r="B1501" s="3">
        <v>69.56</v>
      </c>
    </row>
    <row r="1502" spans="1:2" x14ac:dyDescent="0.2">
      <c r="A1502" s="4">
        <v>43385</v>
      </c>
      <c r="B1502" s="3">
        <v>69.94</v>
      </c>
    </row>
    <row r="1503" spans="1:2" x14ac:dyDescent="0.2">
      <c r="A1503" s="4">
        <v>43388</v>
      </c>
      <c r="B1503" s="3">
        <v>69.97</v>
      </c>
    </row>
    <row r="1504" spans="1:2" x14ac:dyDescent="0.2">
      <c r="A1504" s="4">
        <v>43389</v>
      </c>
      <c r="B1504" s="3">
        <v>70.489999999999995</v>
      </c>
    </row>
    <row r="1505" spans="1:2" x14ac:dyDescent="0.2">
      <c r="A1505" s="4">
        <v>43390</v>
      </c>
      <c r="B1505" s="3">
        <v>69.77</v>
      </c>
    </row>
    <row r="1506" spans="1:2" x14ac:dyDescent="0.2">
      <c r="A1506" s="4">
        <v>43391</v>
      </c>
      <c r="B1506" s="3">
        <v>69.19</v>
      </c>
    </row>
    <row r="1507" spans="1:2" x14ac:dyDescent="0.2">
      <c r="A1507" s="4">
        <v>43392</v>
      </c>
      <c r="B1507" s="3">
        <v>69.55</v>
      </c>
    </row>
    <row r="1508" spans="1:2" x14ac:dyDescent="0.2">
      <c r="A1508" s="4">
        <v>43395</v>
      </c>
      <c r="B1508" s="3">
        <v>69.33</v>
      </c>
    </row>
    <row r="1509" spans="1:2" x14ac:dyDescent="0.2">
      <c r="A1509" s="4">
        <v>43396</v>
      </c>
      <c r="B1509" s="3">
        <v>65.92</v>
      </c>
    </row>
    <row r="1510" spans="1:2" x14ac:dyDescent="0.2">
      <c r="A1510" s="4">
        <v>43397</v>
      </c>
      <c r="B1510" s="3">
        <v>66.28</v>
      </c>
    </row>
    <row r="1511" spans="1:2" x14ac:dyDescent="0.2">
      <c r="A1511" s="4">
        <v>43398</v>
      </c>
      <c r="B1511" s="3">
        <v>66.959999999999994</v>
      </c>
    </row>
    <row r="1512" spans="1:2" x14ac:dyDescent="0.2">
      <c r="A1512" s="4">
        <v>43399</v>
      </c>
      <c r="B1512" s="3">
        <v>67.790000000000006</v>
      </c>
    </row>
    <row r="1513" spans="1:2" x14ac:dyDescent="0.2">
      <c r="A1513" s="4">
        <v>43402</v>
      </c>
      <c r="B1513" s="3">
        <v>67.010000000000005</v>
      </c>
    </row>
    <row r="1514" spans="1:2" x14ac:dyDescent="0.2">
      <c r="A1514" s="4">
        <v>43403</v>
      </c>
      <c r="B1514" s="3">
        <v>66.7</v>
      </c>
    </row>
    <row r="1515" spans="1:2" x14ac:dyDescent="0.2">
      <c r="A1515" s="4">
        <v>43404</v>
      </c>
      <c r="B1515" s="3">
        <v>65.33</v>
      </c>
    </row>
    <row r="1516" spans="1:2" x14ac:dyDescent="0.2">
      <c r="A1516" s="4">
        <v>43405</v>
      </c>
      <c r="B1516" s="3">
        <v>63.16</v>
      </c>
    </row>
    <row r="1517" spans="1:2" x14ac:dyDescent="0.2">
      <c r="A1517" s="4">
        <v>43406</v>
      </c>
      <c r="B1517" s="3">
        <v>63.22</v>
      </c>
    </row>
    <row r="1518" spans="1:2" x14ac:dyDescent="0.2">
      <c r="A1518" s="4">
        <v>43409</v>
      </c>
      <c r="B1518" s="3">
        <v>63.31</v>
      </c>
    </row>
    <row r="1519" spans="1:2" x14ac:dyDescent="0.2">
      <c r="A1519" s="4">
        <v>43410</v>
      </c>
      <c r="B1519" s="3">
        <v>62.33</v>
      </c>
    </row>
    <row r="1520" spans="1:2" x14ac:dyDescent="0.2">
      <c r="A1520" s="4">
        <v>43411</v>
      </c>
      <c r="B1520" s="3">
        <v>62.21</v>
      </c>
    </row>
    <row r="1521" spans="1:2" x14ac:dyDescent="0.2">
      <c r="A1521" s="4">
        <v>43412</v>
      </c>
      <c r="B1521" s="3">
        <v>61.54</v>
      </c>
    </row>
    <row r="1522" spans="1:2" x14ac:dyDescent="0.2">
      <c r="A1522" s="4">
        <v>43413</v>
      </c>
      <c r="B1522" s="3">
        <v>60.65</v>
      </c>
    </row>
    <row r="1523" spans="1:2" x14ac:dyDescent="0.2">
      <c r="A1523" s="4">
        <v>43416</v>
      </c>
      <c r="B1523" s="3">
        <v>60.47</v>
      </c>
    </row>
    <row r="1524" spans="1:2" x14ac:dyDescent="0.2">
      <c r="A1524" s="4">
        <v>43417</v>
      </c>
      <c r="B1524" s="3">
        <v>56.9</v>
      </c>
    </row>
    <row r="1525" spans="1:2" x14ac:dyDescent="0.2">
      <c r="A1525" s="4">
        <v>43418</v>
      </c>
      <c r="B1525" s="3">
        <v>57.26</v>
      </c>
    </row>
    <row r="1526" spans="1:2" x14ac:dyDescent="0.2">
      <c r="A1526" s="4">
        <v>43419</v>
      </c>
      <c r="B1526" s="3">
        <v>58.14</v>
      </c>
    </row>
    <row r="1527" spans="1:2" x14ac:dyDescent="0.2">
      <c r="A1527" s="4">
        <v>43420</v>
      </c>
      <c r="B1527" s="3">
        <v>58.12</v>
      </c>
    </row>
    <row r="1528" spans="1:2" x14ac:dyDescent="0.2">
      <c r="A1528" s="4">
        <v>43423</v>
      </c>
      <c r="B1528" s="3">
        <v>57.88</v>
      </c>
    </row>
    <row r="1529" spans="1:2" x14ac:dyDescent="0.2">
      <c r="A1529" s="4">
        <v>43424</v>
      </c>
      <c r="B1529" s="3">
        <v>54.33</v>
      </c>
    </row>
    <row r="1530" spans="1:2" x14ac:dyDescent="0.2">
      <c r="A1530" s="4">
        <v>43425</v>
      </c>
      <c r="B1530" s="3">
        <v>55.23</v>
      </c>
    </row>
    <row r="1531" spans="1:2" x14ac:dyDescent="0.2">
      <c r="A1531" s="4">
        <v>43426</v>
      </c>
      <c r="B1531" s="3">
        <v>54.29</v>
      </c>
    </row>
    <row r="1532" spans="1:2" x14ac:dyDescent="0.2">
      <c r="A1532" s="4">
        <v>43427</v>
      </c>
      <c r="B1532" s="3">
        <v>51.68</v>
      </c>
    </row>
    <row r="1533" spans="1:2" x14ac:dyDescent="0.2">
      <c r="A1533" s="4">
        <v>43430</v>
      </c>
      <c r="B1533" s="3">
        <v>52.91</v>
      </c>
    </row>
    <row r="1534" spans="1:2" x14ac:dyDescent="0.2">
      <c r="A1534" s="4">
        <v>43431</v>
      </c>
      <c r="B1534" s="3">
        <v>53.52</v>
      </c>
    </row>
    <row r="1535" spans="1:2" x14ac:dyDescent="0.2">
      <c r="A1535" s="4">
        <v>43432</v>
      </c>
      <c r="B1535" s="3">
        <v>51.17</v>
      </c>
    </row>
    <row r="1536" spans="1:2" x14ac:dyDescent="0.2">
      <c r="A1536" s="4">
        <v>43433</v>
      </c>
      <c r="B1536" s="3">
        <v>51.82</v>
      </c>
    </row>
    <row r="1537" spans="1:2" x14ac:dyDescent="0.2">
      <c r="A1537" s="4">
        <v>43434</v>
      </c>
      <c r="B1537" s="3">
        <v>51.65</v>
      </c>
    </row>
    <row r="1538" spans="1:2" x14ac:dyDescent="0.2">
      <c r="A1538" s="4">
        <v>43437</v>
      </c>
      <c r="B1538" s="3">
        <v>53.81</v>
      </c>
    </row>
    <row r="1539" spans="1:2" x14ac:dyDescent="0.2">
      <c r="A1539" s="4">
        <v>43438</v>
      </c>
      <c r="B1539" s="3">
        <v>53.23</v>
      </c>
    </row>
    <row r="1540" spans="1:2" x14ac:dyDescent="0.2">
      <c r="A1540" s="4">
        <v>43439</v>
      </c>
      <c r="B1540" s="3">
        <v>53.38</v>
      </c>
    </row>
    <row r="1541" spans="1:2" x14ac:dyDescent="0.2">
      <c r="A1541" s="4">
        <v>43440</v>
      </c>
      <c r="B1541" s="3">
        <v>52</v>
      </c>
    </row>
    <row r="1542" spans="1:2" x14ac:dyDescent="0.2">
      <c r="A1542" s="4">
        <v>43441</v>
      </c>
      <c r="B1542" s="3">
        <v>52.89</v>
      </c>
    </row>
    <row r="1543" spans="1:2" x14ac:dyDescent="0.2">
      <c r="A1543" s="4">
        <v>43444</v>
      </c>
      <c r="B1543" s="3">
        <v>51.74</v>
      </c>
    </row>
    <row r="1544" spans="1:2" x14ac:dyDescent="0.2">
      <c r="A1544" s="4">
        <v>43445</v>
      </c>
      <c r="B1544" s="3">
        <v>52.6</v>
      </c>
    </row>
    <row r="1545" spans="1:2" x14ac:dyDescent="0.2">
      <c r="A1545" s="4">
        <v>43446</v>
      </c>
      <c r="B1545" s="3">
        <v>51.99</v>
      </c>
    </row>
    <row r="1546" spans="1:2" x14ac:dyDescent="0.2">
      <c r="A1546" s="4">
        <v>43447</v>
      </c>
      <c r="B1546" s="3">
        <v>53.42</v>
      </c>
    </row>
    <row r="1547" spans="1:2" x14ac:dyDescent="0.2">
      <c r="A1547" s="4">
        <v>43448</v>
      </c>
      <c r="B1547" s="3">
        <v>52.49</v>
      </c>
    </row>
    <row r="1548" spans="1:2" x14ac:dyDescent="0.2">
      <c r="A1548" s="4">
        <v>43451</v>
      </c>
      <c r="B1548" s="3">
        <v>50.94</v>
      </c>
    </row>
    <row r="1549" spans="1:2" x14ac:dyDescent="0.2">
      <c r="A1549" s="4">
        <v>43452</v>
      </c>
      <c r="B1549" s="3">
        <v>48.54</v>
      </c>
    </row>
    <row r="1550" spans="1:2" x14ac:dyDescent="0.2">
      <c r="A1550" s="4">
        <v>43453</v>
      </c>
      <c r="B1550" s="3">
        <v>48.79</v>
      </c>
    </row>
    <row r="1551" spans="1:2" x14ac:dyDescent="0.2">
      <c r="A1551" s="4">
        <v>43454</v>
      </c>
      <c r="B1551" s="3">
        <v>47.11</v>
      </c>
    </row>
    <row r="1552" spans="1:2" x14ac:dyDescent="0.2">
      <c r="A1552" s="4">
        <v>43455</v>
      </c>
      <c r="B1552" s="3">
        <v>46.25</v>
      </c>
    </row>
    <row r="1553" spans="1:2" x14ac:dyDescent="0.2">
      <c r="A1553" s="4">
        <v>43458</v>
      </c>
      <c r="B1553" s="3">
        <v>43.58</v>
      </c>
    </row>
    <row r="1554" spans="1:2" x14ac:dyDescent="0.2">
      <c r="A1554" s="4">
        <v>43459</v>
      </c>
      <c r="B1554" s="3">
        <v>43.66</v>
      </c>
    </row>
    <row r="1555" spans="1:2" x14ac:dyDescent="0.2">
      <c r="A1555" s="4">
        <v>43460</v>
      </c>
      <c r="B1555" s="3">
        <v>47.7</v>
      </c>
    </row>
    <row r="1556" spans="1:2" x14ac:dyDescent="0.2">
      <c r="A1556" s="4">
        <v>43461</v>
      </c>
      <c r="B1556" s="3">
        <v>46.03</v>
      </c>
    </row>
    <row r="1557" spans="1:2" x14ac:dyDescent="0.2">
      <c r="A1557" s="4">
        <v>43462</v>
      </c>
      <c r="B1557" s="3">
        <v>45.35</v>
      </c>
    </row>
    <row r="1558" spans="1:2" x14ac:dyDescent="0.2">
      <c r="A1558" s="4">
        <v>43465</v>
      </c>
      <c r="B1558" s="3">
        <v>46.43</v>
      </c>
    </row>
    <row r="1559" spans="1:2" x14ac:dyDescent="0.2">
      <c r="A1559" s="4">
        <v>43466</v>
      </c>
      <c r="B1559" s="3">
        <v>46.09</v>
      </c>
    </row>
    <row r="1560" spans="1:2" x14ac:dyDescent="0.2">
      <c r="A1560" s="4">
        <v>43467</v>
      </c>
      <c r="B1560" s="3">
        <v>47.49</v>
      </c>
    </row>
    <row r="1561" spans="1:2" x14ac:dyDescent="0.2">
      <c r="A1561" s="4">
        <v>43468</v>
      </c>
      <c r="B1561" s="3">
        <v>47.91</v>
      </c>
    </row>
    <row r="1562" spans="1:2" x14ac:dyDescent="0.2">
      <c r="A1562" s="4">
        <v>43469</v>
      </c>
      <c r="B1562" s="3">
        <v>49.61</v>
      </c>
    </row>
    <row r="1563" spans="1:2" x14ac:dyDescent="0.2">
      <c r="A1563" s="4">
        <v>43472</v>
      </c>
      <c r="B1563" s="3">
        <v>49.64</v>
      </c>
    </row>
    <row r="1564" spans="1:2" x14ac:dyDescent="0.2">
      <c r="A1564" s="4">
        <v>43473</v>
      </c>
      <c r="B1564" s="3">
        <v>50.43</v>
      </c>
    </row>
    <row r="1565" spans="1:2" x14ac:dyDescent="0.2">
      <c r="A1565" s="4">
        <v>43474</v>
      </c>
      <c r="B1565" s="3">
        <v>52.49</v>
      </c>
    </row>
    <row r="1566" spans="1:2" x14ac:dyDescent="0.2">
      <c r="A1566" s="4">
        <v>43475</v>
      </c>
      <c r="B1566" s="3">
        <v>52.54</v>
      </c>
    </row>
    <row r="1567" spans="1:2" x14ac:dyDescent="0.2">
      <c r="A1567" s="4">
        <v>43476</v>
      </c>
      <c r="B1567" s="3">
        <v>52.09</v>
      </c>
    </row>
    <row r="1568" spans="1:2" x14ac:dyDescent="0.2">
      <c r="A1568" s="4">
        <v>43479</v>
      </c>
      <c r="B1568" s="3">
        <v>50.94</v>
      </c>
    </row>
    <row r="1569" spans="1:2" x14ac:dyDescent="0.2">
      <c r="A1569" s="4">
        <v>43480</v>
      </c>
      <c r="B1569" s="3">
        <v>52.43</v>
      </c>
    </row>
    <row r="1570" spans="1:2" x14ac:dyDescent="0.2">
      <c r="A1570" s="4">
        <v>43481</v>
      </c>
      <c r="B1570" s="3">
        <v>53.12</v>
      </c>
    </row>
    <row r="1571" spans="1:2" x14ac:dyDescent="0.2">
      <c r="A1571" s="4">
        <v>43482</v>
      </c>
      <c r="B1571" s="3">
        <v>53.15</v>
      </c>
    </row>
    <row r="1572" spans="1:2" x14ac:dyDescent="0.2">
      <c r="A1572" s="4">
        <v>43483</v>
      </c>
      <c r="B1572" s="3">
        <v>54.65</v>
      </c>
    </row>
    <row r="1573" spans="1:2" x14ac:dyDescent="0.2">
      <c r="A1573" s="4">
        <v>43486</v>
      </c>
      <c r="B1573" s="3">
        <v>54.86</v>
      </c>
    </row>
    <row r="1574" spans="1:2" x14ac:dyDescent="0.2">
      <c r="A1574" s="4">
        <v>43487</v>
      </c>
      <c r="B1574" s="3">
        <v>53.69</v>
      </c>
    </row>
    <row r="1575" spans="1:2" x14ac:dyDescent="0.2">
      <c r="A1575" s="4">
        <v>43488</v>
      </c>
      <c r="B1575" s="3">
        <v>53.16</v>
      </c>
    </row>
    <row r="1576" spans="1:2" x14ac:dyDescent="0.2">
      <c r="A1576" s="4">
        <v>43489</v>
      </c>
      <c r="B1576" s="3">
        <v>53.92</v>
      </c>
    </row>
    <row r="1577" spans="1:2" x14ac:dyDescent="0.2">
      <c r="A1577" s="4">
        <v>43490</v>
      </c>
      <c r="B1577" s="3">
        <v>53.62</v>
      </c>
    </row>
    <row r="1578" spans="1:2" x14ac:dyDescent="0.2">
      <c r="A1578" s="4">
        <v>43493</v>
      </c>
      <c r="B1578" s="3">
        <v>52.01</v>
      </c>
    </row>
    <row r="1579" spans="1:2" x14ac:dyDescent="0.2">
      <c r="A1579" s="4">
        <v>43494</v>
      </c>
      <c r="B1579" s="3">
        <v>53.24</v>
      </c>
    </row>
    <row r="1580" spans="1:2" x14ac:dyDescent="0.2">
      <c r="A1580" s="4">
        <v>43495</v>
      </c>
      <c r="B1580" s="3">
        <v>53.71</v>
      </c>
    </row>
    <row r="1581" spans="1:2" x14ac:dyDescent="0.2">
      <c r="A1581" s="4">
        <v>43496</v>
      </c>
      <c r="B1581" s="3">
        <v>53.19</v>
      </c>
    </row>
    <row r="1582" spans="1:2" x14ac:dyDescent="0.2">
      <c r="A1582" s="4">
        <v>43497</v>
      </c>
      <c r="B1582" s="3">
        <v>54.53</v>
      </c>
    </row>
    <row r="1583" spans="1:2" x14ac:dyDescent="0.2">
      <c r="A1583" s="4">
        <v>43500</v>
      </c>
      <c r="B1583" s="3">
        <v>54.74</v>
      </c>
    </row>
    <row r="1584" spans="1:2" x14ac:dyDescent="0.2">
      <c r="A1584" s="4">
        <v>43501</v>
      </c>
      <c r="B1584" s="3">
        <v>54.09</v>
      </c>
    </row>
    <row r="1585" spans="1:2" x14ac:dyDescent="0.2">
      <c r="A1585" s="4">
        <v>43502</v>
      </c>
      <c r="B1585" s="3">
        <v>54.63</v>
      </c>
    </row>
    <row r="1586" spans="1:2" x14ac:dyDescent="0.2">
      <c r="A1586" s="4">
        <v>43503</v>
      </c>
      <c r="B1586" s="3">
        <v>54.23</v>
      </c>
    </row>
    <row r="1587" spans="1:2" x14ac:dyDescent="0.2">
      <c r="A1587" s="4">
        <v>43504</v>
      </c>
      <c r="B1587" s="3">
        <v>54.6</v>
      </c>
    </row>
    <row r="1588" spans="1:2" x14ac:dyDescent="0.2">
      <c r="A1588" s="4">
        <v>43507</v>
      </c>
      <c r="B1588" s="3">
        <v>54.53</v>
      </c>
    </row>
    <row r="1589" spans="1:2" x14ac:dyDescent="0.2">
      <c r="A1589" s="4">
        <v>43508</v>
      </c>
      <c r="B1589" s="3">
        <v>55.07</v>
      </c>
    </row>
    <row r="1590" spans="1:2" x14ac:dyDescent="0.2">
      <c r="A1590" s="4">
        <v>43509</v>
      </c>
      <c r="B1590" s="3">
        <v>56.23</v>
      </c>
    </row>
    <row r="1591" spans="1:2" x14ac:dyDescent="0.2">
      <c r="A1591" s="4">
        <v>43510</v>
      </c>
      <c r="B1591" s="3">
        <v>56.88</v>
      </c>
    </row>
    <row r="1592" spans="1:2" x14ac:dyDescent="0.2">
      <c r="A1592" s="4">
        <v>43511</v>
      </c>
      <c r="B1592" s="3">
        <v>58.55</v>
      </c>
    </row>
    <row r="1593" spans="1:2" x14ac:dyDescent="0.2">
      <c r="A1593" s="4">
        <v>43514</v>
      </c>
      <c r="B1593" s="3">
        <v>58.34</v>
      </c>
    </row>
    <row r="1594" spans="1:2" x14ac:dyDescent="0.2">
      <c r="A1594" s="4">
        <v>43515</v>
      </c>
      <c r="B1594" s="3">
        <v>58.13</v>
      </c>
    </row>
    <row r="1595" spans="1:2" x14ac:dyDescent="0.2">
      <c r="A1595" s="4">
        <v>43516</v>
      </c>
      <c r="B1595" s="3">
        <v>58.65</v>
      </c>
    </row>
    <row r="1596" spans="1:2" x14ac:dyDescent="0.2">
      <c r="A1596" s="4">
        <v>43517</v>
      </c>
      <c r="B1596" s="3">
        <v>58.76</v>
      </c>
    </row>
    <row r="1597" spans="1:2" x14ac:dyDescent="0.2">
      <c r="A1597" s="4">
        <v>43518</v>
      </c>
      <c r="B1597" s="3">
        <v>58.62</v>
      </c>
    </row>
    <row r="1598" spans="1:2" x14ac:dyDescent="0.2">
      <c r="A1598" s="4">
        <v>43521</v>
      </c>
      <c r="B1598" s="3">
        <v>56.67</v>
      </c>
    </row>
    <row r="1599" spans="1:2" x14ac:dyDescent="0.2">
      <c r="A1599" s="4">
        <v>43522</v>
      </c>
      <c r="B1599" s="3">
        <v>57.23</v>
      </c>
    </row>
    <row r="1600" spans="1:2" x14ac:dyDescent="0.2">
      <c r="A1600" s="4">
        <v>43523</v>
      </c>
      <c r="B1600" s="3">
        <v>57.95</v>
      </c>
    </row>
    <row r="1601" spans="1:2" x14ac:dyDescent="0.2">
      <c r="A1601" s="4">
        <v>43524</v>
      </c>
      <c r="B1601" s="3">
        <v>57.8</v>
      </c>
    </row>
    <row r="1602" spans="1:2" x14ac:dyDescent="0.2">
      <c r="A1602" s="4">
        <v>43525</v>
      </c>
      <c r="B1602" s="3">
        <v>56.57</v>
      </c>
    </row>
    <row r="1603" spans="1:2" x14ac:dyDescent="0.2">
      <c r="A1603" s="4">
        <v>43528</v>
      </c>
      <c r="B1603" s="3">
        <v>57.2</v>
      </c>
    </row>
    <row r="1604" spans="1:2" x14ac:dyDescent="0.2">
      <c r="A1604" s="4">
        <v>43529</v>
      </c>
      <c r="B1604" s="3">
        <v>57.39</v>
      </c>
    </row>
    <row r="1605" spans="1:2" x14ac:dyDescent="0.2">
      <c r="A1605" s="4">
        <v>43530</v>
      </c>
      <c r="B1605" s="3">
        <v>57.7</v>
      </c>
    </row>
    <row r="1606" spans="1:2" x14ac:dyDescent="0.2">
      <c r="A1606" s="4">
        <v>43531</v>
      </c>
      <c r="B1606" s="3">
        <v>58.38</v>
      </c>
    </row>
    <row r="1607" spans="1:2" x14ac:dyDescent="0.2">
      <c r="A1607" s="4">
        <v>43532</v>
      </c>
      <c r="B1607" s="3">
        <v>57.97</v>
      </c>
    </row>
    <row r="1608" spans="1:2" x14ac:dyDescent="0.2">
      <c r="A1608" s="4">
        <v>43535</v>
      </c>
      <c r="B1608" s="3">
        <v>58.78</v>
      </c>
    </row>
    <row r="1609" spans="1:2" x14ac:dyDescent="0.2">
      <c r="A1609" s="4">
        <v>43536</v>
      </c>
      <c r="B1609" s="3">
        <v>58.75</v>
      </c>
    </row>
    <row r="1610" spans="1:2" x14ac:dyDescent="0.2">
      <c r="A1610" s="4">
        <v>43537</v>
      </c>
      <c r="B1610" s="3">
        <v>59.41</v>
      </c>
    </row>
    <row r="1611" spans="1:2" x14ac:dyDescent="0.2">
      <c r="A1611" s="4">
        <v>43538</v>
      </c>
      <c r="B1611" s="3">
        <v>59.07</v>
      </c>
    </row>
    <row r="1612" spans="1:2" x14ac:dyDescent="0.2">
      <c r="A1612" s="4">
        <v>43539</v>
      </c>
      <c r="B1612" s="3">
        <v>58.75</v>
      </c>
    </row>
    <row r="1613" spans="1:2" x14ac:dyDescent="0.2">
      <c r="A1613" s="4">
        <v>43542</v>
      </c>
      <c r="B1613" s="3">
        <v>59.07</v>
      </c>
    </row>
    <row r="1614" spans="1:2" x14ac:dyDescent="0.2">
      <c r="A1614" s="4">
        <v>43543</v>
      </c>
      <c r="B1614" s="3">
        <v>59.29</v>
      </c>
    </row>
    <row r="1615" spans="1:2" x14ac:dyDescent="0.2">
      <c r="A1615" s="4">
        <v>43544</v>
      </c>
      <c r="B1615" s="3">
        <v>59.91</v>
      </c>
    </row>
    <row r="1616" spans="1:2" x14ac:dyDescent="0.2">
      <c r="A1616" s="4">
        <v>43545</v>
      </c>
      <c r="B1616" s="3">
        <v>59.49</v>
      </c>
    </row>
    <row r="1617" spans="1:2" x14ac:dyDescent="0.2">
      <c r="A1617" s="4">
        <v>43546</v>
      </c>
      <c r="B1617" s="3">
        <v>58.82</v>
      </c>
    </row>
    <row r="1618" spans="1:2" x14ac:dyDescent="0.2">
      <c r="A1618" s="4">
        <v>43549</v>
      </c>
      <c r="B1618" s="3">
        <v>58.85</v>
      </c>
    </row>
    <row r="1619" spans="1:2" x14ac:dyDescent="0.2">
      <c r="A1619" s="4">
        <v>43550</v>
      </c>
      <c r="B1619" s="3">
        <v>59.61</v>
      </c>
    </row>
    <row r="1620" spans="1:2" x14ac:dyDescent="0.2">
      <c r="A1620" s="4">
        <v>43551</v>
      </c>
      <c r="B1620" s="3">
        <v>59.66</v>
      </c>
    </row>
    <row r="1621" spans="1:2" x14ac:dyDescent="0.2">
      <c r="A1621" s="4">
        <v>43552</v>
      </c>
      <c r="B1621" s="3">
        <v>59.78</v>
      </c>
    </row>
    <row r="1622" spans="1:2" x14ac:dyDescent="0.2">
      <c r="A1622" s="4">
        <v>43553</v>
      </c>
      <c r="B1622" s="3">
        <v>60.17</v>
      </c>
    </row>
    <row r="1623" spans="1:2" x14ac:dyDescent="0.2">
      <c r="A1623" s="4">
        <v>43556</v>
      </c>
      <c r="B1623" s="3">
        <v>61.56</v>
      </c>
    </row>
    <row r="1624" spans="1:2" x14ac:dyDescent="0.2">
      <c r="A1624" s="4">
        <v>43557</v>
      </c>
      <c r="B1624" s="3">
        <v>61.84</v>
      </c>
    </row>
    <row r="1625" spans="1:2" x14ac:dyDescent="0.2">
      <c r="A1625" s="4">
        <v>43558</v>
      </c>
      <c r="B1625" s="3">
        <v>61.52</v>
      </c>
    </row>
    <row r="1626" spans="1:2" x14ac:dyDescent="0.2">
      <c r="A1626" s="4">
        <v>43559</v>
      </c>
      <c r="B1626" s="3">
        <v>61.37</v>
      </c>
    </row>
    <row r="1627" spans="1:2" x14ac:dyDescent="0.2">
      <c r="A1627" s="4">
        <v>43560</v>
      </c>
      <c r="B1627" s="3">
        <v>62.38</v>
      </c>
    </row>
    <row r="1628" spans="1:2" x14ac:dyDescent="0.2">
      <c r="A1628" s="4">
        <v>43563</v>
      </c>
      <c r="B1628" s="3">
        <v>62.84</v>
      </c>
    </row>
    <row r="1629" spans="1:2" x14ac:dyDescent="0.2">
      <c r="A1629" s="4">
        <v>43564</v>
      </c>
      <c r="B1629" s="3">
        <v>62.6</v>
      </c>
    </row>
    <row r="1630" spans="1:2" x14ac:dyDescent="0.2">
      <c r="A1630" s="4">
        <v>43565</v>
      </c>
      <c r="B1630" s="3">
        <v>63.17</v>
      </c>
    </row>
    <row r="1631" spans="1:2" x14ac:dyDescent="0.2">
      <c r="A1631" s="4">
        <v>43566</v>
      </c>
      <c r="B1631" s="3">
        <v>62.73</v>
      </c>
    </row>
    <row r="1632" spans="1:2" x14ac:dyDescent="0.2">
      <c r="A1632" s="4">
        <v>43567</v>
      </c>
      <c r="B1632" s="3">
        <v>62.87</v>
      </c>
    </row>
    <row r="1633" spans="1:2" x14ac:dyDescent="0.2">
      <c r="A1633" s="4">
        <v>43570</v>
      </c>
      <c r="B1633" s="3">
        <v>62.72</v>
      </c>
    </row>
    <row r="1634" spans="1:2" x14ac:dyDescent="0.2">
      <c r="A1634" s="4">
        <v>43571</v>
      </c>
      <c r="B1634" s="3">
        <v>63.22</v>
      </c>
    </row>
    <row r="1635" spans="1:2" x14ac:dyDescent="0.2">
      <c r="A1635" s="4">
        <v>43572</v>
      </c>
      <c r="B1635" s="3">
        <v>62.92</v>
      </c>
    </row>
    <row r="1636" spans="1:2" x14ac:dyDescent="0.2">
      <c r="A1636" s="4">
        <v>43573</v>
      </c>
      <c r="B1636" s="3">
        <v>63.57</v>
      </c>
    </row>
    <row r="1637" spans="1:2" x14ac:dyDescent="0.2">
      <c r="A1637" s="4">
        <v>43574</v>
      </c>
      <c r="B1637" s="3">
        <v>63.54</v>
      </c>
    </row>
    <row r="1638" spans="1:2" x14ac:dyDescent="0.2">
      <c r="A1638" s="4">
        <v>43577</v>
      </c>
      <c r="B1638" s="3">
        <v>65.16</v>
      </c>
    </row>
    <row r="1639" spans="1:2" x14ac:dyDescent="0.2">
      <c r="A1639" s="4">
        <v>43578</v>
      </c>
      <c r="B1639" s="3">
        <v>65.84</v>
      </c>
    </row>
    <row r="1640" spans="1:2" x14ac:dyDescent="0.2">
      <c r="A1640" s="4">
        <v>43579</v>
      </c>
      <c r="B1640" s="3">
        <v>66.2</v>
      </c>
    </row>
    <row r="1641" spans="1:2" x14ac:dyDescent="0.2">
      <c r="A1641" s="4">
        <v>43580</v>
      </c>
      <c r="B1641" s="3">
        <v>66.28</v>
      </c>
    </row>
    <row r="1642" spans="1:2" x14ac:dyDescent="0.2">
      <c r="A1642" s="4">
        <v>43581</v>
      </c>
      <c r="B1642" s="3">
        <v>63.92</v>
      </c>
    </row>
    <row r="1643" spans="1:2" x14ac:dyDescent="0.2">
      <c r="A1643" s="4">
        <v>43584</v>
      </c>
      <c r="B1643" s="3">
        <v>64.040000000000006</v>
      </c>
    </row>
    <row r="1644" spans="1:2" x14ac:dyDescent="0.2">
      <c r="A1644" s="4">
        <v>43585</v>
      </c>
      <c r="B1644" s="3">
        <v>64.05</v>
      </c>
    </row>
    <row r="1645" spans="1:2" x14ac:dyDescent="0.2">
      <c r="A1645" s="4">
        <v>43586</v>
      </c>
      <c r="B1645" s="3">
        <v>64.34</v>
      </c>
    </row>
    <row r="1646" spans="1:2" x14ac:dyDescent="0.2">
      <c r="A1646" s="4">
        <v>43587</v>
      </c>
      <c r="B1646" s="3">
        <v>63.21</v>
      </c>
    </row>
    <row r="1647" spans="1:2" x14ac:dyDescent="0.2">
      <c r="A1647" s="4">
        <v>43588</v>
      </c>
      <c r="B1647" s="3">
        <v>63.61</v>
      </c>
    </row>
    <row r="1648" spans="1:2" x14ac:dyDescent="0.2">
      <c r="A1648" s="4">
        <v>43591</v>
      </c>
      <c r="B1648" s="3">
        <v>63.6</v>
      </c>
    </row>
    <row r="1649" spans="1:2" x14ac:dyDescent="0.2">
      <c r="A1649" s="4">
        <v>43592</v>
      </c>
      <c r="B1649" s="3">
        <v>62.89</v>
      </c>
    </row>
    <row r="1650" spans="1:2" x14ac:dyDescent="0.2">
      <c r="A1650" s="4">
        <v>43593</v>
      </c>
      <c r="B1650" s="3">
        <v>63.1</v>
      </c>
    </row>
    <row r="1651" spans="1:2" x14ac:dyDescent="0.2">
      <c r="A1651" s="4">
        <v>43594</v>
      </c>
      <c r="B1651" s="3">
        <v>63</v>
      </c>
    </row>
    <row r="1652" spans="1:2" x14ac:dyDescent="0.2">
      <c r="A1652" s="4">
        <v>43595</v>
      </c>
      <c r="B1652" s="3">
        <v>63.71</v>
      </c>
    </row>
    <row r="1653" spans="1:2" x14ac:dyDescent="0.2">
      <c r="A1653" s="4">
        <v>43598</v>
      </c>
      <c r="B1653" s="3">
        <v>63.21</v>
      </c>
    </row>
    <row r="1654" spans="1:2" x14ac:dyDescent="0.2">
      <c r="A1654" s="4">
        <v>43599</v>
      </c>
      <c r="B1654" s="3">
        <v>63.89</v>
      </c>
    </row>
    <row r="1655" spans="1:2" x14ac:dyDescent="0.2">
      <c r="A1655" s="4">
        <v>43600</v>
      </c>
      <c r="B1655" s="3">
        <v>65.069999999999993</v>
      </c>
    </row>
    <row r="1656" spans="1:2" x14ac:dyDescent="0.2">
      <c r="A1656" s="4">
        <v>43601</v>
      </c>
      <c r="B1656" s="3">
        <v>66.11</v>
      </c>
    </row>
    <row r="1657" spans="1:2" x14ac:dyDescent="0.2">
      <c r="A1657" s="4">
        <v>43602</v>
      </c>
      <c r="B1657" s="3">
        <v>65.63</v>
      </c>
    </row>
    <row r="1658" spans="1:2" x14ac:dyDescent="0.2">
      <c r="A1658" s="4">
        <v>43605</v>
      </c>
      <c r="B1658" s="3">
        <v>64.930000000000007</v>
      </c>
    </row>
    <row r="1659" spans="1:2" x14ac:dyDescent="0.2">
      <c r="A1659" s="4">
        <v>43606</v>
      </c>
      <c r="B1659" s="3">
        <v>64.540000000000006</v>
      </c>
    </row>
    <row r="1660" spans="1:2" x14ac:dyDescent="0.2">
      <c r="A1660" s="4">
        <v>43607</v>
      </c>
      <c r="B1660" s="3">
        <v>63.5</v>
      </c>
    </row>
    <row r="1661" spans="1:2" x14ac:dyDescent="0.2">
      <c r="A1661" s="4">
        <v>43608</v>
      </c>
      <c r="B1661" s="3">
        <v>60.56</v>
      </c>
    </row>
    <row r="1662" spans="1:2" x14ac:dyDescent="0.2">
      <c r="A1662" s="4">
        <v>43609</v>
      </c>
      <c r="B1662" s="3">
        <v>61.87</v>
      </c>
    </row>
    <row r="1663" spans="1:2" x14ac:dyDescent="0.2">
      <c r="A1663" s="4">
        <v>43612</v>
      </c>
      <c r="B1663" s="3">
        <v>62.56</v>
      </c>
    </row>
    <row r="1664" spans="1:2" x14ac:dyDescent="0.2">
      <c r="A1664" s="4">
        <v>43613</v>
      </c>
      <c r="B1664" s="3">
        <v>62.63</v>
      </c>
    </row>
    <row r="1665" spans="1:2" x14ac:dyDescent="0.2">
      <c r="A1665" s="4">
        <v>43614</v>
      </c>
      <c r="B1665" s="3">
        <v>62.25</v>
      </c>
    </row>
    <row r="1666" spans="1:2" x14ac:dyDescent="0.2">
      <c r="A1666" s="4">
        <v>43615</v>
      </c>
      <c r="B1666" s="3">
        <v>59.48</v>
      </c>
    </row>
    <row r="1667" spans="1:2" x14ac:dyDescent="0.2">
      <c r="A1667" s="4">
        <v>43616</v>
      </c>
      <c r="B1667" s="3">
        <v>56.37</v>
      </c>
    </row>
    <row r="1668" spans="1:2" x14ac:dyDescent="0.2">
      <c r="A1668" s="4">
        <v>43619</v>
      </c>
      <c r="B1668" s="3">
        <v>55.33</v>
      </c>
    </row>
    <row r="1669" spans="1:2" x14ac:dyDescent="0.2">
      <c r="A1669" s="4">
        <v>43620</v>
      </c>
      <c r="B1669" s="3">
        <v>55.41</v>
      </c>
    </row>
    <row r="1670" spans="1:2" x14ac:dyDescent="0.2">
      <c r="A1670" s="4">
        <v>43621</v>
      </c>
      <c r="B1670" s="3">
        <v>54.7</v>
      </c>
    </row>
    <row r="1671" spans="1:2" x14ac:dyDescent="0.2">
      <c r="A1671" s="4">
        <v>43622</v>
      </c>
      <c r="B1671" s="3">
        <v>55.99</v>
      </c>
    </row>
    <row r="1672" spans="1:2" x14ac:dyDescent="0.2">
      <c r="A1672" s="4">
        <v>43623</v>
      </c>
      <c r="B1672" s="3">
        <v>56.64</v>
      </c>
    </row>
    <row r="1673" spans="1:2" x14ac:dyDescent="0.2">
      <c r="A1673" s="4">
        <v>43626</v>
      </c>
      <c r="B1673" s="3">
        <v>55.93</v>
      </c>
    </row>
    <row r="1674" spans="1:2" x14ac:dyDescent="0.2">
      <c r="A1674" s="4">
        <v>43627</v>
      </c>
      <c r="B1674" s="3">
        <v>55.49</v>
      </c>
    </row>
    <row r="1675" spans="1:2" x14ac:dyDescent="0.2">
      <c r="A1675" s="4">
        <v>43628</v>
      </c>
      <c r="B1675" s="3">
        <v>53.7</v>
      </c>
    </row>
    <row r="1676" spans="1:2" x14ac:dyDescent="0.2">
      <c r="A1676" s="4">
        <v>43629</v>
      </c>
      <c r="B1676" s="3">
        <v>55.29</v>
      </c>
    </row>
    <row r="1677" spans="1:2" x14ac:dyDescent="0.2">
      <c r="A1677" s="4">
        <v>43630</v>
      </c>
      <c r="B1677" s="3">
        <v>56.11</v>
      </c>
    </row>
    <row r="1678" spans="1:2" x14ac:dyDescent="0.2">
      <c r="A1678" s="4">
        <v>43633</v>
      </c>
      <c r="B1678" s="3">
        <v>54.49</v>
      </c>
    </row>
    <row r="1679" spans="1:2" x14ac:dyDescent="0.2">
      <c r="A1679" s="4">
        <v>43634</v>
      </c>
      <c r="B1679" s="3">
        <v>55.83</v>
      </c>
    </row>
    <row r="1680" spans="1:2" x14ac:dyDescent="0.2">
      <c r="A1680" s="4">
        <v>43635</v>
      </c>
      <c r="B1680" s="3">
        <v>55.62</v>
      </c>
    </row>
    <row r="1681" spans="1:2" x14ac:dyDescent="0.2">
      <c r="A1681" s="4">
        <v>43636</v>
      </c>
      <c r="B1681" s="3">
        <v>57.31</v>
      </c>
    </row>
    <row r="1682" spans="1:2" x14ac:dyDescent="0.2">
      <c r="A1682" s="4">
        <v>43637</v>
      </c>
      <c r="B1682" s="3">
        <v>57.16</v>
      </c>
    </row>
    <row r="1683" spans="1:2" x14ac:dyDescent="0.2">
      <c r="A1683" s="4">
        <v>43640</v>
      </c>
      <c r="B1683" s="3">
        <v>56.53</v>
      </c>
    </row>
    <row r="1684" spans="1:2" x14ac:dyDescent="0.2">
      <c r="A1684" s="4">
        <v>43641</v>
      </c>
      <c r="B1684" s="3">
        <v>57.24</v>
      </c>
    </row>
    <row r="1685" spans="1:2" x14ac:dyDescent="0.2">
      <c r="A1685" s="4">
        <v>43642</v>
      </c>
      <c r="B1685" s="3">
        <v>57.64</v>
      </c>
    </row>
    <row r="1686" spans="1:2" x14ac:dyDescent="0.2">
      <c r="A1686" s="4">
        <v>43643</v>
      </c>
      <c r="B1686" s="3">
        <v>57.59</v>
      </c>
    </row>
    <row r="1687" spans="1:2" x14ac:dyDescent="0.2">
      <c r="A1687" s="4">
        <v>43644</v>
      </c>
      <c r="B1687" s="3">
        <v>56.72</v>
      </c>
    </row>
    <row r="1688" spans="1:2" x14ac:dyDescent="0.2">
      <c r="A1688" s="4">
        <v>43647</v>
      </c>
      <c r="B1688" s="3">
        <v>57.77</v>
      </c>
    </row>
    <row r="1689" spans="1:2" x14ac:dyDescent="0.2">
      <c r="A1689" s="4">
        <v>43648</v>
      </c>
      <c r="B1689" s="3">
        <v>54.94</v>
      </c>
    </row>
    <row r="1690" spans="1:2" x14ac:dyDescent="0.2">
      <c r="A1690" s="4">
        <v>43649</v>
      </c>
      <c r="B1690" s="3">
        <v>56.31</v>
      </c>
    </row>
    <row r="1691" spans="1:2" x14ac:dyDescent="0.2">
      <c r="A1691" s="4">
        <v>43650</v>
      </c>
      <c r="B1691" s="3">
        <v>55.92</v>
      </c>
    </row>
    <row r="1692" spans="1:2" x14ac:dyDescent="0.2">
      <c r="A1692" s="4">
        <v>43651</v>
      </c>
      <c r="B1692" s="3">
        <v>57.44</v>
      </c>
    </row>
    <row r="1693" spans="1:2" x14ac:dyDescent="0.2">
      <c r="A1693" s="4">
        <v>43654</v>
      </c>
      <c r="B1693" s="3">
        <v>56.94</v>
      </c>
    </row>
    <row r="1694" spans="1:2" x14ac:dyDescent="0.2">
      <c r="A1694" s="4">
        <v>43655</v>
      </c>
      <c r="B1694" s="3">
        <v>57.32</v>
      </c>
    </row>
    <row r="1695" spans="1:2" x14ac:dyDescent="0.2">
      <c r="A1695" s="4">
        <v>43656</v>
      </c>
      <c r="B1695" s="3">
        <v>59.07</v>
      </c>
    </row>
    <row r="1696" spans="1:2" x14ac:dyDescent="0.2">
      <c r="A1696" s="4">
        <v>43657</v>
      </c>
      <c r="B1696" s="3">
        <v>59.27</v>
      </c>
    </row>
    <row r="1697" spans="1:2" x14ac:dyDescent="0.2">
      <c r="A1697" s="4">
        <v>43658</v>
      </c>
      <c r="B1697" s="3">
        <v>59.67</v>
      </c>
    </row>
    <row r="1698" spans="1:2" x14ac:dyDescent="0.2">
      <c r="A1698" s="4">
        <v>43661</v>
      </c>
      <c r="B1698" s="3">
        <v>58.68</v>
      </c>
    </row>
    <row r="1699" spans="1:2" x14ac:dyDescent="0.2">
      <c r="A1699" s="4">
        <v>43662</v>
      </c>
      <c r="B1699" s="3">
        <v>57.29</v>
      </c>
    </row>
    <row r="1700" spans="1:2" x14ac:dyDescent="0.2">
      <c r="A1700" s="4">
        <v>43663</v>
      </c>
      <c r="B1700" s="3">
        <v>56.38</v>
      </c>
    </row>
    <row r="1701" spans="1:2" x14ac:dyDescent="0.2">
      <c r="A1701" s="4">
        <v>43664</v>
      </c>
      <c r="B1701" s="3">
        <v>55.28</v>
      </c>
    </row>
    <row r="1702" spans="1:2" x14ac:dyDescent="0.2">
      <c r="A1702" s="4">
        <v>43665</v>
      </c>
      <c r="B1702" s="3">
        <v>55.49</v>
      </c>
    </row>
    <row r="1703" spans="1:2" x14ac:dyDescent="0.2">
      <c r="A1703" s="4">
        <v>43668</v>
      </c>
      <c r="B1703" s="3">
        <v>55.96</v>
      </c>
    </row>
    <row r="1704" spans="1:2" x14ac:dyDescent="0.2">
      <c r="A1704" s="4">
        <v>43669</v>
      </c>
      <c r="B1704" s="3">
        <v>57.23</v>
      </c>
    </row>
    <row r="1705" spans="1:2" x14ac:dyDescent="0.2">
      <c r="A1705" s="4">
        <v>43670</v>
      </c>
      <c r="B1705" s="3">
        <v>56.16</v>
      </c>
    </row>
    <row r="1706" spans="1:2" x14ac:dyDescent="0.2">
      <c r="A1706" s="4">
        <v>43671</v>
      </c>
      <c r="B1706" s="3">
        <v>56.32</v>
      </c>
    </row>
    <row r="1707" spans="1:2" x14ac:dyDescent="0.2">
      <c r="A1707" s="4">
        <v>43672</v>
      </c>
      <c r="B1707" s="3">
        <v>56.53</v>
      </c>
    </row>
    <row r="1708" spans="1:2" x14ac:dyDescent="0.2">
      <c r="A1708" s="4">
        <v>43675</v>
      </c>
      <c r="B1708" s="3">
        <v>56.96</v>
      </c>
    </row>
    <row r="1709" spans="1:2" x14ac:dyDescent="0.2">
      <c r="A1709" s="4">
        <v>43676</v>
      </c>
      <c r="B1709" s="3">
        <v>58.03</v>
      </c>
    </row>
    <row r="1710" spans="1:2" x14ac:dyDescent="0.2">
      <c r="A1710" s="4">
        <v>43677</v>
      </c>
      <c r="B1710" s="3">
        <v>57.63</v>
      </c>
    </row>
    <row r="1711" spans="1:2" x14ac:dyDescent="0.2">
      <c r="A1711" s="4">
        <v>43678</v>
      </c>
      <c r="B1711" s="3">
        <v>55.11</v>
      </c>
    </row>
    <row r="1712" spans="1:2" x14ac:dyDescent="0.2">
      <c r="A1712" s="4">
        <v>43679</v>
      </c>
      <c r="B1712" s="3">
        <v>55.1</v>
      </c>
    </row>
    <row r="1713" spans="1:2" x14ac:dyDescent="0.2">
      <c r="A1713" s="4">
        <v>43682</v>
      </c>
      <c r="B1713" s="3">
        <v>53.61</v>
      </c>
    </row>
    <row r="1714" spans="1:2" x14ac:dyDescent="0.2">
      <c r="A1714" s="4">
        <v>43683</v>
      </c>
      <c r="B1714" s="3">
        <v>52.18</v>
      </c>
    </row>
    <row r="1715" spans="1:2" x14ac:dyDescent="0.2">
      <c r="A1715" s="4">
        <v>43684</v>
      </c>
      <c r="B1715" s="3">
        <v>50.84</v>
      </c>
    </row>
    <row r="1716" spans="1:2" x14ac:dyDescent="0.2">
      <c r="A1716" s="4">
        <v>43685</v>
      </c>
      <c r="B1716" s="3">
        <v>51.32</v>
      </c>
    </row>
    <row r="1717" spans="1:2" x14ac:dyDescent="0.2">
      <c r="A1717" s="4">
        <v>43686</v>
      </c>
      <c r="B1717" s="3">
        <v>51.76</v>
      </c>
    </row>
    <row r="1718" spans="1:2" x14ac:dyDescent="0.2">
      <c r="A1718" s="4">
        <v>43689</v>
      </c>
      <c r="B1718" s="3">
        <v>51.93</v>
      </c>
    </row>
    <row r="1719" spans="1:2" x14ac:dyDescent="0.2">
      <c r="A1719" s="4">
        <v>43690</v>
      </c>
      <c r="B1719" s="3">
        <v>54.37</v>
      </c>
    </row>
    <row r="1720" spans="1:2" x14ac:dyDescent="0.2">
      <c r="A1720" s="4">
        <v>43691</v>
      </c>
      <c r="B1720" s="3">
        <v>52.77</v>
      </c>
    </row>
    <row r="1721" spans="1:2" x14ac:dyDescent="0.2">
      <c r="A1721" s="4">
        <v>43692</v>
      </c>
      <c r="B1721" s="3">
        <v>52.39</v>
      </c>
    </row>
    <row r="1722" spans="1:2" x14ac:dyDescent="0.2">
      <c r="A1722" s="4">
        <v>43693</v>
      </c>
      <c r="B1722" s="3">
        <v>52.91</v>
      </c>
    </row>
    <row r="1723" spans="1:2" x14ac:dyDescent="0.2">
      <c r="A1723" s="4">
        <v>43696</v>
      </c>
      <c r="B1723" s="3">
        <v>53.62</v>
      </c>
    </row>
    <row r="1724" spans="1:2" x14ac:dyDescent="0.2">
      <c r="A1724" s="4">
        <v>43697</v>
      </c>
      <c r="B1724" s="3">
        <v>53.96</v>
      </c>
    </row>
    <row r="1725" spans="1:2" x14ac:dyDescent="0.2">
      <c r="A1725" s="4">
        <v>43698</v>
      </c>
      <c r="B1725" s="3">
        <v>54.31</v>
      </c>
    </row>
    <row r="1726" spans="1:2" x14ac:dyDescent="0.2">
      <c r="A1726" s="4">
        <v>43699</v>
      </c>
      <c r="B1726" s="3">
        <v>53.8</v>
      </c>
    </row>
    <row r="1727" spans="1:2" x14ac:dyDescent="0.2">
      <c r="A1727" s="4">
        <v>43700</v>
      </c>
      <c r="B1727" s="3">
        <v>52.35</v>
      </c>
    </row>
    <row r="1728" spans="1:2" x14ac:dyDescent="0.2">
      <c r="A1728" s="4">
        <v>43703</v>
      </c>
      <c r="B1728" s="3">
        <v>52.46</v>
      </c>
    </row>
    <row r="1729" spans="1:2" x14ac:dyDescent="0.2">
      <c r="A1729" s="4">
        <v>43704</v>
      </c>
      <c r="B1729" s="3">
        <v>53.84</v>
      </c>
    </row>
    <row r="1730" spans="1:2" x14ac:dyDescent="0.2">
      <c r="A1730" s="4">
        <v>43705</v>
      </c>
      <c r="B1730" s="3">
        <v>54.15</v>
      </c>
    </row>
    <row r="1731" spans="1:2" x14ac:dyDescent="0.2">
      <c r="A1731" s="4">
        <v>43706</v>
      </c>
      <c r="B1731" s="3">
        <v>54.76</v>
      </c>
    </row>
    <row r="1732" spans="1:2" x14ac:dyDescent="0.2">
      <c r="A1732" s="4">
        <v>43707</v>
      </c>
      <c r="B1732" s="3">
        <v>53.88</v>
      </c>
    </row>
    <row r="1733" spans="1:2" x14ac:dyDescent="0.2">
      <c r="A1733" s="4">
        <v>43710</v>
      </c>
      <c r="B1733" s="3">
        <v>53.66</v>
      </c>
    </row>
    <row r="1734" spans="1:2" x14ac:dyDescent="0.2">
      <c r="A1734" s="4">
        <v>43711</v>
      </c>
      <c r="B1734" s="3">
        <v>53.25</v>
      </c>
    </row>
    <row r="1735" spans="1:2" x14ac:dyDescent="0.2">
      <c r="A1735" s="4">
        <v>43712</v>
      </c>
      <c r="B1735" s="3">
        <v>55.04</v>
      </c>
    </row>
    <row r="1736" spans="1:2" x14ac:dyDescent="0.2">
      <c r="A1736" s="4">
        <v>43713</v>
      </c>
      <c r="B1736" s="3">
        <v>55.46</v>
      </c>
    </row>
    <row r="1737" spans="1:2" x14ac:dyDescent="0.2">
      <c r="A1737" s="4">
        <v>43714</v>
      </c>
      <c r="B1737" s="3">
        <v>56.32</v>
      </c>
    </row>
    <row r="1738" spans="1:2" x14ac:dyDescent="0.2">
      <c r="A1738" s="4">
        <v>43717</v>
      </c>
      <c r="B1738" s="3">
        <v>57.27</v>
      </c>
    </row>
    <row r="1739" spans="1:2" x14ac:dyDescent="0.2">
      <c r="A1739" s="4">
        <v>43718</v>
      </c>
      <c r="B1739" s="3">
        <v>57.41</v>
      </c>
    </row>
    <row r="1740" spans="1:2" x14ac:dyDescent="0.2">
      <c r="A1740" s="4">
        <v>43719</v>
      </c>
      <c r="B1740" s="3">
        <v>55.92</v>
      </c>
    </row>
    <row r="1741" spans="1:2" x14ac:dyDescent="0.2">
      <c r="A1741" s="4">
        <v>43720</v>
      </c>
      <c r="B1741" s="3">
        <v>54.88</v>
      </c>
    </row>
    <row r="1742" spans="1:2" x14ac:dyDescent="0.2">
      <c r="A1742" s="4">
        <v>43721</v>
      </c>
      <c r="B1742" s="3">
        <v>54.74</v>
      </c>
    </row>
    <row r="1743" spans="1:2" x14ac:dyDescent="0.2">
      <c r="A1743" s="4">
        <v>43724</v>
      </c>
      <c r="B1743" s="3">
        <v>62.15</v>
      </c>
    </row>
    <row r="1744" spans="1:2" x14ac:dyDescent="0.2">
      <c r="A1744" s="4">
        <v>43725</v>
      </c>
      <c r="B1744" s="3">
        <v>58.23</v>
      </c>
    </row>
    <row r="1745" spans="1:2" x14ac:dyDescent="0.2">
      <c r="A1745" s="4">
        <v>43726</v>
      </c>
      <c r="B1745" s="3">
        <v>57.89</v>
      </c>
    </row>
    <row r="1746" spans="1:2" x14ac:dyDescent="0.2">
      <c r="A1746" s="4">
        <v>43727</v>
      </c>
      <c r="B1746" s="3">
        <v>58.63</v>
      </c>
    </row>
    <row r="1747" spans="1:2" x14ac:dyDescent="0.2">
      <c r="A1747" s="4">
        <v>43728</v>
      </c>
      <c r="B1747" s="3">
        <v>58.71</v>
      </c>
    </row>
    <row r="1748" spans="1:2" x14ac:dyDescent="0.2">
      <c r="A1748" s="4">
        <v>43731</v>
      </c>
      <c r="B1748" s="3">
        <v>58.2</v>
      </c>
    </row>
    <row r="1749" spans="1:2" x14ac:dyDescent="0.2">
      <c r="A1749" s="4">
        <v>43732</v>
      </c>
      <c r="B1749" s="3">
        <v>56.28</v>
      </c>
    </row>
    <row r="1750" spans="1:2" x14ac:dyDescent="0.2">
      <c r="A1750" s="4">
        <v>43733</v>
      </c>
      <c r="B1750" s="3">
        <v>56.72</v>
      </c>
    </row>
    <row r="1751" spans="1:2" x14ac:dyDescent="0.2">
      <c r="A1751" s="4">
        <v>43734</v>
      </c>
      <c r="B1751" s="3">
        <v>56.85</v>
      </c>
    </row>
    <row r="1752" spans="1:2" x14ac:dyDescent="0.2">
      <c r="A1752" s="4">
        <v>43735</v>
      </c>
      <c r="B1752" s="3">
        <v>56.34</v>
      </c>
    </row>
    <row r="1753" spans="1:2" x14ac:dyDescent="0.2">
      <c r="A1753" s="4">
        <v>43738</v>
      </c>
      <c r="B1753" s="3">
        <v>54.89</v>
      </c>
    </row>
    <row r="1754" spans="1:2" x14ac:dyDescent="0.2">
      <c r="A1754" s="4">
        <v>43739</v>
      </c>
      <c r="B1754" s="3">
        <v>54.37</v>
      </c>
    </row>
    <row r="1755" spans="1:2" x14ac:dyDescent="0.2">
      <c r="A1755" s="4">
        <v>43740</v>
      </c>
      <c r="B1755" s="3">
        <v>52.72</v>
      </c>
    </row>
    <row r="1756" spans="1:2" x14ac:dyDescent="0.2">
      <c r="A1756" s="4">
        <v>43741</v>
      </c>
      <c r="B1756" s="3">
        <v>52.74</v>
      </c>
    </row>
    <row r="1757" spans="1:2" x14ac:dyDescent="0.2">
      <c r="A1757" s="4">
        <v>43742</v>
      </c>
      <c r="B1757" s="3">
        <v>53.54</v>
      </c>
    </row>
    <row r="1758" spans="1:2" x14ac:dyDescent="0.2">
      <c r="A1758" s="4">
        <v>43745</v>
      </c>
      <c r="B1758" s="3">
        <v>53.36</v>
      </c>
    </row>
    <row r="1759" spans="1:2" x14ac:dyDescent="0.2">
      <c r="A1759" s="4">
        <v>43746</v>
      </c>
      <c r="B1759" s="3">
        <v>53.03</v>
      </c>
    </row>
    <row r="1760" spans="1:2" x14ac:dyDescent="0.2">
      <c r="A1760" s="4">
        <v>43747</v>
      </c>
      <c r="B1760" s="3">
        <v>53.1</v>
      </c>
    </row>
    <row r="1761" spans="1:2" x14ac:dyDescent="0.2">
      <c r="A1761" s="4">
        <v>43748</v>
      </c>
      <c r="B1761" s="3">
        <v>53.91</v>
      </c>
    </row>
    <row r="1762" spans="1:2" x14ac:dyDescent="0.2">
      <c r="A1762" s="4">
        <v>43749</v>
      </c>
      <c r="B1762" s="3">
        <v>54.74</v>
      </c>
    </row>
    <row r="1763" spans="1:2" x14ac:dyDescent="0.2">
      <c r="A1763" s="4">
        <v>43752</v>
      </c>
      <c r="B1763" s="3">
        <v>53.69</v>
      </c>
    </row>
    <row r="1764" spans="1:2" x14ac:dyDescent="0.2">
      <c r="A1764" s="4">
        <v>43753</v>
      </c>
      <c r="B1764" s="3">
        <v>52.97</v>
      </c>
    </row>
    <row r="1765" spans="1:2" x14ac:dyDescent="0.2">
      <c r="A1765" s="4">
        <v>43754</v>
      </c>
      <c r="B1765" s="3">
        <v>52.85</v>
      </c>
    </row>
    <row r="1766" spans="1:2" x14ac:dyDescent="0.2">
      <c r="A1766" s="4">
        <v>43755</v>
      </c>
      <c r="B1766" s="3">
        <v>53.48</v>
      </c>
    </row>
    <row r="1767" spans="1:2" x14ac:dyDescent="0.2">
      <c r="A1767" s="4">
        <v>43756</v>
      </c>
      <c r="B1767" s="3">
        <v>52.84</v>
      </c>
    </row>
    <row r="1768" spans="1:2" x14ac:dyDescent="0.2">
      <c r="A1768" s="4">
        <v>43759</v>
      </c>
      <c r="B1768" s="3">
        <v>52.48</v>
      </c>
    </row>
    <row r="1769" spans="1:2" x14ac:dyDescent="0.2">
      <c r="A1769" s="4">
        <v>43760</v>
      </c>
      <c r="B1769" s="3">
        <v>53</v>
      </c>
    </row>
    <row r="1770" spans="1:2" x14ac:dyDescent="0.2">
      <c r="A1770" s="4">
        <v>43761</v>
      </c>
      <c r="B1770" s="3">
        <v>54.41</v>
      </c>
    </row>
    <row r="1771" spans="1:2" x14ac:dyDescent="0.2">
      <c r="A1771" s="4">
        <v>43762</v>
      </c>
      <c r="B1771" s="3">
        <v>54.86</v>
      </c>
    </row>
    <row r="1772" spans="1:2" x14ac:dyDescent="0.2">
      <c r="A1772" s="4">
        <v>43763</v>
      </c>
      <c r="B1772" s="3">
        <v>55.52</v>
      </c>
    </row>
    <row r="1773" spans="1:2" x14ac:dyDescent="0.2">
      <c r="A1773" s="4">
        <v>43766</v>
      </c>
      <c r="B1773" s="3">
        <v>54.94</v>
      </c>
    </row>
    <row r="1774" spans="1:2" x14ac:dyDescent="0.2">
      <c r="A1774" s="4">
        <v>43767</v>
      </c>
      <c r="B1774" s="3">
        <v>54.85</v>
      </c>
    </row>
    <row r="1775" spans="1:2" x14ac:dyDescent="0.2">
      <c r="A1775" s="4">
        <v>43768</v>
      </c>
      <c r="B1775" s="3">
        <v>54.07</v>
      </c>
    </row>
    <row r="1776" spans="1:2" x14ac:dyDescent="0.2">
      <c r="A1776" s="4">
        <v>43769</v>
      </c>
      <c r="B1776" s="3">
        <v>53.43</v>
      </c>
    </row>
    <row r="1777" spans="1:2" x14ac:dyDescent="0.2">
      <c r="A1777" s="4">
        <v>43770</v>
      </c>
      <c r="B1777" s="3">
        <v>55.27</v>
      </c>
    </row>
    <row r="1778" spans="1:2" x14ac:dyDescent="0.2">
      <c r="A1778" s="4">
        <v>43773</v>
      </c>
      <c r="B1778" s="3">
        <v>55.99</v>
      </c>
    </row>
    <row r="1779" spans="1:2" x14ac:dyDescent="0.2">
      <c r="A1779" s="4">
        <v>43774</v>
      </c>
      <c r="B1779" s="3">
        <v>57.04</v>
      </c>
    </row>
    <row r="1780" spans="1:2" x14ac:dyDescent="0.2">
      <c r="A1780" s="4">
        <v>43775</v>
      </c>
      <c r="B1780" s="3">
        <v>56.04</v>
      </c>
    </row>
    <row r="1781" spans="1:2" x14ac:dyDescent="0.2">
      <c r="A1781" s="4">
        <v>43776</v>
      </c>
      <c r="B1781" s="3">
        <v>56.78</v>
      </c>
    </row>
    <row r="1782" spans="1:2" x14ac:dyDescent="0.2">
      <c r="A1782" s="4">
        <v>43777</v>
      </c>
      <c r="B1782" s="3">
        <v>57.14</v>
      </c>
    </row>
    <row r="1783" spans="1:2" x14ac:dyDescent="0.2">
      <c r="A1783" s="4">
        <v>43780</v>
      </c>
      <c r="B1783" s="3">
        <v>56.54</v>
      </c>
    </row>
    <row r="1784" spans="1:2" x14ac:dyDescent="0.2">
      <c r="A1784" s="4">
        <v>43781</v>
      </c>
      <c r="B1784" s="3">
        <v>56.85</v>
      </c>
    </row>
    <row r="1785" spans="1:2" x14ac:dyDescent="0.2">
      <c r="A1785" s="4">
        <v>43782</v>
      </c>
      <c r="B1785" s="3">
        <v>57.39</v>
      </c>
    </row>
    <row r="1786" spans="1:2" x14ac:dyDescent="0.2">
      <c r="A1786" s="4">
        <v>43783</v>
      </c>
      <c r="B1786" s="3">
        <v>57.17</v>
      </c>
    </row>
    <row r="1787" spans="1:2" x14ac:dyDescent="0.2">
      <c r="A1787" s="4">
        <v>43784</v>
      </c>
      <c r="B1787" s="3">
        <v>57.84</v>
      </c>
    </row>
    <row r="1788" spans="1:2" x14ac:dyDescent="0.2">
      <c r="A1788" s="4">
        <v>43787</v>
      </c>
      <c r="B1788" s="3">
        <v>56.34</v>
      </c>
    </row>
    <row r="1789" spans="1:2" x14ac:dyDescent="0.2">
      <c r="A1789" s="4">
        <v>43788</v>
      </c>
      <c r="B1789" s="3">
        <v>55.04</v>
      </c>
    </row>
    <row r="1790" spans="1:2" x14ac:dyDescent="0.2">
      <c r="A1790" s="4">
        <v>43789</v>
      </c>
      <c r="B1790" s="3">
        <v>56.57</v>
      </c>
    </row>
    <row r="1791" spans="1:2" x14ac:dyDescent="0.2">
      <c r="A1791" s="4">
        <v>43790</v>
      </c>
      <c r="B1791" s="3">
        <v>57.01</v>
      </c>
    </row>
    <row r="1792" spans="1:2" x14ac:dyDescent="0.2">
      <c r="A1792" s="4">
        <v>43791</v>
      </c>
      <c r="B1792" s="3">
        <v>57.13</v>
      </c>
    </row>
    <row r="1793" spans="1:2" x14ac:dyDescent="0.2">
      <c r="A1793" s="4">
        <v>43794</v>
      </c>
      <c r="B1793" s="3">
        <v>57.29</v>
      </c>
    </row>
    <row r="1794" spans="1:2" x14ac:dyDescent="0.2">
      <c r="A1794" s="4">
        <v>43795</v>
      </c>
      <c r="B1794" s="3">
        <v>57.81</v>
      </c>
    </row>
    <row r="1795" spans="1:2" x14ac:dyDescent="0.2">
      <c r="A1795" s="4">
        <v>43796</v>
      </c>
      <c r="B1795" s="3">
        <v>57.87</v>
      </c>
    </row>
    <row r="1796" spans="1:2" x14ac:dyDescent="0.2">
      <c r="A1796" s="4">
        <v>43797</v>
      </c>
      <c r="B1796" s="3">
        <v>58.02</v>
      </c>
    </row>
    <row r="1797" spans="1:2" x14ac:dyDescent="0.2">
      <c r="A1797" s="4">
        <v>43798</v>
      </c>
      <c r="B1797" s="3">
        <v>55.68</v>
      </c>
    </row>
    <row r="1798" spans="1:2" x14ac:dyDescent="0.2">
      <c r="A1798" s="4">
        <v>43801</v>
      </c>
      <c r="B1798" s="3">
        <v>54.87</v>
      </c>
    </row>
    <row r="1799" spans="1:2" x14ac:dyDescent="0.2">
      <c r="A1799" s="4">
        <v>43802</v>
      </c>
      <c r="B1799" s="3">
        <v>54.96</v>
      </c>
    </row>
    <row r="1800" spans="1:2" x14ac:dyDescent="0.2">
      <c r="A1800" s="4">
        <v>43803</v>
      </c>
      <c r="B1800" s="3">
        <v>56.74</v>
      </c>
    </row>
    <row r="1801" spans="1:2" x14ac:dyDescent="0.2">
      <c r="A1801" s="4">
        <v>43804</v>
      </c>
      <c r="B1801" s="3">
        <v>57.79</v>
      </c>
    </row>
    <row r="1802" spans="1:2" x14ac:dyDescent="0.2">
      <c r="A1802" s="4">
        <v>43805</v>
      </c>
      <c r="B1802" s="3">
        <v>59.21</v>
      </c>
    </row>
    <row r="1803" spans="1:2" x14ac:dyDescent="0.2">
      <c r="A1803" s="4">
        <v>43808</v>
      </c>
      <c r="B1803" s="3">
        <v>59.16</v>
      </c>
    </row>
    <row r="1804" spans="1:2" x14ac:dyDescent="0.2">
      <c r="A1804" s="4">
        <v>43809</v>
      </c>
      <c r="B1804" s="3">
        <v>58.89</v>
      </c>
    </row>
    <row r="1805" spans="1:2" x14ac:dyDescent="0.2">
      <c r="A1805" s="4">
        <v>43810</v>
      </c>
      <c r="B1805" s="3">
        <v>58.75</v>
      </c>
    </row>
    <row r="1806" spans="1:2" x14ac:dyDescent="0.2">
      <c r="A1806" s="4">
        <v>43811</v>
      </c>
      <c r="B1806" s="3">
        <v>59.66</v>
      </c>
    </row>
    <row r="1807" spans="1:2" x14ac:dyDescent="0.2">
      <c r="A1807" s="4">
        <v>43812</v>
      </c>
      <c r="B1807" s="3">
        <v>60.18</v>
      </c>
    </row>
    <row r="1808" spans="1:2" x14ac:dyDescent="0.2">
      <c r="A1808" s="4">
        <v>43815</v>
      </c>
      <c r="B1808" s="3">
        <v>60.23</v>
      </c>
    </row>
    <row r="1809" spans="1:2" x14ac:dyDescent="0.2">
      <c r="A1809" s="4">
        <v>43816</v>
      </c>
      <c r="B1809" s="3">
        <v>60.56</v>
      </c>
    </row>
    <row r="1810" spans="1:2" x14ac:dyDescent="0.2">
      <c r="A1810" s="4">
        <v>43817</v>
      </c>
      <c r="B1810" s="3">
        <v>60.97</v>
      </c>
    </row>
    <row r="1811" spans="1:2" x14ac:dyDescent="0.2">
      <c r="A1811" s="4">
        <v>43818</v>
      </c>
      <c r="B1811" s="3">
        <v>60.88</v>
      </c>
    </row>
    <row r="1812" spans="1:2" x14ac:dyDescent="0.2">
      <c r="A1812" s="4">
        <v>43819</v>
      </c>
      <c r="B1812" s="3">
        <v>60.14</v>
      </c>
    </row>
    <row r="1813" spans="1:2" x14ac:dyDescent="0.2">
      <c r="A1813" s="4">
        <v>43822</v>
      </c>
      <c r="B1813" s="3">
        <v>59.74</v>
      </c>
    </row>
    <row r="1814" spans="1:2" x14ac:dyDescent="0.2">
      <c r="A1814" s="4">
        <v>43823</v>
      </c>
      <c r="B1814" s="3">
        <v>60.42</v>
      </c>
    </row>
    <row r="1815" spans="1:2" x14ac:dyDescent="0.2">
      <c r="A1815" s="4">
        <v>43824</v>
      </c>
      <c r="B1815" s="3">
        <v>60.33</v>
      </c>
    </row>
    <row r="1816" spans="1:2" x14ac:dyDescent="0.2">
      <c r="A1816" s="4">
        <v>43825</v>
      </c>
      <c r="B1816" s="3">
        <v>60.85</v>
      </c>
    </row>
    <row r="1817" spans="1:2" x14ac:dyDescent="0.2">
      <c r="A1817" s="4">
        <v>43826</v>
      </c>
      <c r="B1817" s="3">
        <v>60.37</v>
      </c>
    </row>
    <row r="1818" spans="1:2" x14ac:dyDescent="0.2">
      <c r="A1818" s="4">
        <v>43829</v>
      </c>
      <c r="B1818" s="3">
        <v>59.88</v>
      </c>
    </row>
    <row r="1819" spans="1:2" x14ac:dyDescent="0.2">
      <c r="A1819" s="4">
        <v>43830</v>
      </c>
      <c r="B1819" s="3">
        <v>59.15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6"/>
  <sheetViews>
    <sheetView showGridLines="0" topLeftCell="A2580" workbookViewId="0">
      <selection activeCell="C2600" sqref="C2600"/>
    </sheetView>
  </sheetViews>
  <sheetFormatPr baseColWidth="10" defaultRowHeight="16" x14ac:dyDescent="0.2"/>
  <cols>
    <col min="1" max="2" width="10.83203125" style="6"/>
    <col min="3" max="16384" width="10.83203125" style="5"/>
  </cols>
  <sheetData>
    <row r="1" spans="1:2" x14ac:dyDescent="0.2">
      <c r="A1" s="23" t="s">
        <v>11</v>
      </c>
      <c r="B1" s="23"/>
    </row>
    <row r="2" spans="1:2" x14ac:dyDescent="0.2">
      <c r="A2" s="11" t="s">
        <v>0</v>
      </c>
      <c r="B2" s="10" t="s">
        <v>10</v>
      </c>
    </row>
    <row r="3" spans="1:2" x14ac:dyDescent="0.2">
      <c r="A3" s="8">
        <v>41275</v>
      </c>
      <c r="B3" s="22">
        <v>31.73</v>
      </c>
    </row>
    <row r="4" spans="1:2" x14ac:dyDescent="0.2">
      <c r="A4" s="8">
        <v>41276</v>
      </c>
      <c r="B4" s="22">
        <v>36.68</v>
      </c>
    </row>
    <row r="5" spans="1:2" x14ac:dyDescent="0.2">
      <c r="A5" s="8">
        <v>41277</v>
      </c>
      <c r="B5" s="22">
        <v>35.1</v>
      </c>
    </row>
    <row r="6" spans="1:2" x14ac:dyDescent="0.2">
      <c r="A6" s="8">
        <v>41278</v>
      </c>
      <c r="B6" s="22">
        <v>34.81</v>
      </c>
    </row>
    <row r="7" spans="1:2" x14ac:dyDescent="0.2">
      <c r="A7" s="8">
        <v>41279</v>
      </c>
      <c r="B7" s="22">
        <v>35.380000000000003</v>
      </c>
    </row>
    <row r="8" spans="1:2" x14ac:dyDescent="0.2">
      <c r="A8" s="8">
        <v>41280</v>
      </c>
      <c r="B8" s="22">
        <v>34.83</v>
      </c>
    </row>
    <row r="9" spans="1:2" x14ac:dyDescent="0.2">
      <c r="A9" s="8">
        <v>41281</v>
      </c>
      <c r="B9" s="22">
        <v>38.520000000000003</v>
      </c>
    </row>
    <row r="10" spans="1:2" x14ac:dyDescent="0.2">
      <c r="A10" s="8">
        <v>41282</v>
      </c>
      <c r="B10" s="22">
        <v>40.51</v>
      </c>
    </row>
    <row r="11" spans="1:2" x14ac:dyDescent="0.2">
      <c r="A11" s="8">
        <v>41283</v>
      </c>
      <c r="B11" s="22">
        <v>39.26</v>
      </c>
    </row>
    <row r="12" spans="1:2" x14ac:dyDescent="0.2">
      <c r="A12" s="8">
        <v>41284</v>
      </c>
      <c r="B12" s="22">
        <v>40.590000000000003</v>
      </c>
    </row>
    <row r="13" spans="1:2" x14ac:dyDescent="0.2">
      <c r="A13" s="8">
        <v>41285</v>
      </c>
      <c r="B13" s="22">
        <v>41.82</v>
      </c>
    </row>
    <row r="14" spans="1:2" x14ac:dyDescent="0.2">
      <c r="A14" s="8">
        <v>41286</v>
      </c>
      <c r="B14" s="22">
        <v>40.4</v>
      </c>
    </row>
    <row r="15" spans="1:2" x14ac:dyDescent="0.2">
      <c r="A15" s="8">
        <v>41287</v>
      </c>
      <c r="B15" s="22">
        <v>39.36</v>
      </c>
    </row>
    <row r="16" spans="1:2" x14ac:dyDescent="0.2">
      <c r="A16" s="8">
        <v>41288</v>
      </c>
      <c r="B16" s="22">
        <v>46.29</v>
      </c>
    </row>
    <row r="17" spans="1:2" x14ac:dyDescent="0.2">
      <c r="A17" s="8">
        <v>41289</v>
      </c>
      <c r="B17" s="22">
        <v>47.84</v>
      </c>
    </row>
    <row r="18" spans="1:2" x14ac:dyDescent="0.2">
      <c r="A18" s="8">
        <v>41290</v>
      </c>
      <c r="B18" s="22">
        <v>51.11</v>
      </c>
    </row>
    <row r="19" spans="1:2" x14ac:dyDescent="0.2">
      <c r="A19" s="8">
        <v>41291</v>
      </c>
      <c r="B19" s="22">
        <v>53.44</v>
      </c>
    </row>
    <row r="20" spans="1:2" x14ac:dyDescent="0.2">
      <c r="A20" s="8">
        <v>41292</v>
      </c>
      <c r="B20" s="22">
        <v>47.78</v>
      </c>
    </row>
    <row r="21" spans="1:2" x14ac:dyDescent="0.2">
      <c r="A21" s="8">
        <v>41293</v>
      </c>
      <c r="B21" s="22">
        <v>40.159999999999997</v>
      </c>
    </row>
    <row r="22" spans="1:2" x14ac:dyDescent="0.2">
      <c r="A22" s="8">
        <v>41294</v>
      </c>
      <c r="B22" s="22">
        <v>38.409999999999997</v>
      </c>
    </row>
    <row r="23" spans="1:2" x14ac:dyDescent="0.2">
      <c r="A23" s="8">
        <v>41295</v>
      </c>
      <c r="B23" s="22">
        <v>41.23</v>
      </c>
    </row>
    <row r="24" spans="1:2" x14ac:dyDescent="0.2">
      <c r="A24" s="8">
        <v>41296</v>
      </c>
      <c r="B24" s="22">
        <v>46.95</v>
      </c>
    </row>
    <row r="25" spans="1:2" x14ac:dyDescent="0.2">
      <c r="A25" s="8">
        <v>41297</v>
      </c>
      <c r="B25" s="22">
        <v>54.24</v>
      </c>
    </row>
    <row r="26" spans="1:2" x14ac:dyDescent="0.2">
      <c r="A26" s="8">
        <v>41298</v>
      </c>
      <c r="B26" s="22">
        <v>55.9</v>
      </c>
    </row>
    <row r="27" spans="1:2" x14ac:dyDescent="0.2">
      <c r="A27" s="8">
        <v>41299</v>
      </c>
      <c r="B27" s="22">
        <v>50.87</v>
      </c>
    </row>
    <row r="28" spans="1:2" x14ac:dyDescent="0.2">
      <c r="A28" s="8">
        <v>41300</v>
      </c>
      <c r="B28" s="22">
        <v>37.5</v>
      </c>
    </row>
    <row r="29" spans="1:2" x14ac:dyDescent="0.2">
      <c r="A29" s="8">
        <v>41301</v>
      </c>
      <c r="B29" s="22">
        <v>36.03</v>
      </c>
    </row>
    <row r="30" spans="1:2" x14ac:dyDescent="0.2">
      <c r="A30" s="8">
        <v>41302</v>
      </c>
      <c r="B30" s="22">
        <v>37.75</v>
      </c>
    </row>
    <row r="31" spans="1:2" x14ac:dyDescent="0.2">
      <c r="A31" s="8">
        <v>41303</v>
      </c>
      <c r="B31" s="22">
        <v>37.04</v>
      </c>
    </row>
    <row r="32" spans="1:2" x14ac:dyDescent="0.2">
      <c r="A32" s="8">
        <v>41304</v>
      </c>
      <c r="B32" s="22">
        <v>35.58</v>
      </c>
    </row>
    <row r="33" spans="1:2" x14ac:dyDescent="0.2">
      <c r="A33" s="8">
        <v>41305</v>
      </c>
      <c r="B33" s="22">
        <v>35.950000000000003</v>
      </c>
    </row>
    <row r="34" spans="1:2" x14ac:dyDescent="0.2">
      <c r="A34" s="8">
        <v>41306</v>
      </c>
      <c r="B34" s="22">
        <v>38.549999999999997</v>
      </c>
    </row>
    <row r="35" spans="1:2" x14ac:dyDescent="0.2">
      <c r="A35" s="8">
        <v>41307</v>
      </c>
      <c r="B35" s="22">
        <v>36.5</v>
      </c>
    </row>
    <row r="36" spans="1:2" x14ac:dyDescent="0.2">
      <c r="A36" s="8">
        <v>41308</v>
      </c>
      <c r="B36" s="22">
        <v>35.93</v>
      </c>
    </row>
    <row r="37" spans="1:2" x14ac:dyDescent="0.2">
      <c r="A37" s="8">
        <v>41309</v>
      </c>
      <c r="B37" s="22">
        <v>36.79</v>
      </c>
    </row>
    <row r="38" spans="1:2" x14ac:dyDescent="0.2">
      <c r="A38" s="8">
        <v>41310</v>
      </c>
      <c r="B38" s="22">
        <v>37.07</v>
      </c>
    </row>
    <row r="39" spans="1:2" x14ac:dyDescent="0.2">
      <c r="A39" s="8">
        <v>41311</v>
      </c>
      <c r="B39" s="22">
        <v>39.4</v>
      </c>
    </row>
    <row r="40" spans="1:2" x14ac:dyDescent="0.2">
      <c r="A40" s="8">
        <v>41312</v>
      </c>
      <c r="B40" s="22">
        <v>41.06</v>
      </c>
    </row>
    <row r="41" spans="1:2" x14ac:dyDescent="0.2">
      <c r="A41" s="8">
        <v>41313</v>
      </c>
      <c r="B41" s="22">
        <v>39.799999999999997</v>
      </c>
    </row>
    <row r="42" spans="1:2" x14ac:dyDescent="0.2">
      <c r="A42" s="8">
        <v>41314</v>
      </c>
      <c r="B42" s="22">
        <v>38.700000000000003</v>
      </c>
    </row>
    <row r="43" spans="1:2" x14ac:dyDescent="0.2">
      <c r="A43" s="8">
        <v>41315</v>
      </c>
      <c r="B43" s="22">
        <v>37.799999999999997</v>
      </c>
    </row>
    <row r="44" spans="1:2" x14ac:dyDescent="0.2">
      <c r="A44" s="8">
        <v>41316</v>
      </c>
      <c r="B44" s="22">
        <v>41.99</v>
      </c>
    </row>
    <row r="45" spans="1:2" x14ac:dyDescent="0.2">
      <c r="A45" s="8">
        <v>41317</v>
      </c>
      <c r="B45" s="22">
        <v>43.1</v>
      </c>
    </row>
    <row r="46" spans="1:2" x14ac:dyDescent="0.2">
      <c r="A46" s="8">
        <v>41318</v>
      </c>
      <c r="B46" s="22">
        <v>45.17</v>
      </c>
    </row>
    <row r="47" spans="1:2" x14ac:dyDescent="0.2">
      <c r="A47" s="8">
        <v>41319</v>
      </c>
      <c r="B47" s="22">
        <v>39.96</v>
      </c>
    </row>
    <row r="48" spans="1:2" x14ac:dyDescent="0.2">
      <c r="A48" s="8">
        <v>41320</v>
      </c>
      <c r="B48" s="22">
        <v>40.229999999999997</v>
      </c>
    </row>
    <row r="49" spans="1:2" x14ac:dyDescent="0.2">
      <c r="A49" s="8">
        <v>41321</v>
      </c>
      <c r="B49" s="22">
        <v>38.520000000000003</v>
      </c>
    </row>
    <row r="50" spans="1:2" x14ac:dyDescent="0.2">
      <c r="A50" s="8">
        <v>41322</v>
      </c>
      <c r="B50" s="22">
        <v>37.72</v>
      </c>
    </row>
    <row r="51" spans="1:2" x14ac:dyDescent="0.2">
      <c r="A51" s="8">
        <v>41323</v>
      </c>
      <c r="B51" s="22">
        <v>39.479999999999997</v>
      </c>
    </row>
    <row r="52" spans="1:2" x14ac:dyDescent="0.2">
      <c r="A52" s="8">
        <v>41324</v>
      </c>
      <c r="B52" s="22">
        <v>38.840000000000003</v>
      </c>
    </row>
    <row r="53" spans="1:2" x14ac:dyDescent="0.2">
      <c r="A53" s="8">
        <v>41325</v>
      </c>
      <c r="B53" s="22">
        <v>39.700000000000003</v>
      </c>
    </row>
    <row r="54" spans="1:2" x14ac:dyDescent="0.2">
      <c r="A54" s="8">
        <v>41326</v>
      </c>
      <c r="B54" s="22">
        <v>43.68</v>
      </c>
    </row>
    <row r="55" spans="1:2" x14ac:dyDescent="0.2">
      <c r="A55" s="8">
        <v>41327</v>
      </c>
      <c r="B55" s="22">
        <v>42.9</v>
      </c>
    </row>
    <row r="56" spans="1:2" x14ac:dyDescent="0.2">
      <c r="A56" s="8">
        <v>41328</v>
      </c>
      <c r="B56" s="22">
        <v>38.51</v>
      </c>
    </row>
    <row r="57" spans="1:2" x14ac:dyDescent="0.2">
      <c r="A57" s="8">
        <v>41329</v>
      </c>
      <c r="B57" s="22">
        <v>37.72</v>
      </c>
    </row>
    <row r="58" spans="1:2" x14ac:dyDescent="0.2">
      <c r="A58" s="8">
        <v>41330</v>
      </c>
      <c r="B58" s="22">
        <v>39.94</v>
      </c>
    </row>
    <row r="59" spans="1:2" x14ac:dyDescent="0.2">
      <c r="A59" s="8">
        <v>41331</v>
      </c>
      <c r="B59" s="22">
        <v>40.46</v>
      </c>
    </row>
    <row r="60" spans="1:2" x14ac:dyDescent="0.2">
      <c r="A60" s="8">
        <v>41332</v>
      </c>
      <c r="B60" s="22">
        <v>41.21</v>
      </c>
    </row>
    <row r="61" spans="1:2" x14ac:dyDescent="0.2">
      <c r="A61" s="8">
        <v>41333</v>
      </c>
      <c r="B61" s="22">
        <v>40.07</v>
      </c>
    </row>
    <row r="62" spans="1:2" x14ac:dyDescent="0.2">
      <c r="A62" s="8">
        <v>41334</v>
      </c>
      <c r="B62" s="22">
        <v>40.44</v>
      </c>
    </row>
    <row r="63" spans="1:2" x14ac:dyDescent="0.2">
      <c r="A63" s="8">
        <v>41335</v>
      </c>
      <c r="B63" s="22">
        <v>39.1</v>
      </c>
    </row>
    <row r="64" spans="1:2" x14ac:dyDescent="0.2">
      <c r="A64" s="8">
        <v>41336</v>
      </c>
      <c r="B64" s="22">
        <v>39.11</v>
      </c>
    </row>
    <row r="65" spans="1:2" x14ac:dyDescent="0.2">
      <c r="A65" s="8">
        <v>41337</v>
      </c>
      <c r="B65" s="22">
        <v>42.69</v>
      </c>
    </row>
    <row r="66" spans="1:2" x14ac:dyDescent="0.2">
      <c r="A66" s="8">
        <v>41338</v>
      </c>
      <c r="B66" s="22">
        <v>40.92</v>
      </c>
    </row>
    <row r="67" spans="1:2" x14ac:dyDescent="0.2">
      <c r="A67" s="8">
        <v>41339</v>
      </c>
      <c r="B67" s="22">
        <v>41.48</v>
      </c>
    </row>
    <row r="68" spans="1:2" x14ac:dyDescent="0.2">
      <c r="A68" s="8">
        <v>41340</v>
      </c>
      <c r="B68" s="22">
        <v>41.41</v>
      </c>
    </row>
    <row r="69" spans="1:2" x14ac:dyDescent="0.2">
      <c r="A69" s="8">
        <v>41341</v>
      </c>
      <c r="B69" s="22">
        <v>40.76</v>
      </c>
    </row>
    <row r="70" spans="1:2" x14ac:dyDescent="0.2">
      <c r="A70" s="8">
        <v>41342</v>
      </c>
      <c r="B70" s="22">
        <v>39.93</v>
      </c>
    </row>
    <row r="71" spans="1:2" x14ac:dyDescent="0.2">
      <c r="A71" s="8">
        <v>41343</v>
      </c>
      <c r="B71" s="22">
        <v>39.65</v>
      </c>
    </row>
    <row r="72" spans="1:2" x14ac:dyDescent="0.2">
      <c r="A72" s="8">
        <v>41344</v>
      </c>
      <c r="B72" s="22">
        <v>43.99</v>
      </c>
    </row>
    <row r="73" spans="1:2" x14ac:dyDescent="0.2">
      <c r="A73" s="8">
        <v>41345</v>
      </c>
      <c r="B73" s="22">
        <v>47.18</v>
      </c>
    </row>
    <row r="74" spans="1:2" x14ac:dyDescent="0.2">
      <c r="A74" s="8">
        <v>41346</v>
      </c>
      <c r="B74" s="22">
        <v>50.12</v>
      </c>
    </row>
    <row r="75" spans="1:2" x14ac:dyDescent="0.2">
      <c r="A75" s="8">
        <v>41347</v>
      </c>
      <c r="B75" s="22">
        <v>53.46</v>
      </c>
    </row>
    <row r="76" spans="1:2" x14ac:dyDescent="0.2">
      <c r="A76" s="8">
        <v>41348</v>
      </c>
      <c r="B76" s="22">
        <v>48.59</v>
      </c>
    </row>
    <row r="77" spans="1:2" x14ac:dyDescent="0.2">
      <c r="A77" s="8">
        <v>41349</v>
      </c>
      <c r="B77" s="22">
        <v>42.36</v>
      </c>
    </row>
    <row r="78" spans="1:2" x14ac:dyDescent="0.2">
      <c r="A78" s="8">
        <v>41350</v>
      </c>
      <c r="B78" s="22">
        <v>41.23</v>
      </c>
    </row>
    <row r="79" spans="1:2" x14ac:dyDescent="0.2">
      <c r="A79" s="8">
        <v>41351</v>
      </c>
      <c r="B79" s="22">
        <v>42.87</v>
      </c>
    </row>
    <row r="80" spans="1:2" x14ac:dyDescent="0.2">
      <c r="A80" s="8">
        <v>41352</v>
      </c>
      <c r="B80" s="22">
        <v>44.96</v>
      </c>
    </row>
    <row r="81" spans="1:2" x14ac:dyDescent="0.2">
      <c r="A81" s="8">
        <v>41353</v>
      </c>
      <c r="B81" s="22">
        <v>48.43</v>
      </c>
    </row>
    <row r="82" spans="1:2" x14ac:dyDescent="0.2">
      <c r="A82" s="8">
        <v>41354</v>
      </c>
      <c r="B82" s="22">
        <v>56.36</v>
      </c>
    </row>
    <row r="83" spans="1:2" x14ac:dyDescent="0.2">
      <c r="A83" s="8">
        <v>41355</v>
      </c>
      <c r="B83" s="22">
        <v>47.03</v>
      </c>
    </row>
    <row r="84" spans="1:2" x14ac:dyDescent="0.2">
      <c r="A84" s="8">
        <v>41356</v>
      </c>
      <c r="B84" s="22">
        <v>44.35</v>
      </c>
    </row>
    <row r="85" spans="1:2" x14ac:dyDescent="0.2">
      <c r="A85" s="8">
        <v>41357</v>
      </c>
      <c r="B85" s="22">
        <v>44.58</v>
      </c>
    </row>
    <row r="86" spans="1:2" x14ac:dyDescent="0.2">
      <c r="A86" s="8">
        <v>41358</v>
      </c>
      <c r="B86" s="22">
        <v>46.4</v>
      </c>
    </row>
    <row r="87" spans="1:2" x14ac:dyDescent="0.2">
      <c r="A87" s="8">
        <v>41359</v>
      </c>
      <c r="B87" s="22">
        <v>45.87</v>
      </c>
    </row>
    <row r="88" spans="1:2" x14ac:dyDescent="0.2">
      <c r="A88" s="8">
        <v>41360</v>
      </c>
      <c r="B88" s="22">
        <v>47.49</v>
      </c>
    </row>
    <row r="89" spans="1:2" x14ac:dyDescent="0.2">
      <c r="A89" s="8">
        <v>41361</v>
      </c>
      <c r="B89" s="22">
        <v>48.5</v>
      </c>
    </row>
    <row r="90" spans="1:2" x14ac:dyDescent="0.2">
      <c r="A90" s="8">
        <v>41362</v>
      </c>
      <c r="B90" s="22">
        <v>47.16</v>
      </c>
    </row>
    <row r="91" spans="1:2" x14ac:dyDescent="0.2">
      <c r="A91" s="8">
        <v>41363</v>
      </c>
      <c r="B91" s="22">
        <v>47.15</v>
      </c>
    </row>
    <row r="92" spans="1:2" x14ac:dyDescent="0.2">
      <c r="A92" s="8">
        <v>41364</v>
      </c>
      <c r="B92" s="22">
        <v>46.4</v>
      </c>
    </row>
    <row r="93" spans="1:2" x14ac:dyDescent="0.2">
      <c r="A93" s="8">
        <v>41365</v>
      </c>
      <c r="B93" s="22">
        <v>47.42</v>
      </c>
    </row>
    <row r="94" spans="1:2" x14ac:dyDescent="0.2">
      <c r="A94" s="8">
        <v>41366</v>
      </c>
      <c r="B94" s="22">
        <v>56.38</v>
      </c>
    </row>
    <row r="95" spans="1:2" x14ac:dyDescent="0.2">
      <c r="A95" s="8">
        <v>41367</v>
      </c>
      <c r="B95" s="22">
        <v>49.88</v>
      </c>
    </row>
    <row r="96" spans="1:2" x14ac:dyDescent="0.2">
      <c r="A96" s="8">
        <v>41368</v>
      </c>
      <c r="B96" s="22">
        <v>50.41</v>
      </c>
    </row>
    <row r="97" spans="1:2" x14ac:dyDescent="0.2">
      <c r="A97" s="8">
        <v>41369</v>
      </c>
      <c r="B97" s="22">
        <v>52.52</v>
      </c>
    </row>
    <row r="98" spans="1:2" x14ac:dyDescent="0.2">
      <c r="A98" s="8">
        <v>41370</v>
      </c>
      <c r="B98" s="22">
        <v>49.44</v>
      </c>
    </row>
    <row r="99" spans="1:2" x14ac:dyDescent="0.2">
      <c r="A99" s="8">
        <v>41371</v>
      </c>
      <c r="B99" s="22">
        <v>48.57</v>
      </c>
    </row>
    <row r="100" spans="1:2" x14ac:dyDescent="0.2">
      <c r="A100" s="8">
        <v>41372</v>
      </c>
      <c r="B100" s="22">
        <v>58.54</v>
      </c>
    </row>
    <row r="101" spans="1:2" x14ac:dyDescent="0.2">
      <c r="A101" s="8">
        <v>41373</v>
      </c>
      <c r="B101" s="22">
        <v>53.43</v>
      </c>
    </row>
    <row r="102" spans="1:2" x14ac:dyDescent="0.2">
      <c r="A102" s="8">
        <v>41374</v>
      </c>
      <c r="B102" s="22">
        <v>53.58</v>
      </c>
    </row>
    <row r="103" spans="1:2" x14ac:dyDescent="0.2">
      <c r="A103" s="8">
        <v>41375</v>
      </c>
      <c r="B103" s="22">
        <v>54.2</v>
      </c>
    </row>
    <row r="104" spans="1:2" x14ac:dyDescent="0.2">
      <c r="A104" s="8">
        <v>41376</v>
      </c>
      <c r="B104" s="22">
        <v>53.37</v>
      </c>
    </row>
    <row r="105" spans="1:2" x14ac:dyDescent="0.2">
      <c r="A105" s="8">
        <v>41377</v>
      </c>
      <c r="B105" s="22">
        <v>51.4</v>
      </c>
    </row>
    <row r="106" spans="1:2" x14ac:dyDescent="0.2">
      <c r="A106" s="8">
        <v>41378</v>
      </c>
      <c r="B106" s="22">
        <v>47</v>
      </c>
    </row>
    <row r="107" spans="1:2" x14ac:dyDescent="0.2">
      <c r="A107" s="8">
        <v>41379</v>
      </c>
      <c r="B107" s="22">
        <v>49.9</v>
      </c>
    </row>
    <row r="108" spans="1:2" x14ac:dyDescent="0.2">
      <c r="A108" s="8">
        <v>41380</v>
      </c>
      <c r="B108" s="22">
        <v>50.39</v>
      </c>
    </row>
    <row r="109" spans="1:2" x14ac:dyDescent="0.2">
      <c r="A109" s="8">
        <v>41381</v>
      </c>
      <c r="B109" s="22">
        <v>45.23</v>
      </c>
    </row>
    <row r="110" spans="1:2" x14ac:dyDescent="0.2">
      <c r="A110" s="8">
        <v>41382</v>
      </c>
      <c r="B110" s="22">
        <v>39.07</v>
      </c>
    </row>
    <row r="111" spans="1:2" x14ac:dyDescent="0.2">
      <c r="A111" s="8">
        <v>41383</v>
      </c>
      <c r="B111" s="22">
        <v>36.979999999999997</v>
      </c>
    </row>
    <row r="112" spans="1:2" x14ac:dyDescent="0.2">
      <c r="A112" s="8">
        <v>41384</v>
      </c>
      <c r="B112" s="22">
        <v>38.71</v>
      </c>
    </row>
    <row r="113" spans="1:2" x14ac:dyDescent="0.2">
      <c r="A113" s="8">
        <v>41385</v>
      </c>
      <c r="B113" s="22">
        <v>38.450000000000003</v>
      </c>
    </row>
    <row r="114" spans="1:2" x14ac:dyDescent="0.2">
      <c r="A114" s="8">
        <v>41386</v>
      </c>
      <c r="B114" s="22">
        <v>42</v>
      </c>
    </row>
    <row r="115" spans="1:2" x14ac:dyDescent="0.2">
      <c r="A115" s="8">
        <v>41387</v>
      </c>
      <c r="B115" s="22">
        <v>37.46</v>
      </c>
    </row>
    <row r="116" spans="1:2" x14ac:dyDescent="0.2">
      <c r="A116" s="8">
        <v>41388</v>
      </c>
      <c r="B116" s="22">
        <v>39.92</v>
      </c>
    </row>
    <row r="117" spans="1:2" x14ac:dyDescent="0.2">
      <c r="A117" s="8">
        <v>41389</v>
      </c>
      <c r="B117" s="22">
        <v>40.72</v>
      </c>
    </row>
    <row r="118" spans="1:2" x14ac:dyDescent="0.2">
      <c r="A118" s="8">
        <v>41390</v>
      </c>
      <c r="B118" s="22">
        <v>40.18</v>
      </c>
    </row>
    <row r="119" spans="1:2" x14ac:dyDescent="0.2">
      <c r="A119" s="8">
        <v>41391</v>
      </c>
      <c r="B119" s="22">
        <v>37.880000000000003</v>
      </c>
    </row>
    <row r="120" spans="1:2" x14ac:dyDescent="0.2">
      <c r="A120" s="8">
        <v>41392</v>
      </c>
      <c r="B120" s="22">
        <v>35.840000000000003</v>
      </c>
    </row>
    <row r="121" spans="1:2" x14ac:dyDescent="0.2">
      <c r="A121" s="8">
        <v>41393</v>
      </c>
      <c r="B121" s="22">
        <v>38.770000000000003</v>
      </c>
    </row>
    <row r="122" spans="1:2" x14ac:dyDescent="0.2">
      <c r="A122" s="8">
        <v>41394</v>
      </c>
      <c r="B122" s="22">
        <v>39.520000000000003</v>
      </c>
    </row>
    <row r="123" spans="1:2" x14ac:dyDescent="0.2">
      <c r="A123" s="8">
        <v>41395</v>
      </c>
      <c r="B123" s="22">
        <v>38.770000000000003</v>
      </c>
    </row>
    <row r="124" spans="1:2" x14ac:dyDescent="0.2">
      <c r="A124" s="8">
        <v>41396</v>
      </c>
      <c r="B124" s="22">
        <v>41.71</v>
      </c>
    </row>
    <row r="125" spans="1:2" x14ac:dyDescent="0.2">
      <c r="A125" s="8">
        <v>41397</v>
      </c>
      <c r="B125" s="22">
        <v>40.97</v>
      </c>
    </row>
    <row r="126" spans="1:2" x14ac:dyDescent="0.2">
      <c r="A126" s="8">
        <v>41398</v>
      </c>
      <c r="B126" s="22">
        <v>38.26</v>
      </c>
    </row>
    <row r="127" spans="1:2" x14ac:dyDescent="0.2">
      <c r="A127" s="8">
        <v>41399</v>
      </c>
      <c r="B127" s="22">
        <v>38.5</v>
      </c>
    </row>
    <row r="128" spans="1:2" x14ac:dyDescent="0.2">
      <c r="A128" s="8">
        <v>41400</v>
      </c>
      <c r="B128" s="22">
        <v>43.74</v>
      </c>
    </row>
    <row r="129" spans="1:2" x14ac:dyDescent="0.2">
      <c r="A129" s="8">
        <v>41401</v>
      </c>
      <c r="B129" s="22">
        <v>40.93</v>
      </c>
    </row>
    <row r="130" spans="1:2" x14ac:dyDescent="0.2">
      <c r="A130" s="8">
        <v>41402</v>
      </c>
      <c r="B130" s="22">
        <v>38.21</v>
      </c>
    </row>
    <row r="131" spans="1:2" x14ac:dyDescent="0.2">
      <c r="A131" s="8">
        <v>41403</v>
      </c>
      <c r="B131" s="22">
        <v>35.25</v>
      </c>
    </row>
    <row r="132" spans="1:2" x14ac:dyDescent="0.2">
      <c r="A132" s="8">
        <v>41404</v>
      </c>
      <c r="B132" s="22">
        <v>35.619999999999997</v>
      </c>
    </row>
    <row r="133" spans="1:2" x14ac:dyDescent="0.2">
      <c r="A133" s="8">
        <v>41405</v>
      </c>
      <c r="B133" s="22">
        <v>33.58</v>
      </c>
    </row>
    <row r="134" spans="1:2" x14ac:dyDescent="0.2">
      <c r="A134" s="8">
        <v>41406</v>
      </c>
      <c r="B134" s="22">
        <v>34.17</v>
      </c>
    </row>
    <row r="135" spans="1:2" x14ac:dyDescent="0.2">
      <c r="A135" s="8">
        <v>41407</v>
      </c>
      <c r="B135" s="22">
        <v>39.630000000000003</v>
      </c>
    </row>
    <row r="136" spans="1:2" x14ac:dyDescent="0.2">
      <c r="A136" s="8">
        <v>41408</v>
      </c>
      <c r="B136" s="22">
        <v>39.82</v>
      </c>
    </row>
    <row r="137" spans="1:2" x14ac:dyDescent="0.2">
      <c r="A137" s="8">
        <v>41409</v>
      </c>
      <c r="B137" s="22">
        <v>38.69</v>
      </c>
    </row>
    <row r="138" spans="1:2" x14ac:dyDescent="0.2">
      <c r="A138" s="8">
        <v>41410</v>
      </c>
      <c r="B138" s="22">
        <v>36.380000000000003</v>
      </c>
    </row>
    <row r="139" spans="1:2" x14ac:dyDescent="0.2">
      <c r="A139" s="8">
        <v>41411</v>
      </c>
      <c r="B139" s="22">
        <v>34.200000000000003</v>
      </c>
    </row>
    <row r="140" spans="1:2" x14ac:dyDescent="0.2">
      <c r="A140" s="8">
        <v>41412</v>
      </c>
      <c r="B140" s="22">
        <v>30.53</v>
      </c>
    </row>
    <row r="141" spans="1:2" x14ac:dyDescent="0.2">
      <c r="A141" s="8">
        <v>41413</v>
      </c>
      <c r="B141" s="22">
        <v>30.5</v>
      </c>
    </row>
    <row r="142" spans="1:2" x14ac:dyDescent="0.2">
      <c r="A142" s="8">
        <v>41414</v>
      </c>
      <c r="B142" s="22">
        <v>33.049999999999997</v>
      </c>
    </row>
    <row r="143" spans="1:2" x14ac:dyDescent="0.2">
      <c r="A143" s="8">
        <v>41415</v>
      </c>
      <c r="B143" s="22">
        <v>37.49</v>
      </c>
    </row>
    <row r="144" spans="1:2" x14ac:dyDescent="0.2">
      <c r="A144" s="8">
        <v>41416</v>
      </c>
      <c r="B144" s="22">
        <v>33.67</v>
      </c>
    </row>
    <row r="145" spans="1:2" x14ac:dyDescent="0.2">
      <c r="A145" s="8">
        <v>41417</v>
      </c>
      <c r="B145" s="22">
        <v>38.200000000000003</v>
      </c>
    </row>
    <row r="146" spans="1:2" x14ac:dyDescent="0.2">
      <c r="A146" s="8">
        <v>41418</v>
      </c>
      <c r="B146" s="22">
        <v>38.29</v>
      </c>
    </row>
    <row r="147" spans="1:2" x14ac:dyDescent="0.2">
      <c r="A147" s="8">
        <v>41419</v>
      </c>
      <c r="B147" s="22">
        <v>33.22</v>
      </c>
    </row>
    <row r="148" spans="1:2" x14ac:dyDescent="0.2">
      <c r="A148" s="8">
        <v>41420</v>
      </c>
      <c r="B148" s="22">
        <v>28.76</v>
      </c>
    </row>
    <row r="149" spans="1:2" x14ac:dyDescent="0.2">
      <c r="A149" s="8">
        <v>41421</v>
      </c>
      <c r="B149" s="22">
        <v>40.85</v>
      </c>
    </row>
    <row r="150" spans="1:2" x14ac:dyDescent="0.2">
      <c r="A150" s="8">
        <v>41422</v>
      </c>
      <c r="B150" s="22">
        <v>38.6</v>
      </c>
    </row>
    <row r="151" spans="1:2" x14ac:dyDescent="0.2">
      <c r="A151" s="8">
        <v>41423</v>
      </c>
      <c r="B151" s="22">
        <v>38.659999999999997</v>
      </c>
    </row>
    <row r="152" spans="1:2" x14ac:dyDescent="0.2">
      <c r="A152" s="8">
        <v>41424</v>
      </c>
      <c r="B152" s="22">
        <v>37.04</v>
      </c>
    </row>
    <row r="153" spans="1:2" x14ac:dyDescent="0.2">
      <c r="A153" s="8">
        <v>41425</v>
      </c>
      <c r="B153" s="22">
        <v>35.76</v>
      </c>
    </row>
    <row r="154" spans="1:2" x14ac:dyDescent="0.2">
      <c r="A154" s="8">
        <v>41426</v>
      </c>
      <c r="B154" s="22">
        <v>33.299999999999997</v>
      </c>
    </row>
    <row r="155" spans="1:2" x14ac:dyDescent="0.2">
      <c r="A155" s="8">
        <v>41427</v>
      </c>
      <c r="B155" s="22">
        <v>30.52</v>
      </c>
    </row>
    <row r="156" spans="1:2" x14ac:dyDescent="0.2">
      <c r="A156" s="8">
        <v>41428</v>
      </c>
      <c r="B156" s="22">
        <v>36.950000000000003</v>
      </c>
    </row>
    <row r="157" spans="1:2" x14ac:dyDescent="0.2">
      <c r="A157" s="8">
        <v>41429</v>
      </c>
      <c r="B157" s="22">
        <v>38.78</v>
      </c>
    </row>
    <row r="158" spans="1:2" x14ac:dyDescent="0.2">
      <c r="A158" s="8">
        <v>41430</v>
      </c>
      <c r="B158" s="22">
        <v>39.85</v>
      </c>
    </row>
    <row r="159" spans="1:2" x14ac:dyDescent="0.2">
      <c r="A159" s="8">
        <v>41431</v>
      </c>
      <c r="B159" s="22">
        <v>40.340000000000003</v>
      </c>
    </row>
    <row r="160" spans="1:2" x14ac:dyDescent="0.2">
      <c r="A160" s="8">
        <v>41432</v>
      </c>
      <c r="B160" s="22">
        <v>39.89</v>
      </c>
    </row>
    <row r="161" spans="1:2" x14ac:dyDescent="0.2">
      <c r="A161" s="8">
        <v>41433</v>
      </c>
      <c r="B161" s="22">
        <v>35.58</v>
      </c>
    </row>
    <row r="162" spans="1:2" x14ac:dyDescent="0.2">
      <c r="A162" s="8">
        <v>41434</v>
      </c>
      <c r="B162" s="22">
        <v>35.28</v>
      </c>
    </row>
    <row r="163" spans="1:2" x14ac:dyDescent="0.2">
      <c r="A163" s="8">
        <v>41435</v>
      </c>
      <c r="B163" s="22">
        <v>39.97</v>
      </c>
    </row>
    <row r="164" spans="1:2" x14ac:dyDescent="0.2">
      <c r="A164" s="8">
        <v>41436</v>
      </c>
      <c r="B164" s="22">
        <v>40.97</v>
      </c>
    </row>
    <row r="165" spans="1:2" x14ac:dyDescent="0.2">
      <c r="A165" s="8">
        <v>41437</v>
      </c>
      <c r="B165" s="22">
        <v>39.29</v>
      </c>
    </row>
    <row r="166" spans="1:2" x14ac:dyDescent="0.2">
      <c r="A166" s="8">
        <v>41438</v>
      </c>
      <c r="B166" s="22">
        <v>36.200000000000003</v>
      </c>
    </row>
    <row r="167" spans="1:2" x14ac:dyDescent="0.2">
      <c r="A167" s="8">
        <v>41439</v>
      </c>
      <c r="B167" s="22">
        <v>33.76</v>
      </c>
    </row>
    <row r="168" spans="1:2" x14ac:dyDescent="0.2">
      <c r="A168" s="8">
        <v>41440</v>
      </c>
      <c r="B168" s="22">
        <v>32.15</v>
      </c>
    </row>
    <row r="169" spans="1:2" x14ac:dyDescent="0.2">
      <c r="A169" s="8">
        <v>41441</v>
      </c>
      <c r="B169" s="22">
        <v>28.34</v>
      </c>
    </row>
    <row r="170" spans="1:2" x14ac:dyDescent="0.2">
      <c r="A170" s="8">
        <v>41442</v>
      </c>
      <c r="B170" s="22">
        <v>35.85</v>
      </c>
    </row>
    <row r="171" spans="1:2" x14ac:dyDescent="0.2">
      <c r="A171" s="8">
        <v>41443</v>
      </c>
      <c r="B171" s="22">
        <v>35.94</v>
      </c>
    </row>
    <row r="172" spans="1:2" x14ac:dyDescent="0.2">
      <c r="A172" s="8">
        <v>41444</v>
      </c>
      <c r="B172" s="22">
        <v>34.130000000000003</v>
      </c>
    </row>
    <row r="173" spans="1:2" x14ac:dyDescent="0.2">
      <c r="A173" s="8">
        <v>41445</v>
      </c>
      <c r="B173" s="22">
        <v>34.17</v>
      </c>
    </row>
    <row r="174" spans="1:2" x14ac:dyDescent="0.2">
      <c r="A174" s="8">
        <v>41446</v>
      </c>
      <c r="B174" s="22">
        <v>29.14</v>
      </c>
    </row>
    <row r="175" spans="1:2" x14ac:dyDescent="0.2">
      <c r="A175" s="8">
        <v>41447</v>
      </c>
      <c r="B175" s="22">
        <v>17.48</v>
      </c>
    </row>
    <row r="176" spans="1:2" x14ac:dyDescent="0.2">
      <c r="A176" s="8">
        <v>41448</v>
      </c>
      <c r="B176" s="22">
        <v>19.18</v>
      </c>
    </row>
    <row r="177" spans="1:2" x14ac:dyDescent="0.2">
      <c r="A177" s="8">
        <v>41449</v>
      </c>
      <c r="B177" s="22">
        <v>31.39</v>
      </c>
    </row>
    <row r="178" spans="1:2" x14ac:dyDescent="0.2">
      <c r="A178" s="8">
        <v>41450</v>
      </c>
      <c r="B178" s="22">
        <v>33.69</v>
      </c>
    </row>
    <row r="179" spans="1:2" x14ac:dyDescent="0.2">
      <c r="A179" s="8">
        <v>41451</v>
      </c>
      <c r="B179" s="22">
        <v>30.69</v>
      </c>
    </row>
    <row r="180" spans="1:2" x14ac:dyDescent="0.2">
      <c r="A180" s="8">
        <v>41452</v>
      </c>
      <c r="B180" s="22">
        <v>32.68</v>
      </c>
    </row>
    <row r="181" spans="1:2" x14ac:dyDescent="0.2">
      <c r="A181" s="8">
        <v>41453</v>
      </c>
      <c r="B181" s="22">
        <v>32.99</v>
      </c>
    </row>
    <row r="182" spans="1:2" x14ac:dyDescent="0.2">
      <c r="A182" s="8">
        <v>41454</v>
      </c>
      <c r="B182" s="22">
        <v>29.44</v>
      </c>
    </row>
    <row r="183" spans="1:2" x14ac:dyDescent="0.2">
      <c r="A183" s="8">
        <v>41455</v>
      </c>
      <c r="B183" s="22">
        <v>25.96</v>
      </c>
    </row>
    <row r="184" spans="1:2" x14ac:dyDescent="0.2">
      <c r="A184" s="8">
        <v>41456</v>
      </c>
      <c r="B184" s="22">
        <v>32.64</v>
      </c>
    </row>
    <row r="185" spans="1:2" x14ac:dyDescent="0.2">
      <c r="A185" s="8">
        <v>41457</v>
      </c>
      <c r="B185" s="22">
        <v>33.22</v>
      </c>
    </row>
    <row r="186" spans="1:2" x14ac:dyDescent="0.2">
      <c r="A186" s="8">
        <v>41458</v>
      </c>
      <c r="B186" s="22">
        <v>32.19</v>
      </c>
    </row>
    <row r="187" spans="1:2" x14ac:dyDescent="0.2">
      <c r="A187" s="8">
        <v>41459</v>
      </c>
      <c r="B187" s="22">
        <v>33.119999999999997</v>
      </c>
    </row>
    <row r="188" spans="1:2" x14ac:dyDescent="0.2">
      <c r="A188" s="8">
        <v>41460</v>
      </c>
      <c r="B188" s="22">
        <v>31.69</v>
      </c>
    </row>
    <row r="189" spans="1:2" x14ac:dyDescent="0.2">
      <c r="A189" s="8">
        <v>41461</v>
      </c>
      <c r="B189" s="22">
        <v>29.12</v>
      </c>
    </row>
    <row r="190" spans="1:2" x14ac:dyDescent="0.2">
      <c r="A190" s="8">
        <v>41462</v>
      </c>
      <c r="B190" s="22">
        <v>28.79</v>
      </c>
    </row>
    <row r="191" spans="1:2" x14ac:dyDescent="0.2">
      <c r="A191" s="8">
        <v>41463</v>
      </c>
      <c r="B191" s="22">
        <v>32.119999999999997</v>
      </c>
    </row>
    <row r="192" spans="1:2" x14ac:dyDescent="0.2">
      <c r="A192" s="8">
        <v>41464</v>
      </c>
      <c r="B192" s="22">
        <v>31.72</v>
      </c>
    </row>
    <row r="193" spans="1:2" x14ac:dyDescent="0.2">
      <c r="A193" s="8">
        <v>41465</v>
      </c>
      <c r="B193" s="22">
        <v>30.94</v>
      </c>
    </row>
    <row r="194" spans="1:2" x14ac:dyDescent="0.2">
      <c r="A194" s="8">
        <v>41466</v>
      </c>
      <c r="B194" s="22">
        <v>33.049999999999997</v>
      </c>
    </row>
    <row r="195" spans="1:2" x14ac:dyDescent="0.2">
      <c r="A195" s="8">
        <v>41467</v>
      </c>
      <c r="B195" s="22">
        <v>33.56</v>
      </c>
    </row>
    <row r="196" spans="1:2" x14ac:dyDescent="0.2">
      <c r="A196" s="8">
        <v>41468</v>
      </c>
      <c r="B196" s="22">
        <v>32.479999999999997</v>
      </c>
    </row>
    <row r="197" spans="1:2" x14ac:dyDescent="0.2">
      <c r="A197" s="8">
        <v>41469</v>
      </c>
      <c r="B197" s="22">
        <v>30.72</v>
      </c>
    </row>
    <row r="198" spans="1:2" x14ac:dyDescent="0.2">
      <c r="A198" s="8">
        <v>41470</v>
      </c>
      <c r="B198" s="22">
        <v>33.520000000000003</v>
      </c>
    </row>
    <row r="199" spans="1:2" x14ac:dyDescent="0.2">
      <c r="A199" s="8">
        <v>41471</v>
      </c>
      <c r="B199" s="22">
        <v>34.659999999999997</v>
      </c>
    </row>
    <row r="200" spans="1:2" x14ac:dyDescent="0.2">
      <c r="A200" s="8">
        <v>41472</v>
      </c>
      <c r="B200" s="22">
        <v>36.04</v>
      </c>
    </row>
    <row r="201" spans="1:2" x14ac:dyDescent="0.2">
      <c r="A201" s="8">
        <v>41473</v>
      </c>
      <c r="B201" s="22">
        <v>35.86</v>
      </c>
    </row>
    <row r="202" spans="1:2" x14ac:dyDescent="0.2">
      <c r="A202" s="8">
        <v>41474</v>
      </c>
      <c r="B202" s="22">
        <v>34.57</v>
      </c>
    </row>
    <row r="203" spans="1:2" x14ac:dyDescent="0.2">
      <c r="A203" s="8">
        <v>41475</v>
      </c>
      <c r="B203" s="22">
        <v>34.380000000000003</v>
      </c>
    </row>
    <row r="204" spans="1:2" x14ac:dyDescent="0.2">
      <c r="A204" s="8">
        <v>41476</v>
      </c>
      <c r="B204" s="22">
        <v>34.14</v>
      </c>
    </row>
    <row r="205" spans="1:2" x14ac:dyDescent="0.2">
      <c r="A205" s="8">
        <v>41477</v>
      </c>
      <c r="B205" s="22">
        <v>36.46</v>
      </c>
    </row>
    <row r="206" spans="1:2" x14ac:dyDescent="0.2">
      <c r="A206" s="8">
        <v>41478</v>
      </c>
      <c r="B206" s="22">
        <v>36.270000000000003</v>
      </c>
    </row>
    <row r="207" spans="1:2" x14ac:dyDescent="0.2">
      <c r="A207" s="8">
        <v>41479</v>
      </c>
      <c r="B207" s="22">
        <v>37.159999999999997</v>
      </c>
    </row>
    <row r="208" spans="1:2" x14ac:dyDescent="0.2">
      <c r="A208" s="8">
        <v>41480</v>
      </c>
      <c r="B208" s="22">
        <v>37.1</v>
      </c>
    </row>
    <row r="209" spans="1:2" x14ac:dyDescent="0.2">
      <c r="A209" s="8">
        <v>41481</v>
      </c>
      <c r="B209" s="22">
        <v>36.76</v>
      </c>
    </row>
    <row r="210" spans="1:2" x14ac:dyDescent="0.2">
      <c r="A210" s="8">
        <v>41482</v>
      </c>
      <c r="B210" s="22">
        <v>35.19</v>
      </c>
    </row>
    <row r="211" spans="1:2" x14ac:dyDescent="0.2">
      <c r="A211" s="8">
        <v>41483</v>
      </c>
      <c r="B211" s="22">
        <v>33.22</v>
      </c>
    </row>
    <row r="212" spans="1:2" x14ac:dyDescent="0.2">
      <c r="A212" s="8">
        <v>41484</v>
      </c>
      <c r="B212" s="22">
        <v>36.5</v>
      </c>
    </row>
    <row r="213" spans="1:2" x14ac:dyDescent="0.2">
      <c r="A213" s="8">
        <v>41485</v>
      </c>
      <c r="B213" s="22">
        <v>35.53</v>
      </c>
    </row>
    <row r="214" spans="1:2" x14ac:dyDescent="0.2">
      <c r="A214" s="8">
        <v>41486</v>
      </c>
      <c r="B214" s="22">
        <v>35.31</v>
      </c>
    </row>
    <row r="215" spans="1:2" x14ac:dyDescent="0.2">
      <c r="A215" s="8">
        <v>41487</v>
      </c>
      <c r="B215" s="22">
        <v>36.21</v>
      </c>
    </row>
    <row r="216" spans="1:2" x14ac:dyDescent="0.2">
      <c r="A216" s="8">
        <v>41488</v>
      </c>
      <c r="B216" s="22">
        <v>35.159999999999997</v>
      </c>
    </row>
    <row r="217" spans="1:2" x14ac:dyDescent="0.2">
      <c r="A217" s="8">
        <v>41489</v>
      </c>
      <c r="B217" s="22">
        <v>33.46</v>
      </c>
    </row>
    <row r="218" spans="1:2" x14ac:dyDescent="0.2">
      <c r="A218" s="8">
        <v>41490</v>
      </c>
      <c r="B218" s="22">
        <v>34.130000000000003</v>
      </c>
    </row>
    <row r="219" spans="1:2" x14ac:dyDescent="0.2">
      <c r="A219" s="8">
        <v>41491</v>
      </c>
      <c r="B219" s="22">
        <v>35.159999999999997</v>
      </c>
    </row>
    <row r="220" spans="1:2" x14ac:dyDescent="0.2">
      <c r="A220" s="8">
        <v>41492</v>
      </c>
      <c r="B220" s="22">
        <v>35.54</v>
      </c>
    </row>
    <row r="221" spans="1:2" x14ac:dyDescent="0.2">
      <c r="A221" s="8">
        <v>41493</v>
      </c>
      <c r="B221" s="22">
        <v>36.020000000000003</v>
      </c>
    </row>
    <row r="222" spans="1:2" x14ac:dyDescent="0.2">
      <c r="A222" s="8">
        <v>41494</v>
      </c>
      <c r="B222" s="22">
        <v>36.229999999999997</v>
      </c>
    </row>
    <row r="223" spans="1:2" x14ac:dyDescent="0.2">
      <c r="A223" s="8">
        <v>41495</v>
      </c>
      <c r="B223" s="22">
        <v>35.94</v>
      </c>
    </row>
    <row r="224" spans="1:2" x14ac:dyDescent="0.2">
      <c r="A224" s="8">
        <v>41496</v>
      </c>
      <c r="B224" s="22">
        <v>34.450000000000003</v>
      </c>
    </row>
    <row r="225" spans="1:2" x14ac:dyDescent="0.2">
      <c r="A225" s="8">
        <v>41497</v>
      </c>
      <c r="B225" s="22">
        <v>33.47</v>
      </c>
    </row>
    <row r="226" spans="1:2" x14ac:dyDescent="0.2">
      <c r="A226" s="8">
        <v>41498</v>
      </c>
      <c r="B226" s="22">
        <v>36.08</v>
      </c>
    </row>
    <row r="227" spans="1:2" x14ac:dyDescent="0.2">
      <c r="A227" s="8">
        <v>41499</v>
      </c>
      <c r="B227" s="22">
        <v>35.32</v>
      </c>
    </row>
    <row r="228" spans="1:2" x14ac:dyDescent="0.2">
      <c r="A228" s="8">
        <v>41500</v>
      </c>
      <c r="B228" s="22">
        <v>34.659999999999997</v>
      </c>
    </row>
    <row r="229" spans="1:2" x14ac:dyDescent="0.2">
      <c r="A229" s="8">
        <v>41501</v>
      </c>
      <c r="B229" s="22">
        <v>35.15</v>
      </c>
    </row>
    <row r="230" spans="1:2" x14ac:dyDescent="0.2">
      <c r="A230" s="8">
        <v>41502</v>
      </c>
      <c r="B230" s="22">
        <v>34.67</v>
      </c>
    </row>
    <row r="231" spans="1:2" x14ac:dyDescent="0.2">
      <c r="A231" s="8">
        <v>41503</v>
      </c>
      <c r="B231" s="22">
        <v>33.28</v>
      </c>
    </row>
    <row r="232" spans="1:2" x14ac:dyDescent="0.2">
      <c r="A232" s="8">
        <v>41504</v>
      </c>
      <c r="B232" s="22">
        <v>29.71</v>
      </c>
    </row>
    <row r="233" spans="1:2" x14ac:dyDescent="0.2">
      <c r="A233" s="8">
        <v>41505</v>
      </c>
      <c r="B233" s="22">
        <v>36.81</v>
      </c>
    </row>
    <row r="234" spans="1:2" x14ac:dyDescent="0.2">
      <c r="A234" s="8">
        <v>41506</v>
      </c>
      <c r="B234" s="22">
        <v>36.590000000000003</v>
      </c>
    </row>
    <row r="235" spans="1:2" x14ac:dyDescent="0.2">
      <c r="A235" s="8">
        <v>41507</v>
      </c>
      <c r="B235" s="22">
        <v>36.369999999999997</v>
      </c>
    </row>
    <row r="236" spans="1:2" x14ac:dyDescent="0.2">
      <c r="A236" s="8">
        <v>41508</v>
      </c>
      <c r="B236" s="22">
        <v>36.82</v>
      </c>
    </row>
    <row r="237" spans="1:2" x14ac:dyDescent="0.2">
      <c r="A237" s="8">
        <v>41509</v>
      </c>
      <c r="B237" s="22">
        <v>36.17</v>
      </c>
    </row>
    <row r="238" spans="1:2" x14ac:dyDescent="0.2">
      <c r="A238" s="8">
        <v>41510</v>
      </c>
      <c r="B238" s="22">
        <v>33.909999999999997</v>
      </c>
    </row>
    <row r="239" spans="1:2" x14ac:dyDescent="0.2">
      <c r="A239" s="8">
        <v>41511</v>
      </c>
      <c r="B239" s="22">
        <v>33.6</v>
      </c>
    </row>
    <row r="240" spans="1:2" x14ac:dyDescent="0.2">
      <c r="A240" s="8">
        <v>41512</v>
      </c>
      <c r="B240" s="22">
        <v>37.57</v>
      </c>
    </row>
    <row r="241" spans="1:2" x14ac:dyDescent="0.2">
      <c r="A241" s="8">
        <v>41513</v>
      </c>
      <c r="B241" s="22">
        <v>37.9</v>
      </c>
    </row>
    <row r="242" spans="1:2" x14ac:dyDescent="0.2">
      <c r="A242" s="8">
        <v>41514</v>
      </c>
      <c r="B242" s="22">
        <v>38.229999999999997</v>
      </c>
    </row>
    <row r="243" spans="1:2" x14ac:dyDescent="0.2">
      <c r="A243" s="8">
        <v>41515</v>
      </c>
      <c r="B243" s="22">
        <v>37.92</v>
      </c>
    </row>
    <row r="244" spans="1:2" x14ac:dyDescent="0.2">
      <c r="A244" s="8">
        <v>41516</v>
      </c>
      <c r="B244" s="22">
        <v>36.85</v>
      </c>
    </row>
    <row r="245" spans="1:2" x14ac:dyDescent="0.2">
      <c r="A245" s="8">
        <v>41517</v>
      </c>
      <c r="B245" s="22">
        <v>34.03</v>
      </c>
    </row>
    <row r="246" spans="1:2" x14ac:dyDescent="0.2">
      <c r="A246" s="8">
        <v>41518</v>
      </c>
      <c r="B246" s="22">
        <v>32.549999999999997</v>
      </c>
    </row>
    <row r="247" spans="1:2" x14ac:dyDescent="0.2">
      <c r="A247" s="8">
        <v>41519</v>
      </c>
      <c r="B247" s="22">
        <v>34.700000000000003</v>
      </c>
    </row>
    <row r="248" spans="1:2" x14ac:dyDescent="0.2">
      <c r="A248" s="8">
        <v>41520</v>
      </c>
      <c r="B248" s="22">
        <v>38.04</v>
      </c>
    </row>
    <row r="249" spans="1:2" x14ac:dyDescent="0.2">
      <c r="A249" s="8">
        <v>41521</v>
      </c>
      <c r="B249" s="22">
        <v>38.96</v>
      </c>
    </row>
    <row r="250" spans="1:2" x14ac:dyDescent="0.2">
      <c r="A250" s="8">
        <v>41522</v>
      </c>
      <c r="B250" s="22">
        <v>38.86</v>
      </c>
    </row>
    <row r="251" spans="1:2" x14ac:dyDescent="0.2">
      <c r="A251" s="8">
        <v>41523</v>
      </c>
      <c r="B251" s="22">
        <v>36.92</v>
      </c>
    </row>
    <row r="252" spans="1:2" x14ac:dyDescent="0.2">
      <c r="A252" s="8">
        <v>41524</v>
      </c>
      <c r="B252" s="22">
        <v>36.69</v>
      </c>
    </row>
    <row r="253" spans="1:2" x14ac:dyDescent="0.2">
      <c r="A253" s="8">
        <v>41525</v>
      </c>
      <c r="B253" s="22">
        <v>35.97</v>
      </c>
    </row>
    <row r="254" spans="1:2" x14ac:dyDescent="0.2">
      <c r="A254" s="8">
        <v>41526</v>
      </c>
      <c r="B254" s="22">
        <v>40.6</v>
      </c>
    </row>
    <row r="255" spans="1:2" x14ac:dyDescent="0.2">
      <c r="A255" s="8">
        <v>41527</v>
      </c>
      <c r="B255" s="22">
        <v>41.67</v>
      </c>
    </row>
    <row r="256" spans="1:2" x14ac:dyDescent="0.2">
      <c r="A256" s="8">
        <v>41528</v>
      </c>
      <c r="B256" s="22">
        <v>42.06</v>
      </c>
    </row>
    <row r="257" spans="1:2" x14ac:dyDescent="0.2">
      <c r="A257" s="8">
        <v>41529</v>
      </c>
      <c r="B257" s="22">
        <v>42.04</v>
      </c>
    </row>
    <row r="258" spans="1:2" x14ac:dyDescent="0.2">
      <c r="A258" s="8">
        <v>41530</v>
      </c>
      <c r="B258" s="22">
        <v>42.29</v>
      </c>
    </row>
    <row r="259" spans="1:2" x14ac:dyDescent="0.2">
      <c r="A259" s="8">
        <v>41531</v>
      </c>
      <c r="B259" s="22">
        <v>38.17</v>
      </c>
    </row>
    <row r="260" spans="1:2" x14ac:dyDescent="0.2">
      <c r="A260" s="8">
        <v>41532</v>
      </c>
      <c r="B260" s="22">
        <v>36.44</v>
      </c>
    </row>
    <row r="261" spans="1:2" x14ac:dyDescent="0.2">
      <c r="A261" s="8">
        <v>41533</v>
      </c>
      <c r="B261" s="22">
        <v>37.71</v>
      </c>
    </row>
    <row r="262" spans="1:2" x14ac:dyDescent="0.2">
      <c r="A262" s="8">
        <v>41534</v>
      </c>
      <c r="B262" s="22">
        <v>38.1</v>
      </c>
    </row>
    <row r="263" spans="1:2" x14ac:dyDescent="0.2">
      <c r="A263" s="8">
        <v>41535</v>
      </c>
      <c r="B263" s="22">
        <v>39.22</v>
      </c>
    </row>
    <row r="264" spans="1:2" x14ac:dyDescent="0.2">
      <c r="A264" s="8">
        <v>41536</v>
      </c>
      <c r="B264" s="22">
        <v>39.590000000000003</v>
      </c>
    </row>
    <row r="265" spans="1:2" x14ac:dyDescent="0.2">
      <c r="A265" s="8">
        <v>41537</v>
      </c>
      <c r="B265" s="22">
        <v>39.46</v>
      </c>
    </row>
    <row r="266" spans="1:2" x14ac:dyDescent="0.2">
      <c r="A266" s="8">
        <v>41538</v>
      </c>
      <c r="B266" s="22">
        <v>35.58</v>
      </c>
    </row>
    <row r="267" spans="1:2" x14ac:dyDescent="0.2">
      <c r="A267" s="8">
        <v>41539</v>
      </c>
      <c r="B267" s="22">
        <v>33.229999999999997</v>
      </c>
    </row>
    <row r="268" spans="1:2" x14ac:dyDescent="0.2">
      <c r="A268" s="8">
        <v>41540</v>
      </c>
      <c r="B268" s="22">
        <v>36.03</v>
      </c>
    </row>
    <row r="269" spans="1:2" x14ac:dyDescent="0.2">
      <c r="A269" s="8">
        <v>41541</v>
      </c>
      <c r="B269" s="22">
        <v>40.549999999999997</v>
      </c>
    </row>
    <row r="270" spans="1:2" x14ac:dyDescent="0.2">
      <c r="A270" s="8">
        <v>41542</v>
      </c>
      <c r="B270" s="22">
        <v>42.12</v>
      </c>
    </row>
    <row r="271" spans="1:2" x14ac:dyDescent="0.2">
      <c r="A271" s="8">
        <v>41543</v>
      </c>
      <c r="B271" s="22">
        <v>40.51</v>
      </c>
    </row>
    <row r="272" spans="1:2" x14ac:dyDescent="0.2">
      <c r="A272" s="8">
        <v>41544</v>
      </c>
      <c r="B272" s="22">
        <v>39.729999999999997</v>
      </c>
    </row>
    <row r="273" spans="1:2" x14ac:dyDescent="0.2">
      <c r="A273" s="8">
        <v>41545</v>
      </c>
      <c r="B273" s="22">
        <v>37.96</v>
      </c>
    </row>
    <row r="274" spans="1:2" x14ac:dyDescent="0.2">
      <c r="A274" s="8">
        <v>41546</v>
      </c>
      <c r="B274" s="22">
        <v>37.15</v>
      </c>
    </row>
    <row r="275" spans="1:2" x14ac:dyDescent="0.2">
      <c r="A275" s="8">
        <v>41547</v>
      </c>
      <c r="B275" s="22">
        <v>39.72</v>
      </c>
    </row>
    <row r="276" spans="1:2" x14ac:dyDescent="0.2">
      <c r="A276" s="8">
        <v>41548</v>
      </c>
      <c r="B276" s="22">
        <v>41.36</v>
      </c>
    </row>
    <row r="277" spans="1:2" x14ac:dyDescent="0.2">
      <c r="A277" s="8">
        <v>41549</v>
      </c>
      <c r="B277" s="22">
        <v>39.659999999999997</v>
      </c>
    </row>
    <row r="278" spans="1:2" x14ac:dyDescent="0.2">
      <c r="A278" s="8">
        <v>41550</v>
      </c>
      <c r="B278" s="22">
        <v>37.93</v>
      </c>
    </row>
    <row r="279" spans="1:2" x14ac:dyDescent="0.2">
      <c r="A279" s="8">
        <v>41551</v>
      </c>
      <c r="B279" s="22">
        <v>37.74</v>
      </c>
    </row>
    <row r="280" spans="1:2" x14ac:dyDescent="0.2">
      <c r="A280" s="8">
        <v>41552</v>
      </c>
      <c r="B280" s="22">
        <v>36.880000000000003</v>
      </c>
    </row>
    <row r="281" spans="1:2" x14ac:dyDescent="0.2">
      <c r="A281" s="8">
        <v>41553</v>
      </c>
      <c r="B281" s="22">
        <v>37.25</v>
      </c>
    </row>
    <row r="282" spans="1:2" x14ac:dyDescent="0.2">
      <c r="A282" s="8">
        <v>41554</v>
      </c>
      <c r="B282" s="22">
        <v>38.869999999999997</v>
      </c>
    </row>
    <row r="283" spans="1:2" x14ac:dyDescent="0.2">
      <c r="A283" s="8">
        <v>41555</v>
      </c>
      <c r="B283" s="22">
        <v>39.049999999999997</v>
      </c>
    </row>
    <row r="284" spans="1:2" x14ac:dyDescent="0.2">
      <c r="A284" s="8">
        <v>41556</v>
      </c>
      <c r="B284" s="22">
        <v>37.97</v>
      </c>
    </row>
    <row r="285" spans="1:2" x14ac:dyDescent="0.2">
      <c r="A285" s="8">
        <v>41557</v>
      </c>
      <c r="B285" s="22">
        <v>38.69</v>
      </c>
    </row>
    <row r="286" spans="1:2" x14ac:dyDescent="0.2">
      <c r="A286" s="8">
        <v>41558</v>
      </c>
      <c r="B286" s="22">
        <v>37.89</v>
      </c>
    </row>
    <row r="287" spans="1:2" x14ac:dyDescent="0.2">
      <c r="A287" s="8">
        <v>41559</v>
      </c>
      <c r="B287" s="22">
        <v>37.28</v>
      </c>
    </row>
    <row r="288" spans="1:2" x14ac:dyDescent="0.2">
      <c r="A288" s="8">
        <v>41560</v>
      </c>
      <c r="B288" s="22">
        <v>37.450000000000003</v>
      </c>
    </row>
    <row r="289" spans="1:2" x14ac:dyDescent="0.2">
      <c r="A289" s="8">
        <v>41561</v>
      </c>
      <c r="B289" s="22">
        <v>41.17</v>
      </c>
    </row>
    <row r="290" spans="1:2" x14ac:dyDescent="0.2">
      <c r="A290" s="8">
        <v>41562</v>
      </c>
      <c r="B290" s="22">
        <v>42.08</v>
      </c>
    </row>
    <row r="291" spans="1:2" x14ac:dyDescent="0.2">
      <c r="A291" s="8">
        <v>41563</v>
      </c>
      <c r="B291" s="22">
        <v>43.14</v>
      </c>
    </row>
    <row r="292" spans="1:2" x14ac:dyDescent="0.2">
      <c r="A292" s="8">
        <v>41564</v>
      </c>
      <c r="B292" s="22">
        <v>40.97</v>
      </c>
    </row>
    <row r="293" spans="1:2" x14ac:dyDescent="0.2">
      <c r="A293" s="8">
        <v>41565</v>
      </c>
      <c r="B293" s="22">
        <v>40.92</v>
      </c>
    </row>
    <row r="294" spans="1:2" x14ac:dyDescent="0.2">
      <c r="A294" s="8">
        <v>41566</v>
      </c>
      <c r="B294" s="22">
        <v>39.65</v>
      </c>
    </row>
    <row r="295" spans="1:2" x14ac:dyDescent="0.2">
      <c r="A295" s="8">
        <v>41567</v>
      </c>
      <c r="B295" s="22">
        <v>39.32</v>
      </c>
    </row>
    <row r="296" spans="1:2" x14ac:dyDescent="0.2">
      <c r="A296" s="8">
        <v>41568</v>
      </c>
      <c r="B296" s="22">
        <v>44.11</v>
      </c>
    </row>
    <row r="297" spans="1:2" x14ac:dyDescent="0.2">
      <c r="A297" s="8">
        <v>41569</v>
      </c>
      <c r="B297" s="22">
        <v>39.93</v>
      </c>
    </row>
    <row r="298" spans="1:2" x14ac:dyDescent="0.2">
      <c r="A298" s="8">
        <v>41570</v>
      </c>
      <c r="B298" s="22">
        <v>37.75</v>
      </c>
    </row>
    <row r="299" spans="1:2" x14ac:dyDescent="0.2">
      <c r="A299" s="8">
        <v>41571</v>
      </c>
      <c r="B299" s="22">
        <v>37.35</v>
      </c>
    </row>
    <row r="300" spans="1:2" x14ac:dyDescent="0.2">
      <c r="A300" s="8">
        <v>41572</v>
      </c>
      <c r="B300" s="22">
        <v>37.72</v>
      </c>
    </row>
    <row r="301" spans="1:2" x14ac:dyDescent="0.2">
      <c r="A301" s="8">
        <v>41573</v>
      </c>
      <c r="B301" s="22">
        <v>33.93</v>
      </c>
    </row>
    <row r="302" spans="1:2" x14ac:dyDescent="0.2">
      <c r="A302" s="8">
        <v>41574</v>
      </c>
      <c r="B302" s="22">
        <v>34.28</v>
      </c>
    </row>
    <row r="303" spans="1:2" x14ac:dyDescent="0.2">
      <c r="A303" s="8">
        <v>41575</v>
      </c>
      <c r="B303" s="22">
        <v>34.369999999999997</v>
      </c>
    </row>
    <row r="304" spans="1:2" x14ac:dyDescent="0.2">
      <c r="A304" s="8">
        <v>41576</v>
      </c>
      <c r="B304" s="22">
        <v>34.76</v>
      </c>
    </row>
    <row r="305" spans="1:2" x14ac:dyDescent="0.2">
      <c r="A305" s="8">
        <v>41577</v>
      </c>
      <c r="B305" s="22">
        <v>34.5</v>
      </c>
    </row>
    <row r="306" spans="1:2" x14ac:dyDescent="0.2">
      <c r="A306" s="8">
        <v>41578</v>
      </c>
      <c r="B306" s="22">
        <v>34.51</v>
      </c>
    </row>
    <row r="307" spans="1:2" x14ac:dyDescent="0.2">
      <c r="A307" s="8">
        <v>41579</v>
      </c>
      <c r="B307" s="22">
        <v>34.53</v>
      </c>
    </row>
    <row r="308" spans="1:2" x14ac:dyDescent="0.2">
      <c r="A308" s="8">
        <v>41580</v>
      </c>
      <c r="B308" s="22">
        <v>34.229999999999997</v>
      </c>
    </row>
    <row r="309" spans="1:2" x14ac:dyDescent="0.2">
      <c r="A309" s="8">
        <v>41581</v>
      </c>
      <c r="B309" s="22">
        <v>32.93</v>
      </c>
    </row>
    <row r="310" spans="1:2" x14ac:dyDescent="0.2">
      <c r="A310" s="8">
        <v>41582</v>
      </c>
      <c r="B310" s="22">
        <v>34.65</v>
      </c>
    </row>
    <row r="311" spans="1:2" x14ac:dyDescent="0.2">
      <c r="A311" s="8">
        <v>41583</v>
      </c>
      <c r="B311" s="22">
        <v>36.31</v>
      </c>
    </row>
    <row r="312" spans="1:2" x14ac:dyDescent="0.2">
      <c r="A312" s="8">
        <v>41584</v>
      </c>
      <c r="B312" s="22">
        <v>37.229999999999997</v>
      </c>
    </row>
    <row r="313" spans="1:2" x14ac:dyDescent="0.2">
      <c r="A313" s="8">
        <v>41585</v>
      </c>
      <c r="B313" s="22">
        <v>36.96</v>
      </c>
    </row>
    <row r="314" spans="1:2" x14ac:dyDescent="0.2">
      <c r="A314" s="8">
        <v>41586</v>
      </c>
      <c r="B314" s="22">
        <v>36.72</v>
      </c>
    </row>
    <row r="315" spans="1:2" x14ac:dyDescent="0.2">
      <c r="A315" s="8">
        <v>41587</v>
      </c>
      <c r="B315" s="22">
        <v>35.18</v>
      </c>
    </row>
    <row r="316" spans="1:2" x14ac:dyDescent="0.2">
      <c r="A316" s="8">
        <v>41588</v>
      </c>
      <c r="B316" s="22">
        <v>34.69</v>
      </c>
    </row>
    <row r="317" spans="1:2" x14ac:dyDescent="0.2">
      <c r="A317" s="8">
        <v>41589</v>
      </c>
      <c r="B317" s="22">
        <v>38.11</v>
      </c>
    </row>
    <row r="318" spans="1:2" x14ac:dyDescent="0.2">
      <c r="A318" s="8">
        <v>41590</v>
      </c>
      <c r="B318" s="22">
        <v>36.369999999999997</v>
      </c>
    </row>
    <row r="319" spans="1:2" x14ac:dyDescent="0.2">
      <c r="A319" s="8">
        <v>41591</v>
      </c>
      <c r="B319" s="22">
        <v>36.4</v>
      </c>
    </row>
    <row r="320" spans="1:2" x14ac:dyDescent="0.2">
      <c r="A320" s="8">
        <v>41592</v>
      </c>
      <c r="B320" s="22">
        <v>37.56</v>
      </c>
    </row>
    <row r="321" spans="1:2" x14ac:dyDescent="0.2">
      <c r="A321" s="8">
        <v>41593</v>
      </c>
      <c r="B321" s="22">
        <v>36.340000000000003</v>
      </c>
    </row>
    <row r="322" spans="1:2" x14ac:dyDescent="0.2">
      <c r="A322" s="8">
        <v>41594</v>
      </c>
      <c r="B322" s="22">
        <v>32.83</v>
      </c>
    </row>
    <row r="323" spans="1:2" x14ac:dyDescent="0.2">
      <c r="A323" s="8">
        <v>41595</v>
      </c>
      <c r="B323" s="22">
        <v>33.39</v>
      </c>
    </row>
    <row r="324" spans="1:2" x14ac:dyDescent="0.2">
      <c r="A324" s="8">
        <v>41596</v>
      </c>
      <c r="B324" s="22">
        <v>37.53</v>
      </c>
    </row>
    <row r="325" spans="1:2" x14ac:dyDescent="0.2">
      <c r="A325" s="8">
        <v>41597</v>
      </c>
      <c r="B325" s="22">
        <v>38.450000000000003</v>
      </c>
    </row>
    <row r="326" spans="1:2" x14ac:dyDescent="0.2">
      <c r="A326" s="8">
        <v>41598</v>
      </c>
      <c r="B326" s="22">
        <v>40.909999999999997</v>
      </c>
    </row>
    <row r="327" spans="1:2" x14ac:dyDescent="0.2">
      <c r="A327" s="8">
        <v>41599</v>
      </c>
      <c r="B327" s="22">
        <v>41.03</v>
      </c>
    </row>
    <row r="328" spans="1:2" x14ac:dyDescent="0.2">
      <c r="A328" s="8">
        <v>41600</v>
      </c>
      <c r="B328" s="22">
        <v>41.14</v>
      </c>
    </row>
    <row r="329" spans="1:2" x14ac:dyDescent="0.2">
      <c r="A329" s="8">
        <v>41601</v>
      </c>
      <c r="B329" s="22">
        <v>37.020000000000003</v>
      </c>
    </row>
    <row r="330" spans="1:2" x14ac:dyDescent="0.2">
      <c r="A330" s="8">
        <v>41602</v>
      </c>
      <c r="B330" s="22">
        <v>34.97</v>
      </c>
    </row>
    <row r="331" spans="1:2" x14ac:dyDescent="0.2">
      <c r="A331" s="8">
        <v>41603</v>
      </c>
      <c r="B331" s="22">
        <v>41.02</v>
      </c>
    </row>
    <row r="332" spans="1:2" x14ac:dyDescent="0.2">
      <c r="A332" s="8">
        <v>41604</v>
      </c>
      <c r="B332" s="22">
        <v>41.68</v>
      </c>
    </row>
    <row r="333" spans="1:2" x14ac:dyDescent="0.2">
      <c r="A333" s="8">
        <v>41605</v>
      </c>
      <c r="B333" s="22">
        <v>35.86</v>
      </c>
    </row>
    <row r="334" spans="1:2" x14ac:dyDescent="0.2">
      <c r="A334" s="8">
        <v>41606</v>
      </c>
      <c r="B334" s="22">
        <v>34.340000000000003</v>
      </c>
    </row>
    <row r="335" spans="1:2" x14ac:dyDescent="0.2">
      <c r="A335" s="8">
        <v>41607</v>
      </c>
      <c r="B335" s="22">
        <v>36.76</v>
      </c>
    </row>
    <row r="336" spans="1:2" x14ac:dyDescent="0.2">
      <c r="A336" s="8">
        <v>41608</v>
      </c>
      <c r="B336" s="22">
        <v>35.86</v>
      </c>
    </row>
    <row r="337" spans="1:2" x14ac:dyDescent="0.2">
      <c r="A337" s="8">
        <v>41609</v>
      </c>
      <c r="B337" s="22">
        <v>33.67</v>
      </c>
    </row>
    <row r="338" spans="1:2" x14ac:dyDescent="0.2">
      <c r="A338" s="8">
        <v>41610</v>
      </c>
      <c r="B338" s="22">
        <v>42.03</v>
      </c>
    </row>
    <row r="339" spans="1:2" x14ac:dyDescent="0.2">
      <c r="A339" s="8">
        <v>41611</v>
      </c>
      <c r="B339" s="22">
        <v>36.299999999999997</v>
      </c>
    </row>
    <row r="340" spans="1:2" x14ac:dyDescent="0.2">
      <c r="A340" s="8">
        <v>41612</v>
      </c>
      <c r="B340" s="22">
        <v>35.380000000000003</v>
      </c>
    </row>
    <row r="341" spans="1:2" x14ac:dyDescent="0.2">
      <c r="A341" s="8">
        <v>41613</v>
      </c>
      <c r="B341" s="22">
        <v>34.53</v>
      </c>
    </row>
    <row r="342" spans="1:2" x14ac:dyDescent="0.2">
      <c r="A342" s="8">
        <v>41614</v>
      </c>
      <c r="B342" s="22">
        <v>34.15</v>
      </c>
    </row>
    <row r="343" spans="1:2" x14ac:dyDescent="0.2">
      <c r="A343" s="8">
        <v>41615</v>
      </c>
      <c r="B343" s="22">
        <v>35.49</v>
      </c>
    </row>
    <row r="344" spans="1:2" x14ac:dyDescent="0.2">
      <c r="A344" s="8">
        <v>41616</v>
      </c>
      <c r="B344" s="22">
        <v>35.61</v>
      </c>
    </row>
    <row r="345" spans="1:2" x14ac:dyDescent="0.2">
      <c r="A345" s="8">
        <v>41617</v>
      </c>
      <c r="B345" s="22">
        <v>43.09</v>
      </c>
    </row>
    <row r="346" spans="1:2" x14ac:dyDescent="0.2">
      <c r="A346" s="8">
        <v>41618</v>
      </c>
      <c r="B346" s="22">
        <v>38.51</v>
      </c>
    </row>
    <row r="347" spans="1:2" x14ac:dyDescent="0.2">
      <c r="A347" s="8">
        <v>41619</v>
      </c>
      <c r="B347" s="22">
        <v>36.32</v>
      </c>
    </row>
    <row r="348" spans="1:2" x14ac:dyDescent="0.2">
      <c r="A348" s="8">
        <v>41620</v>
      </c>
      <c r="B348" s="22">
        <v>34.11</v>
      </c>
    </row>
    <row r="349" spans="1:2" x14ac:dyDescent="0.2">
      <c r="A349" s="8">
        <v>41621</v>
      </c>
      <c r="B349" s="22">
        <v>34.22</v>
      </c>
    </row>
    <row r="350" spans="1:2" x14ac:dyDescent="0.2">
      <c r="A350" s="8">
        <v>41622</v>
      </c>
      <c r="B350" s="22">
        <v>32.549999999999997</v>
      </c>
    </row>
    <row r="351" spans="1:2" x14ac:dyDescent="0.2">
      <c r="A351" s="8">
        <v>41623</v>
      </c>
      <c r="B351" s="22">
        <v>30.78</v>
      </c>
    </row>
    <row r="352" spans="1:2" x14ac:dyDescent="0.2">
      <c r="A352" s="8">
        <v>41624</v>
      </c>
      <c r="B352" s="22">
        <v>31.49</v>
      </c>
    </row>
    <row r="353" spans="1:2" x14ac:dyDescent="0.2">
      <c r="A353" s="8">
        <v>41625</v>
      </c>
      <c r="B353" s="22">
        <v>32.799999999999997</v>
      </c>
    </row>
    <row r="354" spans="1:2" x14ac:dyDescent="0.2">
      <c r="A354" s="8">
        <v>41626</v>
      </c>
      <c r="B354" s="22">
        <v>33.51</v>
      </c>
    </row>
    <row r="355" spans="1:2" x14ac:dyDescent="0.2">
      <c r="A355" s="8">
        <v>41627</v>
      </c>
      <c r="B355" s="22">
        <v>31.21</v>
      </c>
    </row>
    <row r="356" spans="1:2" x14ac:dyDescent="0.2">
      <c r="A356" s="8">
        <v>41628</v>
      </c>
      <c r="B356" s="22">
        <v>31.3</v>
      </c>
    </row>
    <row r="357" spans="1:2" x14ac:dyDescent="0.2">
      <c r="A357" s="8">
        <v>41629</v>
      </c>
      <c r="B357" s="22">
        <v>28.97</v>
      </c>
    </row>
    <row r="358" spans="1:2" x14ac:dyDescent="0.2">
      <c r="A358" s="8">
        <v>41630</v>
      </c>
      <c r="B358" s="22">
        <v>27.68</v>
      </c>
    </row>
    <row r="359" spans="1:2" x14ac:dyDescent="0.2">
      <c r="A359" s="8">
        <v>41631</v>
      </c>
      <c r="B359" s="22">
        <v>29.41</v>
      </c>
    </row>
    <row r="360" spans="1:2" x14ac:dyDescent="0.2">
      <c r="A360" s="8">
        <v>41632</v>
      </c>
      <c r="B360" s="22">
        <v>27.35</v>
      </c>
    </row>
    <row r="361" spans="1:2" x14ac:dyDescent="0.2">
      <c r="A361" s="8">
        <v>41633</v>
      </c>
      <c r="B361" s="22">
        <v>28.27</v>
      </c>
    </row>
    <row r="362" spans="1:2" x14ac:dyDescent="0.2">
      <c r="A362" s="8">
        <v>41634</v>
      </c>
      <c r="B362" s="22">
        <v>29.46</v>
      </c>
    </row>
    <row r="363" spans="1:2" x14ac:dyDescent="0.2">
      <c r="A363" s="8">
        <v>41635</v>
      </c>
      <c r="B363" s="22">
        <v>29.53</v>
      </c>
    </row>
    <row r="364" spans="1:2" x14ac:dyDescent="0.2">
      <c r="A364" s="8">
        <v>41636</v>
      </c>
      <c r="B364" s="22">
        <v>27.9</v>
      </c>
    </row>
    <row r="365" spans="1:2" x14ac:dyDescent="0.2">
      <c r="A365" s="8">
        <v>41637</v>
      </c>
      <c r="B365" s="22">
        <v>28.49</v>
      </c>
    </row>
    <row r="366" spans="1:2" x14ac:dyDescent="0.2">
      <c r="A366" s="8">
        <v>41638</v>
      </c>
      <c r="B366" s="22">
        <v>29.45</v>
      </c>
    </row>
    <row r="367" spans="1:2" x14ac:dyDescent="0.2">
      <c r="A367" s="8">
        <v>41639</v>
      </c>
      <c r="B367" s="22">
        <v>28.99</v>
      </c>
    </row>
    <row r="368" spans="1:2" x14ac:dyDescent="0.2">
      <c r="A368" s="8">
        <v>41640</v>
      </c>
      <c r="B368" s="9">
        <v>28.25</v>
      </c>
    </row>
    <row r="369" spans="1:2" x14ac:dyDescent="0.2">
      <c r="A369" s="8">
        <v>41641</v>
      </c>
      <c r="B369" s="9">
        <v>29.89</v>
      </c>
    </row>
    <row r="370" spans="1:2" x14ac:dyDescent="0.2">
      <c r="A370" s="8">
        <v>41642</v>
      </c>
      <c r="B370" s="9">
        <v>29.3</v>
      </c>
    </row>
    <row r="371" spans="1:2" x14ac:dyDescent="0.2">
      <c r="A371" s="8">
        <v>41643</v>
      </c>
      <c r="B371" s="9">
        <v>27.96</v>
      </c>
    </row>
    <row r="372" spans="1:2" x14ac:dyDescent="0.2">
      <c r="A372" s="8">
        <v>41644</v>
      </c>
      <c r="B372" s="9">
        <v>29.05</v>
      </c>
    </row>
    <row r="373" spans="1:2" x14ac:dyDescent="0.2">
      <c r="A373" s="8">
        <v>41645</v>
      </c>
      <c r="B373" s="9">
        <v>28.19</v>
      </c>
    </row>
    <row r="374" spans="1:2" x14ac:dyDescent="0.2">
      <c r="A374" s="8">
        <v>41646</v>
      </c>
      <c r="B374" s="9">
        <v>29.16</v>
      </c>
    </row>
    <row r="375" spans="1:2" x14ac:dyDescent="0.2">
      <c r="A375" s="8">
        <v>41647</v>
      </c>
      <c r="B375" s="9">
        <v>29.36</v>
      </c>
    </row>
    <row r="376" spans="1:2" x14ac:dyDescent="0.2">
      <c r="A376" s="8">
        <v>41648</v>
      </c>
      <c r="B376" s="9">
        <v>29.72</v>
      </c>
    </row>
    <row r="377" spans="1:2" x14ac:dyDescent="0.2">
      <c r="A377" s="8">
        <v>41649</v>
      </c>
      <c r="B377" s="9">
        <v>30.17</v>
      </c>
    </row>
    <row r="378" spans="1:2" x14ac:dyDescent="0.2">
      <c r="A378" s="8">
        <v>41650</v>
      </c>
      <c r="B378" s="9">
        <v>29.82</v>
      </c>
    </row>
    <row r="379" spans="1:2" x14ac:dyDescent="0.2">
      <c r="A379" s="8">
        <v>41651</v>
      </c>
      <c r="B379" s="9">
        <v>30.4</v>
      </c>
    </row>
    <row r="380" spans="1:2" x14ac:dyDescent="0.2">
      <c r="A380" s="8">
        <v>41652</v>
      </c>
      <c r="B380" s="9">
        <v>39.159999999999997</v>
      </c>
    </row>
    <row r="381" spans="1:2" x14ac:dyDescent="0.2">
      <c r="A381" s="8">
        <v>41653</v>
      </c>
      <c r="B381" s="9">
        <v>41.65</v>
      </c>
    </row>
    <row r="382" spans="1:2" x14ac:dyDescent="0.2">
      <c r="A382" s="8">
        <v>41654</v>
      </c>
      <c r="B382" s="9">
        <v>41.6</v>
      </c>
    </row>
    <row r="383" spans="1:2" x14ac:dyDescent="0.2">
      <c r="A383" s="8">
        <v>41655</v>
      </c>
      <c r="B383" s="9">
        <v>32.53</v>
      </c>
    </row>
    <row r="384" spans="1:2" x14ac:dyDescent="0.2">
      <c r="A384" s="8">
        <v>41656</v>
      </c>
      <c r="B384" s="9">
        <v>34.21</v>
      </c>
    </row>
    <row r="385" spans="1:2" x14ac:dyDescent="0.2">
      <c r="A385" s="8">
        <v>41657</v>
      </c>
      <c r="B385" s="9">
        <v>30.9</v>
      </c>
    </row>
    <row r="386" spans="1:2" x14ac:dyDescent="0.2">
      <c r="A386" s="8">
        <v>41658</v>
      </c>
      <c r="B386" s="9">
        <v>30.7</v>
      </c>
    </row>
    <row r="387" spans="1:2" x14ac:dyDescent="0.2">
      <c r="A387" s="8">
        <v>41659</v>
      </c>
      <c r="B387" s="9">
        <v>34.590000000000003</v>
      </c>
    </row>
    <row r="388" spans="1:2" x14ac:dyDescent="0.2">
      <c r="A388" s="8">
        <v>41660</v>
      </c>
      <c r="B388" s="9">
        <v>42.12</v>
      </c>
    </row>
    <row r="389" spans="1:2" x14ac:dyDescent="0.2">
      <c r="A389" s="8">
        <v>41661</v>
      </c>
      <c r="B389" s="9">
        <v>42.43</v>
      </c>
    </row>
    <row r="390" spans="1:2" x14ac:dyDescent="0.2">
      <c r="A390" s="8">
        <v>41662</v>
      </c>
      <c r="B390" s="9">
        <v>40.4</v>
      </c>
    </row>
    <row r="391" spans="1:2" x14ac:dyDescent="0.2">
      <c r="A391" s="8">
        <v>41663</v>
      </c>
      <c r="B391" s="9">
        <v>41.52</v>
      </c>
    </row>
    <row r="392" spans="1:2" x14ac:dyDescent="0.2">
      <c r="A392" s="8">
        <v>41664</v>
      </c>
      <c r="B392" s="9">
        <v>32.520000000000003</v>
      </c>
    </row>
    <row r="393" spans="1:2" x14ac:dyDescent="0.2">
      <c r="A393" s="8">
        <v>41665</v>
      </c>
      <c r="B393" s="9">
        <v>31.56</v>
      </c>
    </row>
    <row r="394" spans="1:2" x14ac:dyDescent="0.2">
      <c r="A394" s="8">
        <v>41666</v>
      </c>
      <c r="B394" s="9">
        <v>33.020000000000003</v>
      </c>
    </row>
    <row r="395" spans="1:2" x14ac:dyDescent="0.2">
      <c r="A395" s="8">
        <v>41667</v>
      </c>
      <c r="B395" s="9">
        <v>33.869999999999997</v>
      </c>
    </row>
    <row r="396" spans="1:2" x14ac:dyDescent="0.2">
      <c r="A396" s="8">
        <v>41668</v>
      </c>
      <c r="B396" s="9">
        <v>34.450000000000003</v>
      </c>
    </row>
    <row r="397" spans="1:2" x14ac:dyDescent="0.2">
      <c r="A397" s="8">
        <v>41669</v>
      </c>
      <c r="B397" s="9">
        <v>35.93</v>
      </c>
    </row>
    <row r="398" spans="1:2" x14ac:dyDescent="0.2">
      <c r="A398" s="8">
        <v>41670</v>
      </c>
      <c r="B398" s="9">
        <v>37.15</v>
      </c>
    </row>
    <row r="399" spans="1:2" x14ac:dyDescent="0.2">
      <c r="A399" s="8">
        <v>41671</v>
      </c>
      <c r="B399" s="9">
        <v>31.1</v>
      </c>
    </row>
    <row r="400" spans="1:2" x14ac:dyDescent="0.2">
      <c r="A400" s="8">
        <v>41672</v>
      </c>
      <c r="B400" s="9">
        <v>30.27</v>
      </c>
    </row>
    <row r="401" spans="1:2" x14ac:dyDescent="0.2">
      <c r="A401" s="8">
        <v>41673</v>
      </c>
      <c r="B401" s="9">
        <v>33.24</v>
      </c>
    </row>
    <row r="402" spans="1:2" x14ac:dyDescent="0.2">
      <c r="A402" s="8">
        <v>41674</v>
      </c>
      <c r="B402" s="9">
        <v>32.409999999999997</v>
      </c>
    </row>
    <row r="403" spans="1:2" x14ac:dyDescent="0.2">
      <c r="A403" s="8">
        <v>41675</v>
      </c>
      <c r="B403" s="9">
        <v>31.85</v>
      </c>
    </row>
    <row r="404" spans="1:2" x14ac:dyDescent="0.2">
      <c r="A404" s="8">
        <v>41676</v>
      </c>
      <c r="B404" s="9">
        <v>31.42</v>
      </c>
    </row>
    <row r="405" spans="1:2" x14ac:dyDescent="0.2">
      <c r="A405" s="8">
        <v>41677</v>
      </c>
      <c r="B405" s="9">
        <v>30.41</v>
      </c>
    </row>
    <row r="406" spans="1:2" x14ac:dyDescent="0.2">
      <c r="A406" s="8">
        <v>41678</v>
      </c>
      <c r="B406" s="9">
        <v>28.84</v>
      </c>
    </row>
    <row r="407" spans="1:2" x14ac:dyDescent="0.2">
      <c r="A407" s="8">
        <v>41679</v>
      </c>
      <c r="B407" s="9">
        <v>28.17</v>
      </c>
    </row>
    <row r="408" spans="1:2" x14ac:dyDescent="0.2">
      <c r="A408" s="8">
        <v>41680</v>
      </c>
      <c r="B408" s="9">
        <v>31.08</v>
      </c>
    </row>
    <row r="409" spans="1:2" x14ac:dyDescent="0.2">
      <c r="A409" s="8">
        <v>41681</v>
      </c>
      <c r="B409" s="9">
        <v>31.84</v>
      </c>
    </row>
    <row r="410" spans="1:2" x14ac:dyDescent="0.2">
      <c r="A410" s="8">
        <v>41682</v>
      </c>
      <c r="B410" s="9">
        <v>31.42</v>
      </c>
    </row>
    <row r="411" spans="1:2" x14ac:dyDescent="0.2">
      <c r="A411" s="8">
        <v>41683</v>
      </c>
      <c r="B411" s="9">
        <v>31</v>
      </c>
    </row>
    <row r="412" spans="1:2" x14ac:dyDescent="0.2">
      <c r="A412" s="8">
        <v>41684</v>
      </c>
      <c r="B412" s="9">
        <v>31.02</v>
      </c>
    </row>
    <row r="413" spans="1:2" x14ac:dyDescent="0.2">
      <c r="A413" s="8">
        <v>41685</v>
      </c>
      <c r="B413" s="9">
        <v>27.74</v>
      </c>
    </row>
    <row r="414" spans="1:2" x14ac:dyDescent="0.2">
      <c r="A414" s="8">
        <v>41686</v>
      </c>
      <c r="B414" s="9">
        <v>27.64</v>
      </c>
    </row>
    <row r="415" spans="1:2" x14ac:dyDescent="0.2">
      <c r="A415" s="8">
        <v>41687</v>
      </c>
      <c r="B415" s="9">
        <v>30.47</v>
      </c>
    </row>
    <row r="416" spans="1:2" x14ac:dyDescent="0.2">
      <c r="A416" s="8">
        <v>41688</v>
      </c>
      <c r="B416" s="9">
        <v>31.67</v>
      </c>
    </row>
    <row r="417" spans="1:2" x14ac:dyDescent="0.2">
      <c r="A417" s="8">
        <v>41689</v>
      </c>
      <c r="B417" s="9">
        <v>33.79</v>
      </c>
    </row>
    <row r="418" spans="1:2" x14ac:dyDescent="0.2">
      <c r="A418" s="8">
        <v>41690</v>
      </c>
      <c r="B418" s="9">
        <v>32.01</v>
      </c>
    </row>
    <row r="419" spans="1:2" x14ac:dyDescent="0.2">
      <c r="A419" s="8">
        <v>41691</v>
      </c>
      <c r="B419" s="9">
        <v>29.79</v>
      </c>
    </row>
    <row r="420" spans="1:2" x14ac:dyDescent="0.2">
      <c r="A420" s="8">
        <v>41692</v>
      </c>
      <c r="B420" s="9">
        <v>27.72</v>
      </c>
    </row>
    <row r="421" spans="1:2" x14ac:dyDescent="0.2">
      <c r="A421" s="8">
        <v>41693</v>
      </c>
      <c r="B421" s="9">
        <v>26.18</v>
      </c>
    </row>
    <row r="422" spans="1:2" x14ac:dyDescent="0.2">
      <c r="A422" s="8">
        <v>41694</v>
      </c>
      <c r="B422" s="9">
        <v>27.55</v>
      </c>
    </row>
    <row r="423" spans="1:2" x14ac:dyDescent="0.2">
      <c r="A423" s="8">
        <v>41695</v>
      </c>
      <c r="B423" s="9">
        <v>28.2</v>
      </c>
    </row>
    <row r="424" spans="1:2" x14ac:dyDescent="0.2">
      <c r="A424" s="8">
        <v>41696</v>
      </c>
      <c r="B424" s="9">
        <v>30.18</v>
      </c>
    </row>
    <row r="425" spans="1:2" x14ac:dyDescent="0.2">
      <c r="A425" s="8">
        <v>41697</v>
      </c>
      <c r="B425" s="9">
        <v>29.63</v>
      </c>
    </row>
    <row r="426" spans="1:2" x14ac:dyDescent="0.2">
      <c r="A426" s="8">
        <v>41698</v>
      </c>
      <c r="B426" s="9">
        <v>29.83</v>
      </c>
    </row>
    <row r="427" spans="1:2" x14ac:dyDescent="0.2">
      <c r="A427" s="8">
        <v>41699</v>
      </c>
      <c r="B427" s="9">
        <v>28.89</v>
      </c>
    </row>
    <row r="428" spans="1:2" x14ac:dyDescent="0.2">
      <c r="A428" s="8">
        <v>41700</v>
      </c>
      <c r="B428" s="9">
        <v>27.79</v>
      </c>
    </row>
    <row r="429" spans="1:2" x14ac:dyDescent="0.2">
      <c r="A429" s="8">
        <v>41701</v>
      </c>
      <c r="B429" s="9">
        <v>28.17</v>
      </c>
    </row>
    <row r="430" spans="1:2" x14ac:dyDescent="0.2">
      <c r="A430" s="8">
        <v>41702</v>
      </c>
      <c r="B430" s="9">
        <v>30.61</v>
      </c>
    </row>
    <row r="431" spans="1:2" x14ac:dyDescent="0.2">
      <c r="A431" s="8">
        <v>41703</v>
      </c>
      <c r="B431" s="9">
        <v>31.27</v>
      </c>
    </row>
    <row r="432" spans="1:2" x14ac:dyDescent="0.2">
      <c r="A432" s="8">
        <v>41704</v>
      </c>
      <c r="B432" s="9">
        <v>28.57</v>
      </c>
    </row>
    <row r="433" spans="1:2" x14ac:dyDescent="0.2">
      <c r="A433" s="8">
        <v>41705</v>
      </c>
      <c r="B433" s="9">
        <v>26.37</v>
      </c>
    </row>
    <row r="434" spans="1:2" x14ac:dyDescent="0.2">
      <c r="A434" s="8">
        <v>41706</v>
      </c>
      <c r="B434" s="9">
        <v>25.62</v>
      </c>
    </row>
    <row r="435" spans="1:2" x14ac:dyDescent="0.2">
      <c r="A435" s="8">
        <v>41707</v>
      </c>
      <c r="B435" s="9">
        <v>23.53</v>
      </c>
    </row>
    <row r="436" spans="1:2" x14ac:dyDescent="0.2">
      <c r="A436" s="8">
        <v>41708</v>
      </c>
      <c r="B436" s="9">
        <v>26.51</v>
      </c>
    </row>
    <row r="437" spans="1:2" x14ac:dyDescent="0.2">
      <c r="A437" s="8">
        <v>41709</v>
      </c>
      <c r="B437" s="9">
        <v>27.21</v>
      </c>
    </row>
    <row r="438" spans="1:2" x14ac:dyDescent="0.2">
      <c r="A438" s="8">
        <v>41710</v>
      </c>
      <c r="B438" s="9">
        <v>26.99</v>
      </c>
    </row>
    <row r="439" spans="1:2" x14ac:dyDescent="0.2">
      <c r="A439" s="8">
        <v>41711</v>
      </c>
      <c r="B439" s="9">
        <v>27.19</v>
      </c>
    </row>
    <row r="440" spans="1:2" x14ac:dyDescent="0.2">
      <c r="A440" s="8">
        <v>41712</v>
      </c>
      <c r="B440" s="9">
        <v>26.35</v>
      </c>
    </row>
    <row r="441" spans="1:2" x14ac:dyDescent="0.2">
      <c r="A441" s="8">
        <v>41713</v>
      </c>
      <c r="B441" s="9">
        <v>23.47</v>
      </c>
    </row>
    <row r="442" spans="1:2" x14ac:dyDescent="0.2">
      <c r="A442" s="8">
        <v>41714</v>
      </c>
      <c r="B442" s="9">
        <v>23.98</v>
      </c>
    </row>
    <row r="443" spans="1:2" x14ac:dyDescent="0.2">
      <c r="A443" s="8">
        <v>41715</v>
      </c>
      <c r="B443" s="9">
        <v>25.9</v>
      </c>
    </row>
    <row r="444" spans="1:2" x14ac:dyDescent="0.2">
      <c r="A444" s="8">
        <v>41716</v>
      </c>
      <c r="B444" s="9">
        <v>26.85</v>
      </c>
    </row>
    <row r="445" spans="1:2" x14ac:dyDescent="0.2">
      <c r="A445" s="8">
        <v>41717</v>
      </c>
      <c r="B445" s="9">
        <v>25.54</v>
      </c>
    </row>
    <row r="446" spans="1:2" x14ac:dyDescent="0.2">
      <c r="A446" s="8">
        <v>41718</v>
      </c>
      <c r="B446" s="9">
        <v>24.43</v>
      </c>
    </row>
    <row r="447" spans="1:2" x14ac:dyDescent="0.2">
      <c r="A447" s="8">
        <v>41719</v>
      </c>
      <c r="B447" s="9">
        <v>23.49</v>
      </c>
    </row>
    <row r="448" spans="1:2" x14ac:dyDescent="0.2">
      <c r="A448" s="8">
        <v>41720</v>
      </c>
      <c r="B448" s="9">
        <v>24.13</v>
      </c>
    </row>
    <row r="449" spans="1:2" x14ac:dyDescent="0.2">
      <c r="A449" s="8">
        <v>41721</v>
      </c>
      <c r="B449" s="9">
        <v>23.76</v>
      </c>
    </row>
    <row r="450" spans="1:2" x14ac:dyDescent="0.2">
      <c r="A450" s="8">
        <v>41722</v>
      </c>
      <c r="B450" s="9">
        <v>27.59</v>
      </c>
    </row>
    <row r="451" spans="1:2" x14ac:dyDescent="0.2">
      <c r="A451" s="8">
        <v>41723</v>
      </c>
      <c r="B451" s="9">
        <v>27.32</v>
      </c>
    </row>
    <row r="452" spans="1:2" x14ac:dyDescent="0.2">
      <c r="A452" s="8">
        <v>41724</v>
      </c>
      <c r="B452" s="9">
        <v>27.33</v>
      </c>
    </row>
    <row r="453" spans="1:2" x14ac:dyDescent="0.2">
      <c r="A453" s="8">
        <v>41725</v>
      </c>
      <c r="B453" s="9">
        <v>28.08</v>
      </c>
    </row>
    <row r="454" spans="1:2" x14ac:dyDescent="0.2">
      <c r="A454" s="8">
        <v>41726</v>
      </c>
      <c r="B454" s="9">
        <v>28.57</v>
      </c>
    </row>
    <row r="455" spans="1:2" x14ac:dyDescent="0.2">
      <c r="A455" s="8">
        <v>41727</v>
      </c>
      <c r="B455" s="9">
        <v>27.09</v>
      </c>
    </row>
    <row r="456" spans="1:2" x14ac:dyDescent="0.2">
      <c r="A456" s="8">
        <v>41728</v>
      </c>
      <c r="B456" s="9">
        <v>26.78</v>
      </c>
    </row>
    <row r="457" spans="1:2" x14ac:dyDescent="0.2">
      <c r="A457" s="8">
        <v>41729</v>
      </c>
      <c r="B457" s="9">
        <v>29.47</v>
      </c>
    </row>
    <row r="458" spans="1:2" x14ac:dyDescent="0.2">
      <c r="A458" s="8">
        <v>41730</v>
      </c>
      <c r="B458" s="9">
        <v>31.66</v>
      </c>
    </row>
    <row r="459" spans="1:2" x14ac:dyDescent="0.2">
      <c r="A459" s="8">
        <v>41731</v>
      </c>
      <c r="B459" s="9">
        <v>31.3</v>
      </c>
    </row>
    <row r="460" spans="1:2" x14ac:dyDescent="0.2">
      <c r="A460" s="8">
        <v>41732</v>
      </c>
      <c r="B460" s="9">
        <v>29.77</v>
      </c>
    </row>
    <row r="461" spans="1:2" x14ac:dyDescent="0.2">
      <c r="A461" s="8">
        <v>41733</v>
      </c>
      <c r="B461" s="9">
        <v>28.07</v>
      </c>
    </row>
    <row r="462" spans="1:2" x14ac:dyDescent="0.2">
      <c r="A462" s="8">
        <v>41734</v>
      </c>
      <c r="B462" s="9">
        <v>27.09</v>
      </c>
    </row>
    <row r="463" spans="1:2" x14ac:dyDescent="0.2">
      <c r="A463" s="8">
        <v>41735</v>
      </c>
      <c r="B463" s="9">
        <v>25.85</v>
      </c>
    </row>
    <row r="464" spans="1:2" x14ac:dyDescent="0.2">
      <c r="A464" s="8">
        <v>41736</v>
      </c>
      <c r="B464" s="9">
        <v>28.1</v>
      </c>
    </row>
    <row r="465" spans="1:2" x14ac:dyDescent="0.2">
      <c r="A465" s="8">
        <v>41737</v>
      </c>
      <c r="B465" s="9">
        <v>25.96</v>
      </c>
    </row>
    <row r="466" spans="1:2" x14ac:dyDescent="0.2">
      <c r="A466" s="8">
        <v>41738</v>
      </c>
      <c r="B466" s="9">
        <v>25.51</v>
      </c>
    </row>
    <row r="467" spans="1:2" x14ac:dyDescent="0.2">
      <c r="A467" s="8">
        <v>41739</v>
      </c>
      <c r="B467" s="9">
        <v>29.17</v>
      </c>
    </row>
    <row r="468" spans="1:2" x14ac:dyDescent="0.2">
      <c r="A468" s="8">
        <v>41740</v>
      </c>
      <c r="B468" s="9">
        <v>26.82</v>
      </c>
    </row>
    <row r="469" spans="1:2" x14ac:dyDescent="0.2">
      <c r="A469" s="8">
        <v>41741</v>
      </c>
      <c r="B469" s="9">
        <v>24.18</v>
      </c>
    </row>
    <row r="470" spans="1:2" x14ac:dyDescent="0.2">
      <c r="A470" s="8">
        <v>41742</v>
      </c>
      <c r="B470" s="9">
        <v>19.39</v>
      </c>
    </row>
    <row r="471" spans="1:2" x14ac:dyDescent="0.2">
      <c r="A471" s="8">
        <v>41743</v>
      </c>
      <c r="B471" s="9">
        <v>22.95</v>
      </c>
    </row>
    <row r="472" spans="1:2" x14ac:dyDescent="0.2">
      <c r="A472" s="8">
        <v>41744</v>
      </c>
      <c r="B472" s="9">
        <v>24.1</v>
      </c>
    </row>
    <row r="473" spans="1:2" x14ac:dyDescent="0.2">
      <c r="A473" s="8">
        <v>41745</v>
      </c>
      <c r="B473" s="9">
        <v>25.75</v>
      </c>
    </row>
    <row r="474" spans="1:2" x14ac:dyDescent="0.2">
      <c r="A474" s="8">
        <v>41746</v>
      </c>
      <c r="B474" s="9">
        <v>23.27</v>
      </c>
    </row>
    <row r="475" spans="1:2" x14ac:dyDescent="0.2">
      <c r="A475" s="8">
        <v>41747</v>
      </c>
      <c r="B475" s="9">
        <v>23.31</v>
      </c>
    </row>
    <row r="476" spans="1:2" x14ac:dyDescent="0.2">
      <c r="A476" s="8">
        <v>41748</v>
      </c>
      <c r="B476" s="9">
        <v>24</v>
      </c>
    </row>
    <row r="477" spans="1:2" x14ac:dyDescent="0.2">
      <c r="A477" s="8">
        <v>41749</v>
      </c>
      <c r="B477" s="9">
        <v>21.76</v>
      </c>
    </row>
    <row r="478" spans="1:2" x14ac:dyDescent="0.2">
      <c r="A478" s="8">
        <v>41750</v>
      </c>
      <c r="B478" s="9">
        <v>21.94</v>
      </c>
    </row>
    <row r="479" spans="1:2" x14ac:dyDescent="0.2">
      <c r="A479" s="8">
        <v>41751</v>
      </c>
      <c r="B479" s="9">
        <v>24.14</v>
      </c>
    </row>
    <row r="480" spans="1:2" x14ac:dyDescent="0.2">
      <c r="A480" s="8">
        <v>41752</v>
      </c>
      <c r="B480" s="9">
        <v>24.04</v>
      </c>
    </row>
    <row r="481" spans="1:2" x14ac:dyDescent="0.2">
      <c r="A481" s="8">
        <v>41753</v>
      </c>
      <c r="B481" s="9">
        <v>25.56</v>
      </c>
    </row>
    <row r="482" spans="1:2" x14ac:dyDescent="0.2">
      <c r="A482" s="8">
        <v>41754</v>
      </c>
      <c r="B482" s="9">
        <v>26.02</v>
      </c>
    </row>
    <row r="483" spans="1:2" x14ac:dyDescent="0.2">
      <c r="A483" s="8">
        <v>41755</v>
      </c>
      <c r="B483" s="9">
        <v>24.15</v>
      </c>
    </row>
    <row r="484" spans="1:2" x14ac:dyDescent="0.2">
      <c r="A484" s="8">
        <v>41756</v>
      </c>
      <c r="B484" s="9">
        <v>22.13</v>
      </c>
    </row>
    <row r="485" spans="1:2" x14ac:dyDescent="0.2">
      <c r="A485" s="8">
        <v>41757</v>
      </c>
      <c r="B485" s="9">
        <v>25.96</v>
      </c>
    </row>
    <row r="486" spans="1:2" x14ac:dyDescent="0.2">
      <c r="A486" s="8">
        <v>41758</v>
      </c>
      <c r="B486" s="9">
        <v>26.02</v>
      </c>
    </row>
    <row r="487" spans="1:2" x14ac:dyDescent="0.2">
      <c r="A487" s="8">
        <v>41759</v>
      </c>
      <c r="B487" s="9">
        <v>27.73</v>
      </c>
    </row>
    <row r="488" spans="1:2" x14ac:dyDescent="0.2">
      <c r="A488" s="8">
        <v>41760</v>
      </c>
      <c r="B488" s="9">
        <v>23.38</v>
      </c>
    </row>
    <row r="489" spans="1:2" x14ac:dyDescent="0.2">
      <c r="A489" s="8">
        <v>41761</v>
      </c>
      <c r="B489" s="9">
        <v>26.2</v>
      </c>
    </row>
    <row r="490" spans="1:2" x14ac:dyDescent="0.2">
      <c r="A490" s="8">
        <v>41762</v>
      </c>
      <c r="B490" s="9">
        <v>24.68</v>
      </c>
    </row>
    <row r="491" spans="1:2" x14ac:dyDescent="0.2">
      <c r="A491" s="8">
        <v>41763</v>
      </c>
      <c r="B491" s="9">
        <v>25.35</v>
      </c>
    </row>
    <row r="492" spans="1:2" x14ac:dyDescent="0.2">
      <c r="A492" s="8">
        <v>41764</v>
      </c>
      <c r="B492" s="9">
        <v>29.78</v>
      </c>
    </row>
    <row r="493" spans="1:2" x14ac:dyDescent="0.2">
      <c r="A493" s="8">
        <v>41765</v>
      </c>
      <c r="B493" s="9">
        <v>28.96</v>
      </c>
    </row>
    <row r="494" spans="1:2" x14ac:dyDescent="0.2">
      <c r="A494" s="8">
        <v>41766</v>
      </c>
      <c r="B494" s="9">
        <v>29.79</v>
      </c>
    </row>
    <row r="495" spans="1:2" x14ac:dyDescent="0.2">
      <c r="A495" s="8">
        <v>41767</v>
      </c>
      <c r="B495" s="9">
        <v>30.66</v>
      </c>
    </row>
    <row r="496" spans="1:2" x14ac:dyDescent="0.2">
      <c r="A496" s="8">
        <v>41768</v>
      </c>
      <c r="B496" s="9">
        <v>30.83</v>
      </c>
    </row>
    <row r="497" spans="1:2" x14ac:dyDescent="0.2">
      <c r="A497" s="8">
        <v>41769</v>
      </c>
      <c r="B497" s="9">
        <v>26.69</v>
      </c>
    </row>
    <row r="498" spans="1:2" x14ac:dyDescent="0.2">
      <c r="A498" s="8">
        <v>41770</v>
      </c>
      <c r="B498" s="9">
        <v>26.42</v>
      </c>
    </row>
    <row r="499" spans="1:2" x14ac:dyDescent="0.2">
      <c r="A499" s="8">
        <v>41771</v>
      </c>
      <c r="B499" s="9">
        <v>32.659999999999997</v>
      </c>
    </row>
    <row r="500" spans="1:2" x14ac:dyDescent="0.2">
      <c r="A500" s="8">
        <v>41772</v>
      </c>
      <c r="B500" s="9">
        <v>32.090000000000003</v>
      </c>
    </row>
    <row r="501" spans="1:2" x14ac:dyDescent="0.2">
      <c r="A501" s="8">
        <v>41773</v>
      </c>
      <c r="B501" s="9">
        <v>31.72</v>
      </c>
    </row>
    <row r="502" spans="1:2" x14ac:dyDescent="0.2">
      <c r="A502" s="8">
        <v>41774</v>
      </c>
      <c r="B502" s="9">
        <v>30.95</v>
      </c>
    </row>
    <row r="503" spans="1:2" x14ac:dyDescent="0.2">
      <c r="A503" s="8">
        <v>41775</v>
      </c>
      <c r="B503" s="9">
        <v>28.5</v>
      </c>
    </row>
    <row r="504" spans="1:2" x14ac:dyDescent="0.2">
      <c r="A504" s="8">
        <v>41776</v>
      </c>
      <c r="B504" s="9">
        <v>23.48</v>
      </c>
    </row>
    <row r="505" spans="1:2" x14ac:dyDescent="0.2">
      <c r="A505" s="8">
        <v>41777</v>
      </c>
      <c r="B505" s="9">
        <v>22.08</v>
      </c>
    </row>
    <row r="506" spans="1:2" x14ac:dyDescent="0.2">
      <c r="A506" s="8">
        <v>41778</v>
      </c>
      <c r="B506" s="9">
        <v>27.64</v>
      </c>
    </row>
    <row r="507" spans="1:2" x14ac:dyDescent="0.2">
      <c r="A507" s="8">
        <v>41779</v>
      </c>
      <c r="B507" s="9">
        <v>27.69</v>
      </c>
    </row>
    <row r="508" spans="1:2" x14ac:dyDescent="0.2">
      <c r="A508" s="8">
        <v>41780</v>
      </c>
      <c r="B508" s="9">
        <v>26.36</v>
      </c>
    </row>
    <row r="509" spans="1:2" x14ac:dyDescent="0.2">
      <c r="A509" s="8">
        <v>41781</v>
      </c>
      <c r="B509" s="9">
        <v>24.31</v>
      </c>
    </row>
    <row r="510" spans="1:2" x14ac:dyDescent="0.2">
      <c r="A510" s="8">
        <v>41782</v>
      </c>
      <c r="B510" s="9">
        <v>24.63</v>
      </c>
    </row>
    <row r="511" spans="1:2" x14ac:dyDescent="0.2">
      <c r="A511" s="8">
        <v>41783</v>
      </c>
      <c r="B511" s="9">
        <v>18.77</v>
      </c>
    </row>
    <row r="512" spans="1:2" x14ac:dyDescent="0.2">
      <c r="A512" s="8">
        <v>41784</v>
      </c>
      <c r="B512" s="9">
        <v>17.559999999999999</v>
      </c>
    </row>
    <row r="513" spans="1:2" x14ac:dyDescent="0.2">
      <c r="A513" s="8">
        <v>41785</v>
      </c>
      <c r="B513" s="9">
        <v>28.08</v>
      </c>
    </row>
    <row r="514" spans="1:2" x14ac:dyDescent="0.2">
      <c r="A514" s="8">
        <v>41786</v>
      </c>
      <c r="B514" s="9">
        <v>25.88</v>
      </c>
    </row>
    <row r="515" spans="1:2" x14ac:dyDescent="0.2">
      <c r="A515" s="8">
        <v>41787</v>
      </c>
      <c r="B515" s="9">
        <v>25.24</v>
      </c>
    </row>
    <row r="516" spans="1:2" x14ac:dyDescent="0.2">
      <c r="A516" s="8">
        <v>41788</v>
      </c>
      <c r="B516" s="9">
        <v>20.86</v>
      </c>
    </row>
    <row r="517" spans="1:2" x14ac:dyDescent="0.2">
      <c r="A517" s="8">
        <v>41789</v>
      </c>
      <c r="B517" s="9">
        <v>25.56</v>
      </c>
    </row>
    <row r="518" spans="1:2" x14ac:dyDescent="0.2">
      <c r="A518" s="8">
        <v>41790</v>
      </c>
      <c r="B518" s="9">
        <v>18.64</v>
      </c>
    </row>
    <row r="519" spans="1:2" x14ac:dyDescent="0.2">
      <c r="A519" s="8">
        <v>41791</v>
      </c>
      <c r="B519" s="9">
        <v>19.350000000000001</v>
      </c>
    </row>
    <row r="520" spans="1:2" x14ac:dyDescent="0.2">
      <c r="A520" s="8">
        <v>41792</v>
      </c>
      <c r="B520" s="9">
        <v>28.42</v>
      </c>
    </row>
    <row r="521" spans="1:2" x14ac:dyDescent="0.2">
      <c r="A521" s="8">
        <v>41793</v>
      </c>
      <c r="B521" s="9">
        <v>28.98</v>
      </c>
    </row>
    <row r="522" spans="1:2" x14ac:dyDescent="0.2">
      <c r="A522" s="8">
        <v>41794</v>
      </c>
      <c r="B522" s="9">
        <v>28.31</v>
      </c>
    </row>
    <row r="523" spans="1:2" x14ac:dyDescent="0.2">
      <c r="A523" s="8">
        <v>41795</v>
      </c>
      <c r="B523" s="9">
        <v>26.11</v>
      </c>
    </row>
    <row r="524" spans="1:2" x14ac:dyDescent="0.2">
      <c r="A524" s="8">
        <v>41796</v>
      </c>
      <c r="B524" s="9">
        <v>24.6</v>
      </c>
    </row>
    <row r="525" spans="1:2" x14ac:dyDescent="0.2">
      <c r="A525" s="8">
        <v>41797</v>
      </c>
      <c r="B525" s="9">
        <v>20.55</v>
      </c>
    </row>
    <row r="526" spans="1:2" x14ac:dyDescent="0.2">
      <c r="A526" s="8">
        <v>41798</v>
      </c>
      <c r="B526" s="9">
        <v>18.87</v>
      </c>
    </row>
    <row r="527" spans="1:2" x14ac:dyDescent="0.2">
      <c r="A527" s="8">
        <v>41799</v>
      </c>
      <c r="B527" s="9">
        <v>23.27</v>
      </c>
    </row>
    <row r="528" spans="1:2" x14ac:dyDescent="0.2">
      <c r="A528" s="8">
        <v>41800</v>
      </c>
      <c r="B528" s="9">
        <v>25.68</v>
      </c>
    </row>
    <row r="529" spans="1:2" x14ac:dyDescent="0.2">
      <c r="A529" s="8">
        <v>41801</v>
      </c>
      <c r="B529" s="9">
        <v>26.62</v>
      </c>
    </row>
    <row r="530" spans="1:2" x14ac:dyDescent="0.2">
      <c r="A530" s="8">
        <v>41802</v>
      </c>
      <c r="B530" s="9">
        <v>26.63</v>
      </c>
    </row>
    <row r="531" spans="1:2" x14ac:dyDescent="0.2">
      <c r="A531" s="8">
        <v>41803</v>
      </c>
      <c r="B531" s="9">
        <v>22.34</v>
      </c>
    </row>
    <row r="532" spans="1:2" x14ac:dyDescent="0.2">
      <c r="A532" s="8">
        <v>41804</v>
      </c>
      <c r="B532" s="9">
        <v>18.72</v>
      </c>
    </row>
    <row r="533" spans="1:2" x14ac:dyDescent="0.2">
      <c r="A533" s="8">
        <v>41805</v>
      </c>
      <c r="B533" s="9">
        <v>18.899999999999999</v>
      </c>
    </row>
    <row r="534" spans="1:2" x14ac:dyDescent="0.2">
      <c r="A534" s="8">
        <v>41806</v>
      </c>
      <c r="B534" s="9">
        <v>25.44</v>
      </c>
    </row>
    <row r="535" spans="1:2" x14ac:dyDescent="0.2">
      <c r="A535" s="8">
        <v>41807</v>
      </c>
      <c r="B535" s="9">
        <v>27.96</v>
      </c>
    </row>
    <row r="536" spans="1:2" x14ac:dyDescent="0.2">
      <c r="A536" s="8">
        <v>41808</v>
      </c>
      <c r="B536" s="9">
        <v>26.85</v>
      </c>
    </row>
    <row r="537" spans="1:2" x14ac:dyDescent="0.2">
      <c r="A537" s="8">
        <v>41809</v>
      </c>
      <c r="B537" s="9">
        <v>23.62</v>
      </c>
    </row>
    <row r="538" spans="1:2" x14ac:dyDescent="0.2">
      <c r="A538" s="8">
        <v>41810</v>
      </c>
      <c r="B538" s="9">
        <v>22.17</v>
      </c>
    </row>
    <row r="539" spans="1:2" x14ac:dyDescent="0.2">
      <c r="A539" s="8">
        <v>41811</v>
      </c>
      <c r="B539" s="9">
        <v>20.71</v>
      </c>
    </row>
    <row r="540" spans="1:2" x14ac:dyDescent="0.2">
      <c r="A540" s="8">
        <v>41812</v>
      </c>
      <c r="B540" s="9">
        <v>20.190000000000001</v>
      </c>
    </row>
    <row r="541" spans="1:2" x14ac:dyDescent="0.2">
      <c r="A541" s="8">
        <v>41813</v>
      </c>
      <c r="B541" s="9">
        <v>26.69</v>
      </c>
    </row>
    <row r="542" spans="1:2" x14ac:dyDescent="0.2">
      <c r="A542" s="8">
        <v>41814</v>
      </c>
      <c r="B542" s="9">
        <v>30.25</v>
      </c>
    </row>
    <row r="543" spans="1:2" x14ac:dyDescent="0.2">
      <c r="A543" s="8">
        <v>41815</v>
      </c>
      <c r="B543" s="9">
        <v>30.86</v>
      </c>
    </row>
    <row r="544" spans="1:2" x14ac:dyDescent="0.2">
      <c r="A544" s="8">
        <v>41816</v>
      </c>
      <c r="B544" s="9">
        <v>30.7</v>
      </c>
    </row>
    <row r="545" spans="1:2" x14ac:dyDescent="0.2">
      <c r="A545" s="8">
        <v>41817</v>
      </c>
      <c r="B545" s="9">
        <v>29.68</v>
      </c>
    </row>
    <row r="546" spans="1:2" x14ac:dyDescent="0.2">
      <c r="A546" s="8">
        <v>41818</v>
      </c>
      <c r="B546" s="9">
        <v>27.13</v>
      </c>
    </row>
    <row r="547" spans="1:2" x14ac:dyDescent="0.2">
      <c r="A547" s="8">
        <v>41819</v>
      </c>
      <c r="B547" s="9">
        <v>26.02</v>
      </c>
    </row>
    <row r="548" spans="1:2" x14ac:dyDescent="0.2">
      <c r="A548" s="8">
        <v>41820</v>
      </c>
      <c r="B548" s="9">
        <v>30.11</v>
      </c>
    </row>
    <row r="549" spans="1:2" x14ac:dyDescent="0.2">
      <c r="A549" s="8">
        <v>41821</v>
      </c>
      <c r="B549" s="9">
        <v>30.5</v>
      </c>
    </row>
    <row r="550" spans="1:2" x14ac:dyDescent="0.2">
      <c r="A550" s="8">
        <v>41822</v>
      </c>
      <c r="B550" s="9">
        <v>29.63</v>
      </c>
    </row>
    <row r="551" spans="1:2" x14ac:dyDescent="0.2">
      <c r="A551" s="8">
        <v>41823</v>
      </c>
      <c r="B551" s="9">
        <v>27.66</v>
      </c>
    </row>
    <row r="552" spans="1:2" x14ac:dyDescent="0.2">
      <c r="A552" s="8">
        <v>41824</v>
      </c>
      <c r="B552" s="9">
        <v>27.94</v>
      </c>
    </row>
    <row r="553" spans="1:2" x14ac:dyDescent="0.2">
      <c r="A553" s="8">
        <v>41825</v>
      </c>
      <c r="B553" s="9">
        <v>26.44</v>
      </c>
    </row>
    <row r="554" spans="1:2" x14ac:dyDescent="0.2">
      <c r="A554" s="8">
        <v>41826</v>
      </c>
      <c r="B554" s="9">
        <v>24.78</v>
      </c>
    </row>
    <row r="555" spans="1:2" x14ac:dyDescent="0.2">
      <c r="A555" s="8">
        <v>41827</v>
      </c>
      <c r="B555" s="9">
        <v>27.91</v>
      </c>
    </row>
    <row r="556" spans="1:2" x14ac:dyDescent="0.2">
      <c r="A556" s="8">
        <v>41828</v>
      </c>
      <c r="B556" s="9">
        <v>27.18</v>
      </c>
    </row>
    <row r="557" spans="1:2" x14ac:dyDescent="0.2">
      <c r="A557" s="8">
        <v>41829</v>
      </c>
      <c r="B557" s="9">
        <v>25.98</v>
      </c>
    </row>
    <row r="558" spans="1:2" x14ac:dyDescent="0.2">
      <c r="A558" s="8">
        <v>41830</v>
      </c>
      <c r="B558" s="9">
        <v>27.47</v>
      </c>
    </row>
    <row r="559" spans="1:2" x14ac:dyDescent="0.2">
      <c r="A559" s="8">
        <v>41831</v>
      </c>
      <c r="B559" s="9">
        <v>27.94</v>
      </c>
    </row>
    <row r="560" spans="1:2" x14ac:dyDescent="0.2">
      <c r="A560" s="8">
        <v>41832</v>
      </c>
      <c r="B560" s="9">
        <v>26.79</v>
      </c>
    </row>
    <row r="561" spans="1:2" x14ac:dyDescent="0.2">
      <c r="A561" s="8">
        <v>41833</v>
      </c>
      <c r="B561" s="9">
        <v>24.84</v>
      </c>
    </row>
    <row r="562" spans="1:2" x14ac:dyDescent="0.2">
      <c r="A562" s="8">
        <v>41834</v>
      </c>
      <c r="B562" s="9">
        <v>27.44</v>
      </c>
    </row>
    <row r="563" spans="1:2" x14ac:dyDescent="0.2">
      <c r="A563" s="8">
        <v>41835</v>
      </c>
      <c r="B563" s="9">
        <v>28.88</v>
      </c>
    </row>
    <row r="564" spans="1:2" x14ac:dyDescent="0.2">
      <c r="A564" s="8">
        <v>41836</v>
      </c>
      <c r="B564" s="9">
        <v>29.3</v>
      </c>
    </row>
    <row r="565" spans="1:2" x14ac:dyDescent="0.2">
      <c r="A565" s="8">
        <v>41837</v>
      </c>
      <c r="B565" s="9">
        <v>29.3</v>
      </c>
    </row>
    <row r="566" spans="1:2" x14ac:dyDescent="0.2">
      <c r="A566" s="8">
        <v>41838</v>
      </c>
      <c r="B566" s="9">
        <v>28.94</v>
      </c>
    </row>
    <row r="567" spans="1:2" x14ac:dyDescent="0.2">
      <c r="A567" s="8">
        <v>41839</v>
      </c>
      <c r="B567" s="9">
        <v>27.66</v>
      </c>
    </row>
    <row r="568" spans="1:2" x14ac:dyDescent="0.2">
      <c r="A568" s="8">
        <v>41840</v>
      </c>
      <c r="B568" s="9">
        <v>24.87</v>
      </c>
    </row>
    <row r="569" spans="1:2" x14ac:dyDescent="0.2">
      <c r="A569" s="8">
        <v>41841</v>
      </c>
      <c r="B569" s="9">
        <v>28.14</v>
      </c>
    </row>
    <row r="570" spans="1:2" x14ac:dyDescent="0.2">
      <c r="A570" s="8">
        <v>41842</v>
      </c>
      <c r="B570" s="9">
        <v>29.23</v>
      </c>
    </row>
    <row r="571" spans="1:2" x14ac:dyDescent="0.2">
      <c r="A571" s="8">
        <v>41843</v>
      </c>
      <c r="B571" s="9">
        <v>29.71</v>
      </c>
    </row>
    <row r="572" spans="1:2" x14ac:dyDescent="0.2">
      <c r="A572" s="8">
        <v>41844</v>
      </c>
      <c r="B572" s="9">
        <v>29.51</v>
      </c>
    </row>
    <row r="573" spans="1:2" x14ac:dyDescent="0.2">
      <c r="A573" s="8">
        <v>41845</v>
      </c>
      <c r="B573" s="9">
        <v>29.93</v>
      </c>
    </row>
    <row r="574" spans="1:2" x14ac:dyDescent="0.2">
      <c r="A574" s="8">
        <v>41846</v>
      </c>
      <c r="B574" s="9">
        <v>30.39</v>
      </c>
    </row>
    <row r="575" spans="1:2" x14ac:dyDescent="0.2">
      <c r="A575" s="8">
        <v>41847</v>
      </c>
      <c r="B575" s="9">
        <v>29.98</v>
      </c>
    </row>
    <row r="576" spans="1:2" x14ac:dyDescent="0.2">
      <c r="A576" s="8">
        <v>41848</v>
      </c>
      <c r="B576" s="9">
        <v>31.68</v>
      </c>
    </row>
    <row r="577" spans="1:2" x14ac:dyDescent="0.2">
      <c r="A577" s="8">
        <v>41849</v>
      </c>
      <c r="B577" s="9">
        <v>31.85</v>
      </c>
    </row>
    <row r="578" spans="1:2" x14ac:dyDescent="0.2">
      <c r="A578" s="8">
        <v>41850</v>
      </c>
      <c r="B578" s="9">
        <v>31.33</v>
      </c>
    </row>
    <row r="579" spans="1:2" x14ac:dyDescent="0.2">
      <c r="A579" s="8">
        <v>41851</v>
      </c>
      <c r="B579" s="9">
        <v>31.04</v>
      </c>
    </row>
    <row r="580" spans="1:2" x14ac:dyDescent="0.2">
      <c r="A580" s="8">
        <v>41852</v>
      </c>
      <c r="B580" s="9">
        <v>31.03</v>
      </c>
    </row>
    <row r="581" spans="1:2" x14ac:dyDescent="0.2">
      <c r="A581" s="8">
        <v>41853</v>
      </c>
      <c r="B581" s="9">
        <v>29.24</v>
      </c>
    </row>
    <row r="582" spans="1:2" x14ac:dyDescent="0.2">
      <c r="A582" s="8">
        <v>41854</v>
      </c>
      <c r="B582" s="9">
        <v>29.51</v>
      </c>
    </row>
    <row r="583" spans="1:2" x14ac:dyDescent="0.2">
      <c r="A583" s="8">
        <v>41855</v>
      </c>
      <c r="B583" s="9">
        <v>31.89</v>
      </c>
    </row>
    <row r="584" spans="1:2" x14ac:dyDescent="0.2">
      <c r="A584" s="8">
        <v>41856</v>
      </c>
      <c r="B584" s="9">
        <v>32.21</v>
      </c>
    </row>
    <row r="585" spans="1:2" x14ac:dyDescent="0.2">
      <c r="A585" s="8">
        <v>41857</v>
      </c>
      <c r="B585" s="9">
        <v>32.46</v>
      </c>
    </row>
    <row r="586" spans="1:2" x14ac:dyDescent="0.2">
      <c r="A586" s="8">
        <v>41858</v>
      </c>
      <c r="B586" s="9">
        <v>32.659999999999997</v>
      </c>
    </row>
    <row r="587" spans="1:2" x14ac:dyDescent="0.2">
      <c r="A587" s="8">
        <v>41859</v>
      </c>
      <c r="B587" s="9">
        <v>32.46</v>
      </c>
    </row>
    <row r="588" spans="1:2" x14ac:dyDescent="0.2">
      <c r="A588" s="8">
        <v>41860</v>
      </c>
      <c r="B588" s="9">
        <v>29.06</v>
      </c>
    </row>
    <row r="589" spans="1:2" x14ac:dyDescent="0.2">
      <c r="A589" s="8">
        <v>41861</v>
      </c>
      <c r="B589" s="9">
        <v>28.83</v>
      </c>
    </row>
    <row r="590" spans="1:2" x14ac:dyDescent="0.2">
      <c r="A590" s="8">
        <v>41862</v>
      </c>
      <c r="B590" s="9">
        <v>29.73</v>
      </c>
    </row>
    <row r="591" spans="1:2" x14ac:dyDescent="0.2">
      <c r="A591" s="8">
        <v>41863</v>
      </c>
      <c r="B591" s="9">
        <v>31.66</v>
      </c>
    </row>
    <row r="592" spans="1:2" x14ac:dyDescent="0.2">
      <c r="A592" s="8">
        <v>41864</v>
      </c>
      <c r="B592" s="9">
        <v>32.61</v>
      </c>
    </row>
    <row r="593" spans="1:2" x14ac:dyDescent="0.2">
      <c r="A593" s="8">
        <v>41865</v>
      </c>
      <c r="B593" s="9">
        <v>32.75</v>
      </c>
    </row>
    <row r="594" spans="1:2" x14ac:dyDescent="0.2">
      <c r="A594" s="8">
        <v>41866</v>
      </c>
      <c r="B594" s="9">
        <v>32.869999999999997</v>
      </c>
    </row>
    <row r="595" spans="1:2" x14ac:dyDescent="0.2">
      <c r="A595" s="8">
        <v>41867</v>
      </c>
      <c r="B595" s="9">
        <v>30.61</v>
      </c>
    </row>
    <row r="596" spans="1:2" x14ac:dyDescent="0.2">
      <c r="A596" s="8">
        <v>41868</v>
      </c>
      <c r="B596" s="9">
        <v>29.73</v>
      </c>
    </row>
    <row r="597" spans="1:2" x14ac:dyDescent="0.2">
      <c r="A597" s="8">
        <v>41869</v>
      </c>
      <c r="B597" s="9">
        <v>32.57</v>
      </c>
    </row>
    <row r="598" spans="1:2" x14ac:dyDescent="0.2">
      <c r="A598" s="8">
        <v>41870</v>
      </c>
      <c r="B598" s="9">
        <v>33.119999999999997</v>
      </c>
    </row>
    <row r="599" spans="1:2" x14ac:dyDescent="0.2">
      <c r="A599" s="8">
        <v>41871</v>
      </c>
      <c r="B599" s="9">
        <v>32.74</v>
      </c>
    </row>
    <row r="600" spans="1:2" x14ac:dyDescent="0.2">
      <c r="A600" s="8">
        <v>41872</v>
      </c>
      <c r="B600" s="9">
        <v>33.090000000000003</v>
      </c>
    </row>
    <row r="601" spans="1:2" x14ac:dyDescent="0.2">
      <c r="A601" s="8">
        <v>41873</v>
      </c>
      <c r="B601" s="9">
        <v>32.97</v>
      </c>
    </row>
    <row r="602" spans="1:2" x14ac:dyDescent="0.2">
      <c r="A602" s="8">
        <v>41874</v>
      </c>
      <c r="B602" s="9">
        <v>30.76</v>
      </c>
    </row>
    <row r="603" spans="1:2" x14ac:dyDescent="0.2">
      <c r="A603" s="8">
        <v>41875</v>
      </c>
      <c r="B603" s="9">
        <v>30.43</v>
      </c>
    </row>
    <row r="604" spans="1:2" x14ac:dyDescent="0.2">
      <c r="A604" s="8">
        <v>41876</v>
      </c>
      <c r="B604" s="9">
        <v>33.840000000000003</v>
      </c>
    </row>
    <row r="605" spans="1:2" x14ac:dyDescent="0.2">
      <c r="A605" s="8">
        <v>41877</v>
      </c>
      <c r="B605" s="9">
        <v>36.32</v>
      </c>
    </row>
    <row r="606" spans="1:2" x14ac:dyDescent="0.2">
      <c r="A606" s="8">
        <v>41878</v>
      </c>
      <c r="B606" s="9">
        <v>35.229999999999997</v>
      </c>
    </row>
    <row r="607" spans="1:2" x14ac:dyDescent="0.2">
      <c r="A607" s="8">
        <v>41879</v>
      </c>
      <c r="B607" s="9">
        <v>34.590000000000003</v>
      </c>
    </row>
    <row r="608" spans="1:2" x14ac:dyDescent="0.2">
      <c r="A608" s="8">
        <v>41880</v>
      </c>
      <c r="B608" s="9">
        <v>33.840000000000003</v>
      </c>
    </row>
    <row r="609" spans="1:2" x14ac:dyDescent="0.2">
      <c r="A609" s="8">
        <v>41881</v>
      </c>
      <c r="B609" s="9">
        <v>32.53</v>
      </c>
    </row>
    <row r="610" spans="1:2" x14ac:dyDescent="0.2">
      <c r="A610" s="8">
        <v>41882</v>
      </c>
      <c r="B610" s="9">
        <v>32.869999999999997</v>
      </c>
    </row>
    <row r="611" spans="1:2" x14ac:dyDescent="0.2">
      <c r="A611" s="8">
        <v>41883</v>
      </c>
      <c r="B611" s="9">
        <v>34.950000000000003</v>
      </c>
    </row>
    <row r="612" spans="1:2" x14ac:dyDescent="0.2">
      <c r="A612" s="8">
        <v>41884</v>
      </c>
      <c r="B612" s="9">
        <v>35.659999999999997</v>
      </c>
    </row>
    <row r="613" spans="1:2" x14ac:dyDescent="0.2">
      <c r="A613" s="8">
        <v>41885</v>
      </c>
      <c r="B613" s="9">
        <v>34.96</v>
      </c>
    </row>
    <row r="614" spans="1:2" x14ac:dyDescent="0.2">
      <c r="A614" s="8">
        <v>41886</v>
      </c>
      <c r="B614" s="9">
        <v>34.46</v>
      </c>
    </row>
    <row r="615" spans="1:2" x14ac:dyDescent="0.2">
      <c r="A615" s="8">
        <v>41887</v>
      </c>
      <c r="B615" s="9">
        <v>35.42</v>
      </c>
    </row>
    <row r="616" spans="1:2" x14ac:dyDescent="0.2">
      <c r="A616" s="8">
        <v>41888</v>
      </c>
      <c r="B616" s="9">
        <v>33.76</v>
      </c>
    </row>
    <row r="617" spans="1:2" x14ac:dyDescent="0.2">
      <c r="A617" s="8">
        <v>41889</v>
      </c>
      <c r="B617" s="9">
        <v>33.69</v>
      </c>
    </row>
    <row r="618" spans="1:2" x14ac:dyDescent="0.2">
      <c r="A618" s="8">
        <v>41890</v>
      </c>
      <c r="B618" s="9">
        <v>34.71</v>
      </c>
    </row>
    <row r="619" spans="1:2" x14ac:dyDescent="0.2">
      <c r="A619" s="8">
        <v>41891</v>
      </c>
      <c r="B619" s="9">
        <v>34.51</v>
      </c>
    </row>
    <row r="620" spans="1:2" x14ac:dyDescent="0.2">
      <c r="A620" s="8">
        <v>41892</v>
      </c>
      <c r="B620" s="9">
        <v>34.74</v>
      </c>
    </row>
    <row r="621" spans="1:2" x14ac:dyDescent="0.2">
      <c r="A621" s="8">
        <v>41893</v>
      </c>
      <c r="B621" s="9">
        <v>34.94</v>
      </c>
    </row>
    <row r="622" spans="1:2" x14ac:dyDescent="0.2">
      <c r="A622" s="8">
        <v>41894</v>
      </c>
      <c r="B622" s="9">
        <v>34.61</v>
      </c>
    </row>
    <row r="623" spans="1:2" x14ac:dyDescent="0.2">
      <c r="A623" s="8">
        <v>41895</v>
      </c>
      <c r="B623" s="9">
        <v>34.07</v>
      </c>
    </row>
    <row r="624" spans="1:2" x14ac:dyDescent="0.2">
      <c r="A624" s="8">
        <v>41896</v>
      </c>
      <c r="B624" s="9">
        <v>33.69</v>
      </c>
    </row>
    <row r="625" spans="1:2" x14ac:dyDescent="0.2">
      <c r="A625" s="8">
        <v>41897</v>
      </c>
      <c r="B625" s="9">
        <v>36.44</v>
      </c>
    </row>
    <row r="626" spans="1:2" x14ac:dyDescent="0.2">
      <c r="A626" s="8">
        <v>41898</v>
      </c>
      <c r="B626" s="9">
        <v>37.57</v>
      </c>
    </row>
    <row r="627" spans="1:2" x14ac:dyDescent="0.2">
      <c r="A627" s="8">
        <v>41899</v>
      </c>
      <c r="B627" s="9">
        <v>36.56</v>
      </c>
    </row>
    <row r="628" spans="1:2" x14ac:dyDescent="0.2">
      <c r="A628" s="8">
        <v>41900</v>
      </c>
      <c r="B628" s="9">
        <v>36.71</v>
      </c>
    </row>
    <row r="629" spans="1:2" x14ac:dyDescent="0.2">
      <c r="A629" s="8">
        <v>41901</v>
      </c>
      <c r="B629" s="9">
        <v>36.6</v>
      </c>
    </row>
    <row r="630" spans="1:2" x14ac:dyDescent="0.2">
      <c r="A630" s="8">
        <v>41902</v>
      </c>
      <c r="B630" s="9">
        <v>35.090000000000003</v>
      </c>
    </row>
    <row r="631" spans="1:2" x14ac:dyDescent="0.2">
      <c r="A631" s="8">
        <v>41903</v>
      </c>
      <c r="B631" s="9">
        <v>33.72</v>
      </c>
    </row>
    <row r="632" spans="1:2" x14ac:dyDescent="0.2">
      <c r="A632" s="8">
        <v>41904</v>
      </c>
      <c r="B632" s="9">
        <v>34.25</v>
      </c>
    </row>
    <row r="633" spans="1:2" x14ac:dyDescent="0.2">
      <c r="A633" s="8">
        <v>41905</v>
      </c>
      <c r="B633" s="9">
        <v>37.22</v>
      </c>
    </row>
    <row r="634" spans="1:2" x14ac:dyDescent="0.2">
      <c r="A634" s="8">
        <v>41906</v>
      </c>
      <c r="B634" s="9">
        <v>36.450000000000003</v>
      </c>
    </row>
    <row r="635" spans="1:2" x14ac:dyDescent="0.2">
      <c r="A635" s="8">
        <v>41907</v>
      </c>
      <c r="B635" s="9">
        <v>35.119999999999997</v>
      </c>
    </row>
    <row r="636" spans="1:2" x14ac:dyDescent="0.2">
      <c r="A636" s="8">
        <v>41908</v>
      </c>
      <c r="B636" s="9">
        <v>33.619999999999997</v>
      </c>
    </row>
    <row r="637" spans="1:2" x14ac:dyDescent="0.2">
      <c r="A637" s="8">
        <v>41909</v>
      </c>
      <c r="B637" s="9">
        <v>31.86</v>
      </c>
    </row>
    <row r="638" spans="1:2" x14ac:dyDescent="0.2">
      <c r="A638" s="8">
        <v>41910</v>
      </c>
      <c r="B638" s="9">
        <v>32.33</v>
      </c>
    </row>
    <row r="639" spans="1:2" x14ac:dyDescent="0.2">
      <c r="A639" s="8">
        <v>41911</v>
      </c>
      <c r="B639" s="9">
        <v>34.020000000000003</v>
      </c>
    </row>
    <row r="640" spans="1:2" x14ac:dyDescent="0.2">
      <c r="A640" s="8">
        <v>41912</v>
      </c>
      <c r="B640" s="9">
        <v>35.58</v>
      </c>
    </row>
    <row r="641" spans="1:2" x14ac:dyDescent="0.2">
      <c r="A641" s="8">
        <v>41913</v>
      </c>
      <c r="B641" s="9">
        <v>35.450000000000003</v>
      </c>
    </row>
    <row r="642" spans="1:2" x14ac:dyDescent="0.2">
      <c r="A642" s="8">
        <v>41914</v>
      </c>
      <c r="B642" s="9">
        <v>35.450000000000003</v>
      </c>
    </row>
    <row r="643" spans="1:2" x14ac:dyDescent="0.2">
      <c r="A643" s="8">
        <v>41915</v>
      </c>
      <c r="B643" s="9">
        <v>33.590000000000003</v>
      </c>
    </row>
    <row r="644" spans="1:2" x14ac:dyDescent="0.2">
      <c r="A644" s="8">
        <v>41916</v>
      </c>
      <c r="B644" s="9">
        <v>32.01</v>
      </c>
    </row>
    <row r="645" spans="1:2" x14ac:dyDescent="0.2">
      <c r="A645" s="8">
        <v>41917</v>
      </c>
      <c r="B645" s="9">
        <v>31.83</v>
      </c>
    </row>
    <row r="646" spans="1:2" x14ac:dyDescent="0.2">
      <c r="A646" s="8">
        <v>41918</v>
      </c>
      <c r="B646" s="9">
        <v>32.369999999999997</v>
      </c>
    </row>
    <row r="647" spans="1:2" x14ac:dyDescent="0.2">
      <c r="A647" s="8">
        <v>41919</v>
      </c>
      <c r="B647" s="9">
        <v>32.03</v>
      </c>
    </row>
    <row r="648" spans="1:2" x14ac:dyDescent="0.2">
      <c r="A648" s="8">
        <v>41920</v>
      </c>
      <c r="B648" s="9">
        <v>32.4</v>
      </c>
    </row>
    <row r="649" spans="1:2" x14ac:dyDescent="0.2">
      <c r="A649" s="8">
        <v>41921</v>
      </c>
      <c r="B649" s="9">
        <v>32.799999999999997</v>
      </c>
    </row>
    <row r="650" spans="1:2" x14ac:dyDescent="0.2">
      <c r="A650" s="8">
        <v>41922</v>
      </c>
      <c r="B650" s="9">
        <v>32.29</v>
      </c>
    </row>
    <row r="651" spans="1:2" x14ac:dyDescent="0.2">
      <c r="A651" s="8">
        <v>41923</v>
      </c>
      <c r="B651" s="9">
        <v>32.69</v>
      </c>
    </row>
    <row r="652" spans="1:2" x14ac:dyDescent="0.2">
      <c r="A652" s="8">
        <v>41924</v>
      </c>
      <c r="B652" s="9">
        <v>32.409999999999997</v>
      </c>
    </row>
    <row r="653" spans="1:2" x14ac:dyDescent="0.2">
      <c r="A653" s="8">
        <v>41925</v>
      </c>
      <c r="B653" s="9">
        <v>33.86</v>
      </c>
    </row>
    <row r="654" spans="1:2" x14ac:dyDescent="0.2">
      <c r="A654" s="8">
        <v>41926</v>
      </c>
      <c r="B654" s="9">
        <v>34.21</v>
      </c>
    </row>
    <row r="655" spans="1:2" x14ac:dyDescent="0.2">
      <c r="A655" s="8">
        <v>41927</v>
      </c>
      <c r="B655" s="9">
        <v>33.97</v>
      </c>
    </row>
    <row r="656" spans="1:2" x14ac:dyDescent="0.2">
      <c r="A656" s="8">
        <v>41928</v>
      </c>
      <c r="B656" s="9">
        <v>34.19</v>
      </c>
    </row>
    <row r="657" spans="1:2" x14ac:dyDescent="0.2">
      <c r="A657" s="8">
        <v>41929</v>
      </c>
      <c r="B657" s="9">
        <v>33.450000000000003</v>
      </c>
    </row>
    <row r="658" spans="1:2" x14ac:dyDescent="0.2">
      <c r="A658" s="8">
        <v>41930</v>
      </c>
      <c r="B658" s="9">
        <v>31.52</v>
      </c>
    </row>
    <row r="659" spans="1:2" x14ac:dyDescent="0.2">
      <c r="A659" s="8">
        <v>41931</v>
      </c>
      <c r="B659" s="9">
        <v>28.55</v>
      </c>
    </row>
    <row r="660" spans="1:2" x14ac:dyDescent="0.2">
      <c r="A660" s="8">
        <v>41932</v>
      </c>
      <c r="B660" s="9">
        <v>28.66</v>
      </c>
    </row>
    <row r="661" spans="1:2" x14ac:dyDescent="0.2">
      <c r="A661" s="8">
        <v>41933</v>
      </c>
      <c r="B661" s="9">
        <v>30.98</v>
      </c>
    </row>
    <row r="662" spans="1:2" x14ac:dyDescent="0.2">
      <c r="A662" s="8">
        <v>41934</v>
      </c>
      <c r="B662" s="9">
        <v>30.73</v>
      </c>
    </row>
    <row r="663" spans="1:2" x14ac:dyDescent="0.2">
      <c r="A663" s="8">
        <v>41935</v>
      </c>
      <c r="B663" s="9">
        <v>31.12</v>
      </c>
    </row>
    <row r="664" spans="1:2" x14ac:dyDescent="0.2">
      <c r="A664" s="8">
        <v>41936</v>
      </c>
      <c r="B664" s="9">
        <v>28.27</v>
      </c>
    </row>
    <row r="665" spans="1:2" x14ac:dyDescent="0.2">
      <c r="A665" s="8">
        <v>41937</v>
      </c>
      <c r="B665" s="9">
        <v>26.06</v>
      </c>
    </row>
    <row r="666" spans="1:2" x14ac:dyDescent="0.2">
      <c r="A666" s="8">
        <v>41938</v>
      </c>
      <c r="B666" s="9">
        <v>21.21</v>
      </c>
    </row>
    <row r="667" spans="1:2" x14ac:dyDescent="0.2">
      <c r="A667" s="8">
        <v>41939</v>
      </c>
      <c r="B667" s="9">
        <v>22.68</v>
      </c>
    </row>
    <row r="668" spans="1:2" x14ac:dyDescent="0.2">
      <c r="A668" s="8">
        <v>41940</v>
      </c>
      <c r="B668" s="9">
        <v>21.39</v>
      </c>
    </row>
    <row r="669" spans="1:2" x14ac:dyDescent="0.2">
      <c r="A669" s="8">
        <v>41941</v>
      </c>
      <c r="B669" s="9">
        <v>25.01</v>
      </c>
    </row>
    <row r="670" spans="1:2" x14ac:dyDescent="0.2">
      <c r="A670" s="8">
        <v>41942</v>
      </c>
      <c r="B670" s="9">
        <v>28.77</v>
      </c>
    </row>
    <row r="671" spans="1:2" x14ac:dyDescent="0.2">
      <c r="A671" s="8">
        <v>41943</v>
      </c>
      <c r="B671" s="9">
        <v>29.43</v>
      </c>
    </row>
    <row r="672" spans="1:2" x14ac:dyDescent="0.2">
      <c r="A672" s="8">
        <v>41944</v>
      </c>
      <c r="B672" s="9">
        <v>23.18</v>
      </c>
    </row>
    <row r="673" spans="1:2" x14ac:dyDescent="0.2">
      <c r="A673" s="8">
        <v>41945</v>
      </c>
      <c r="B673" s="9">
        <v>18.68</v>
      </c>
    </row>
    <row r="674" spans="1:2" x14ac:dyDescent="0.2">
      <c r="A674" s="8">
        <v>41946</v>
      </c>
      <c r="B674" s="9">
        <v>22.08</v>
      </c>
    </row>
    <row r="675" spans="1:2" x14ac:dyDescent="0.2">
      <c r="A675" s="8">
        <v>41947</v>
      </c>
      <c r="B675" s="9">
        <v>26.13</v>
      </c>
    </row>
    <row r="676" spans="1:2" x14ac:dyDescent="0.2">
      <c r="A676" s="8">
        <v>41948</v>
      </c>
      <c r="B676" s="9">
        <v>30.03</v>
      </c>
    </row>
    <row r="677" spans="1:2" x14ac:dyDescent="0.2">
      <c r="A677" s="8">
        <v>41949</v>
      </c>
      <c r="B677" s="9">
        <v>31</v>
      </c>
    </row>
    <row r="678" spans="1:2" x14ac:dyDescent="0.2">
      <c r="A678" s="8">
        <v>41950</v>
      </c>
      <c r="B678" s="9">
        <v>30.56</v>
      </c>
    </row>
    <row r="679" spans="1:2" x14ac:dyDescent="0.2">
      <c r="A679" s="8">
        <v>41951</v>
      </c>
      <c r="B679" s="9">
        <v>27.33</v>
      </c>
    </row>
    <row r="680" spans="1:2" x14ac:dyDescent="0.2">
      <c r="A680" s="8">
        <v>41952</v>
      </c>
      <c r="B680" s="9">
        <v>25.72</v>
      </c>
    </row>
    <row r="681" spans="1:2" x14ac:dyDescent="0.2">
      <c r="A681" s="8">
        <v>41953</v>
      </c>
      <c r="B681" s="9">
        <v>29.42</v>
      </c>
    </row>
    <row r="682" spans="1:2" x14ac:dyDescent="0.2">
      <c r="A682" s="8">
        <v>41954</v>
      </c>
      <c r="B682" s="9">
        <v>30.14</v>
      </c>
    </row>
    <row r="683" spans="1:2" x14ac:dyDescent="0.2">
      <c r="A683" s="8">
        <v>41955</v>
      </c>
      <c r="B683" s="9">
        <v>29.96</v>
      </c>
    </row>
    <row r="684" spans="1:2" x14ac:dyDescent="0.2">
      <c r="A684" s="8">
        <v>41956</v>
      </c>
      <c r="B684" s="9">
        <v>31.13</v>
      </c>
    </row>
    <row r="685" spans="1:2" x14ac:dyDescent="0.2">
      <c r="A685" s="8">
        <v>41957</v>
      </c>
      <c r="B685" s="9">
        <v>30.73</v>
      </c>
    </row>
    <row r="686" spans="1:2" x14ac:dyDescent="0.2">
      <c r="A686" s="8">
        <v>41958</v>
      </c>
      <c r="B686" s="9">
        <v>28.87</v>
      </c>
    </row>
    <row r="687" spans="1:2" x14ac:dyDescent="0.2">
      <c r="A687" s="8">
        <v>41959</v>
      </c>
      <c r="B687" s="9">
        <v>28.01</v>
      </c>
    </row>
    <row r="688" spans="1:2" x14ac:dyDescent="0.2">
      <c r="A688" s="8">
        <v>41960</v>
      </c>
      <c r="B688" s="9">
        <v>30.89</v>
      </c>
    </row>
    <row r="689" spans="1:2" x14ac:dyDescent="0.2">
      <c r="A689" s="8">
        <v>41961</v>
      </c>
      <c r="B689" s="9">
        <v>31.83</v>
      </c>
    </row>
    <row r="690" spans="1:2" x14ac:dyDescent="0.2">
      <c r="A690" s="8">
        <v>41962</v>
      </c>
      <c r="B690" s="9">
        <v>33.35</v>
      </c>
    </row>
    <row r="691" spans="1:2" x14ac:dyDescent="0.2">
      <c r="A691" s="8">
        <v>41963</v>
      </c>
      <c r="B691" s="9">
        <v>34.130000000000003</v>
      </c>
    </row>
    <row r="692" spans="1:2" x14ac:dyDescent="0.2">
      <c r="A692" s="8">
        <v>41964</v>
      </c>
      <c r="B692" s="9">
        <v>34.36</v>
      </c>
    </row>
    <row r="693" spans="1:2" x14ac:dyDescent="0.2">
      <c r="A693" s="8">
        <v>41965</v>
      </c>
      <c r="B693" s="9">
        <v>32.130000000000003</v>
      </c>
    </row>
    <row r="694" spans="1:2" x14ac:dyDescent="0.2">
      <c r="A694" s="8">
        <v>41966</v>
      </c>
      <c r="B694" s="9">
        <v>30.2</v>
      </c>
    </row>
    <row r="695" spans="1:2" x14ac:dyDescent="0.2">
      <c r="A695" s="8">
        <v>41967</v>
      </c>
      <c r="B695" s="9">
        <v>30.56</v>
      </c>
    </row>
    <row r="696" spans="1:2" x14ac:dyDescent="0.2">
      <c r="A696" s="8">
        <v>41968</v>
      </c>
      <c r="B696" s="9">
        <v>33.229999999999997</v>
      </c>
    </row>
    <row r="697" spans="1:2" x14ac:dyDescent="0.2">
      <c r="A697" s="8">
        <v>41969</v>
      </c>
      <c r="B697" s="9">
        <v>33.729999999999997</v>
      </c>
    </row>
    <row r="698" spans="1:2" x14ac:dyDescent="0.2">
      <c r="A698" s="8">
        <v>41970</v>
      </c>
      <c r="B698" s="9">
        <v>32.880000000000003</v>
      </c>
    </row>
    <row r="699" spans="1:2" x14ac:dyDescent="0.2">
      <c r="A699" s="8">
        <v>41971</v>
      </c>
      <c r="B699" s="9">
        <v>32.18</v>
      </c>
    </row>
    <row r="700" spans="1:2" x14ac:dyDescent="0.2">
      <c r="A700" s="8">
        <v>41972</v>
      </c>
      <c r="B700" s="9">
        <v>31.71</v>
      </c>
    </row>
    <row r="701" spans="1:2" x14ac:dyDescent="0.2">
      <c r="A701" s="8">
        <v>41973</v>
      </c>
      <c r="B701" s="9">
        <v>31.88</v>
      </c>
    </row>
    <row r="702" spans="1:2" x14ac:dyDescent="0.2">
      <c r="A702" s="8">
        <v>41974</v>
      </c>
      <c r="B702" s="9">
        <v>32.950000000000003</v>
      </c>
    </row>
    <row r="703" spans="1:2" x14ac:dyDescent="0.2">
      <c r="A703" s="8">
        <v>41975</v>
      </c>
      <c r="B703" s="9">
        <v>33.880000000000003</v>
      </c>
    </row>
    <row r="704" spans="1:2" x14ac:dyDescent="0.2">
      <c r="A704" s="8">
        <v>41976</v>
      </c>
      <c r="B704" s="9">
        <v>34.29</v>
      </c>
    </row>
    <row r="705" spans="1:2" x14ac:dyDescent="0.2">
      <c r="A705" s="8">
        <v>41977</v>
      </c>
      <c r="B705" s="9">
        <v>35.36</v>
      </c>
    </row>
    <row r="706" spans="1:2" x14ac:dyDescent="0.2">
      <c r="A706" s="8">
        <v>41978</v>
      </c>
      <c r="B706" s="9">
        <v>33.26</v>
      </c>
    </row>
    <row r="707" spans="1:2" x14ac:dyDescent="0.2">
      <c r="A707" s="8">
        <v>41979</v>
      </c>
      <c r="B707" s="9">
        <v>32</v>
      </c>
    </row>
    <row r="708" spans="1:2" x14ac:dyDescent="0.2">
      <c r="A708" s="8">
        <v>41980</v>
      </c>
      <c r="B708" s="9">
        <v>30.36</v>
      </c>
    </row>
    <row r="709" spans="1:2" x14ac:dyDescent="0.2">
      <c r="A709" s="8">
        <v>41981</v>
      </c>
      <c r="B709" s="9">
        <v>32.33</v>
      </c>
    </row>
    <row r="710" spans="1:2" x14ac:dyDescent="0.2">
      <c r="A710" s="8">
        <v>41982</v>
      </c>
      <c r="B710" s="9">
        <v>33.299999999999997</v>
      </c>
    </row>
    <row r="711" spans="1:2" x14ac:dyDescent="0.2">
      <c r="A711" s="8">
        <v>41983</v>
      </c>
      <c r="B711" s="9">
        <v>30.34</v>
      </c>
    </row>
    <row r="712" spans="1:2" x14ac:dyDescent="0.2">
      <c r="A712" s="8">
        <v>41984</v>
      </c>
      <c r="B712" s="9">
        <v>30.53</v>
      </c>
    </row>
    <row r="713" spans="1:2" x14ac:dyDescent="0.2">
      <c r="A713" s="8">
        <v>41985</v>
      </c>
      <c r="B713" s="9">
        <v>30.99</v>
      </c>
    </row>
    <row r="714" spans="1:2" x14ac:dyDescent="0.2">
      <c r="A714" s="8">
        <v>41986</v>
      </c>
      <c r="B714" s="9">
        <v>30.59</v>
      </c>
    </row>
    <row r="715" spans="1:2" x14ac:dyDescent="0.2">
      <c r="A715" s="8">
        <v>41987</v>
      </c>
      <c r="B715" s="9">
        <v>30.39</v>
      </c>
    </row>
    <row r="716" spans="1:2" x14ac:dyDescent="0.2">
      <c r="A716" s="8">
        <v>41988</v>
      </c>
      <c r="B716" s="9">
        <v>30.43</v>
      </c>
    </row>
    <row r="717" spans="1:2" x14ac:dyDescent="0.2">
      <c r="A717" s="8">
        <v>41989</v>
      </c>
      <c r="B717" s="9">
        <v>31.44</v>
      </c>
    </row>
    <row r="718" spans="1:2" x14ac:dyDescent="0.2">
      <c r="A718" s="8">
        <v>41990</v>
      </c>
      <c r="B718" s="9">
        <v>32.22</v>
      </c>
    </row>
    <row r="719" spans="1:2" x14ac:dyDescent="0.2">
      <c r="A719" s="8">
        <v>41991</v>
      </c>
      <c r="B719" s="9">
        <v>31.44</v>
      </c>
    </row>
    <row r="720" spans="1:2" x14ac:dyDescent="0.2">
      <c r="A720" s="8">
        <v>41992</v>
      </c>
      <c r="B720" s="9">
        <v>30.31</v>
      </c>
    </row>
    <row r="721" spans="1:2" x14ac:dyDescent="0.2">
      <c r="A721" s="8">
        <v>41993</v>
      </c>
      <c r="B721" s="9">
        <v>28.99</v>
      </c>
    </row>
    <row r="722" spans="1:2" x14ac:dyDescent="0.2">
      <c r="A722" s="8">
        <v>41994</v>
      </c>
      <c r="B722" s="9">
        <v>29.43</v>
      </c>
    </row>
    <row r="723" spans="1:2" x14ac:dyDescent="0.2">
      <c r="A723" s="8">
        <v>41995</v>
      </c>
      <c r="B723" s="9">
        <v>29.24</v>
      </c>
    </row>
    <row r="724" spans="1:2" x14ac:dyDescent="0.2">
      <c r="A724" s="8">
        <v>41996</v>
      </c>
      <c r="B724" s="9">
        <v>29.49</v>
      </c>
    </row>
    <row r="725" spans="1:2" x14ac:dyDescent="0.2">
      <c r="A725" s="8">
        <v>41997</v>
      </c>
      <c r="B725" s="9">
        <v>29.45</v>
      </c>
    </row>
    <row r="726" spans="1:2" x14ac:dyDescent="0.2">
      <c r="A726" s="8">
        <v>41998</v>
      </c>
      <c r="B726" s="9">
        <v>29.92</v>
      </c>
    </row>
    <row r="727" spans="1:2" x14ac:dyDescent="0.2">
      <c r="A727" s="8">
        <v>41999</v>
      </c>
      <c r="B727" s="9">
        <v>31.08</v>
      </c>
    </row>
    <row r="728" spans="1:2" x14ac:dyDescent="0.2">
      <c r="A728" s="8">
        <v>42000</v>
      </c>
      <c r="B728" s="9">
        <v>31.48</v>
      </c>
    </row>
    <row r="729" spans="1:2" x14ac:dyDescent="0.2">
      <c r="A729" s="8">
        <v>42001</v>
      </c>
      <c r="B729" s="9">
        <v>32.94</v>
      </c>
    </row>
    <row r="730" spans="1:2" x14ac:dyDescent="0.2">
      <c r="A730" s="8">
        <v>42002</v>
      </c>
      <c r="B730" s="9">
        <v>42.91</v>
      </c>
    </row>
    <row r="731" spans="1:2" x14ac:dyDescent="0.2">
      <c r="A731" s="8">
        <v>42003</v>
      </c>
      <c r="B731" s="9">
        <v>31.35</v>
      </c>
    </row>
    <row r="732" spans="1:2" x14ac:dyDescent="0.2">
      <c r="A732" s="8">
        <v>42004</v>
      </c>
      <c r="B732" s="9">
        <v>29.09</v>
      </c>
    </row>
    <row r="733" spans="1:2" x14ac:dyDescent="0.2">
      <c r="A733" s="8">
        <v>42005</v>
      </c>
      <c r="B733" s="9">
        <v>26.99</v>
      </c>
    </row>
    <row r="734" spans="1:2" x14ac:dyDescent="0.2">
      <c r="A734" s="8">
        <v>42006</v>
      </c>
      <c r="B734" s="9">
        <v>26.45</v>
      </c>
    </row>
    <row r="735" spans="1:2" x14ac:dyDescent="0.2">
      <c r="A735" s="8">
        <v>42007</v>
      </c>
      <c r="B735" s="9">
        <v>26.81</v>
      </c>
    </row>
    <row r="736" spans="1:2" x14ac:dyDescent="0.2">
      <c r="A736" s="8">
        <v>42008</v>
      </c>
      <c r="B736" s="9">
        <v>28.12</v>
      </c>
    </row>
    <row r="737" spans="1:2" x14ac:dyDescent="0.2">
      <c r="A737" s="8">
        <v>42009</v>
      </c>
      <c r="B737" s="9">
        <v>36.549999999999997</v>
      </c>
    </row>
    <row r="738" spans="1:2" x14ac:dyDescent="0.2">
      <c r="A738" s="8">
        <v>42010</v>
      </c>
      <c r="B738" s="9">
        <v>29.72</v>
      </c>
    </row>
    <row r="739" spans="1:2" x14ac:dyDescent="0.2">
      <c r="A739" s="8">
        <v>42011</v>
      </c>
      <c r="B739" s="9">
        <v>30.55</v>
      </c>
    </row>
    <row r="740" spans="1:2" x14ac:dyDescent="0.2">
      <c r="A740" s="8">
        <v>42012</v>
      </c>
      <c r="B740" s="9">
        <v>28.16</v>
      </c>
    </row>
    <row r="741" spans="1:2" x14ac:dyDescent="0.2">
      <c r="A741" s="8">
        <v>42013</v>
      </c>
      <c r="B741" s="9">
        <v>27.79</v>
      </c>
    </row>
    <row r="742" spans="1:2" x14ac:dyDescent="0.2">
      <c r="A742" s="8">
        <v>42014</v>
      </c>
      <c r="B742" s="9">
        <v>26.48</v>
      </c>
    </row>
    <row r="743" spans="1:2" x14ac:dyDescent="0.2">
      <c r="A743" s="8">
        <v>42015</v>
      </c>
      <c r="B743" s="9">
        <v>25.82</v>
      </c>
    </row>
    <row r="744" spans="1:2" x14ac:dyDescent="0.2">
      <c r="A744" s="8">
        <v>42016</v>
      </c>
      <c r="B744" s="9">
        <v>29.3</v>
      </c>
    </row>
    <row r="745" spans="1:2" x14ac:dyDescent="0.2">
      <c r="A745" s="8">
        <v>42017</v>
      </c>
      <c r="B745" s="9">
        <v>29.67</v>
      </c>
    </row>
    <row r="746" spans="1:2" x14ac:dyDescent="0.2">
      <c r="A746" s="8">
        <v>42018</v>
      </c>
      <c r="B746" s="9">
        <v>29.69</v>
      </c>
    </row>
    <row r="747" spans="1:2" x14ac:dyDescent="0.2">
      <c r="A747" s="8">
        <v>42019</v>
      </c>
      <c r="B747" s="9">
        <v>28.09</v>
      </c>
    </row>
    <row r="748" spans="1:2" x14ac:dyDescent="0.2">
      <c r="A748" s="8">
        <v>42020</v>
      </c>
      <c r="B748" s="9">
        <v>27.97</v>
      </c>
    </row>
    <row r="749" spans="1:2" x14ac:dyDescent="0.2">
      <c r="A749" s="8">
        <v>42021</v>
      </c>
      <c r="B749" s="9">
        <v>28.09</v>
      </c>
    </row>
    <row r="750" spans="1:2" x14ac:dyDescent="0.2">
      <c r="A750" s="8">
        <v>42022</v>
      </c>
      <c r="B750" s="9">
        <v>28.15</v>
      </c>
    </row>
    <row r="751" spans="1:2" x14ac:dyDescent="0.2">
      <c r="A751" s="8">
        <v>42023</v>
      </c>
      <c r="B751" s="9">
        <v>34.36</v>
      </c>
    </row>
    <row r="752" spans="1:2" x14ac:dyDescent="0.2">
      <c r="A752" s="8">
        <v>42024</v>
      </c>
      <c r="B752" s="9">
        <v>35.54</v>
      </c>
    </row>
    <row r="753" spans="1:2" x14ac:dyDescent="0.2">
      <c r="A753" s="8">
        <v>42025</v>
      </c>
      <c r="B753" s="9">
        <v>38.880000000000003</v>
      </c>
    </row>
    <row r="754" spans="1:2" x14ac:dyDescent="0.2">
      <c r="A754" s="8">
        <v>42026</v>
      </c>
      <c r="B754" s="9">
        <v>39.729999999999997</v>
      </c>
    </row>
    <row r="755" spans="1:2" x14ac:dyDescent="0.2">
      <c r="A755" s="8">
        <v>42027</v>
      </c>
      <c r="B755" s="9">
        <v>39.56</v>
      </c>
    </row>
    <row r="756" spans="1:2" x14ac:dyDescent="0.2">
      <c r="A756" s="8">
        <v>42028</v>
      </c>
      <c r="B756" s="9">
        <v>28.43</v>
      </c>
    </row>
    <row r="757" spans="1:2" x14ac:dyDescent="0.2">
      <c r="A757" s="8">
        <v>42029</v>
      </c>
      <c r="B757" s="9">
        <v>28.7</v>
      </c>
    </row>
    <row r="758" spans="1:2" x14ac:dyDescent="0.2">
      <c r="A758" s="8">
        <v>42030</v>
      </c>
      <c r="B758" s="9">
        <v>29.15</v>
      </c>
    </row>
    <row r="759" spans="1:2" x14ac:dyDescent="0.2">
      <c r="A759" s="8">
        <v>42031</v>
      </c>
      <c r="B759" s="9">
        <v>29.73</v>
      </c>
    </row>
    <row r="760" spans="1:2" x14ac:dyDescent="0.2">
      <c r="A760" s="8">
        <v>42032</v>
      </c>
      <c r="B760" s="9">
        <v>27.81</v>
      </c>
    </row>
    <row r="761" spans="1:2" x14ac:dyDescent="0.2">
      <c r="A761" s="8">
        <v>42033</v>
      </c>
      <c r="B761" s="9">
        <v>27.74</v>
      </c>
    </row>
    <row r="762" spans="1:2" x14ac:dyDescent="0.2">
      <c r="A762" s="8">
        <v>42034</v>
      </c>
      <c r="B762" s="9">
        <v>30.44</v>
      </c>
    </row>
    <row r="763" spans="1:2" x14ac:dyDescent="0.2">
      <c r="A763" s="8">
        <v>42035</v>
      </c>
      <c r="B763" s="9">
        <v>28.05</v>
      </c>
    </row>
    <row r="764" spans="1:2" x14ac:dyDescent="0.2">
      <c r="A764" s="8">
        <v>42036</v>
      </c>
      <c r="B764" s="9">
        <v>27.83</v>
      </c>
    </row>
    <row r="765" spans="1:2" x14ac:dyDescent="0.2">
      <c r="A765" s="8">
        <v>42037</v>
      </c>
      <c r="B765" s="9">
        <v>32.950000000000003</v>
      </c>
    </row>
    <row r="766" spans="1:2" x14ac:dyDescent="0.2">
      <c r="A766" s="8">
        <v>42038</v>
      </c>
      <c r="B766" s="9">
        <v>37.28</v>
      </c>
    </row>
    <row r="767" spans="1:2" x14ac:dyDescent="0.2">
      <c r="A767" s="8">
        <v>42039</v>
      </c>
      <c r="B767" s="9">
        <v>43.21</v>
      </c>
    </row>
    <row r="768" spans="1:2" x14ac:dyDescent="0.2">
      <c r="A768" s="8">
        <v>42040</v>
      </c>
      <c r="B768" s="9">
        <v>36.479999999999997</v>
      </c>
    </row>
    <row r="769" spans="1:2" x14ac:dyDescent="0.2">
      <c r="A769" s="8">
        <v>42041</v>
      </c>
      <c r="B769" s="9">
        <v>30.94</v>
      </c>
    </row>
    <row r="770" spans="1:2" x14ac:dyDescent="0.2">
      <c r="A770" s="8">
        <v>42042</v>
      </c>
      <c r="B770" s="9">
        <v>26.75</v>
      </c>
    </row>
    <row r="771" spans="1:2" x14ac:dyDescent="0.2">
      <c r="A771" s="8">
        <v>42043</v>
      </c>
      <c r="B771" s="9">
        <v>26.78</v>
      </c>
    </row>
    <row r="772" spans="1:2" x14ac:dyDescent="0.2">
      <c r="A772" s="8">
        <v>42044</v>
      </c>
      <c r="B772" s="9">
        <v>28.44</v>
      </c>
    </row>
    <row r="773" spans="1:2" x14ac:dyDescent="0.2">
      <c r="A773" s="8">
        <v>42045</v>
      </c>
      <c r="B773" s="9">
        <v>28.53</v>
      </c>
    </row>
    <row r="774" spans="1:2" x14ac:dyDescent="0.2">
      <c r="A774" s="8">
        <v>42046</v>
      </c>
      <c r="B774" s="9">
        <v>32.200000000000003</v>
      </c>
    </row>
    <row r="775" spans="1:2" x14ac:dyDescent="0.2">
      <c r="A775" s="8">
        <v>42047</v>
      </c>
      <c r="B775" s="9">
        <v>32.78</v>
      </c>
    </row>
    <row r="776" spans="1:2" x14ac:dyDescent="0.2">
      <c r="A776" s="8">
        <v>42048</v>
      </c>
      <c r="B776" s="9">
        <v>31.37</v>
      </c>
    </row>
    <row r="777" spans="1:2" x14ac:dyDescent="0.2">
      <c r="A777" s="8">
        <v>42049</v>
      </c>
      <c r="B777" s="9">
        <v>27.51</v>
      </c>
    </row>
    <row r="778" spans="1:2" x14ac:dyDescent="0.2">
      <c r="A778" s="8">
        <v>42050</v>
      </c>
      <c r="B778" s="9">
        <v>26.45</v>
      </c>
    </row>
    <row r="779" spans="1:2" x14ac:dyDescent="0.2">
      <c r="A779" s="8">
        <v>42051</v>
      </c>
      <c r="B779" s="9">
        <v>27.9</v>
      </c>
    </row>
    <row r="780" spans="1:2" x14ac:dyDescent="0.2">
      <c r="A780" s="8">
        <v>42052</v>
      </c>
      <c r="B780" s="9">
        <v>29.32</v>
      </c>
    </row>
    <row r="781" spans="1:2" x14ac:dyDescent="0.2">
      <c r="A781" s="8">
        <v>42053</v>
      </c>
      <c r="B781" s="9">
        <v>27.36</v>
      </c>
    </row>
    <row r="782" spans="1:2" x14ac:dyDescent="0.2">
      <c r="A782" s="8">
        <v>42054</v>
      </c>
      <c r="B782" s="9">
        <v>26.13</v>
      </c>
    </row>
    <row r="783" spans="1:2" x14ac:dyDescent="0.2">
      <c r="A783" s="8">
        <v>42055</v>
      </c>
      <c r="B783" s="9">
        <v>25.83</v>
      </c>
    </row>
    <row r="784" spans="1:2" x14ac:dyDescent="0.2">
      <c r="A784" s="8">
        <v>42056</v>
      </c>
      <c r="B784" s="9">
        <v>25.92</v>
      </c>
    </row>
    <row r="785" spans="1:2" x14ac:dyDescent="0.2">
      <c r="A785" s="8">
        <v>42057</v>
      </c>
      <c r="B785" s="9">
        <v>25.62</v>
      </c>
    </row>
    <row r="786" spans="1:2" x14ac:dyDescent="0.2">
      <c r="A786" s="8">
        <v>42058</v>
      </c>
      <c r="B786" s="9">
        <v>25.68</v>
      </c>
    </row>
    <row r="787" spans="1:2" x14ac:dyDescent="0.2">
      <c r="A787" s="8">
        <v>42059</v>
      </c>
      <c r="B787" s="9">
        <v>26.04</v>
      </c>
    </row>
    <row r="788" spans="1:2" x14ac:dyDescent="0.2">
      <c r="A788" s="8">
        <v>42060</v>
      </c>
      <c r="B788" s="9">
        <v>26.68</v>
      </c>
    </row>
    <row r="789" spans="1:2" x14ac:dyDescent="0.2">
      <c r="A789" s="8">
        <v>42061</v>
      </c>
      <c r="B789" s="9">
        <v>26.33</v>
      </c>
    </row>
    <row r="790" spans="1:2" x14ac:dyDescent="0.2">
      <c r="A790" s="8">
        <v>42062</v>
      </c>
      <c r="B790" s="9">
        <v>25.76</v>
      </c>
    </row>
    <row r="791" spans="1:2" x14ac:dyDescent="0.2">
      <c r="A791" s="8">
        <v>42063</v>
      </c>
      <c r="B791" s="9">
        <v>25.3</v>
      </c>
    </row>
    <row r="792" spans="1:2" x14ac:dyDescent="0.2">
      <c r="A792" s="8">
        <v>42064</v>
      </c>
      <c r="B792" s="9">
        <v>22.82</v>
      </c>
    </row>
    <row r="793" spans="1:2" x14ac:dyDescent="0.2">
      <c r="A793" s="8">
        <v>42065</v>
      </c>
      <c r="B793" s="9">
        <v>25.32</v>
      </c>
    </row>
    <row r="794" spans="1:2" x14ac:dyDescent="0.2">
      <c r="A794" s="8">
        <v>42066</v>
      </c>
      <c r="B794" s="9">
        <v>25.76</v>
      </c>
    </row>
    <row r="795" spans="1:2" x14ac:dyDescent="0.2">
      <c r="A795" s="8">
        <v>42067</v>
      </c>
      <c r="B795" s="9">
        <v>26.62</v>
      </c>
    </row>
    <row r="796" spans="1:2" x14ac:dyDescent="0.2">
      <c r="A796" s="8">
        <v>42068</v>
      </c>
      <c r="B796" s="9">
        <v>28.67</v>
      </c>
    </row>
    <row r="797" spans="1:2" x14ac:dyDescent="0.2">
      <c r="A797" s="8">
        <v>42069</v>
      </c>
      <c r="B797" s="9">
        <v>26.37</v>
      </c>
    </row>
    <row r="798" spans="1:2" x14ac:dyDescent="0.2">
      <c r="A798" s="8">
        <v>42070</v>
      </c>
      <c r="B798" s="9">
        <v>22.59</v>
      </c>
    </row>
    <row r="799" spans="1:2" x14ac:dyDescent="0.2">
      <c r="A799" s="8">
        <v>42071</v>
      </c>
      <c r="B799" s="9">
        <v>21.32</v>
      </c>
    </row>
    <row r="800" spans="1:2" x14ac:dyDescent="0.2">
      <c r="A800" s="8">
        <v>42072</v>
      </c>
      <c r="B800" s="9">
        <v>25.35</v>
      </c>
    </row>
    <row r="801" spans="1:2" x14ac:dyDescent="0.2">
      <c r="A801" s="8">
        <v>42073</v>
      </c>
      <c r="B801" s="9">
        <v>24.56</v>
      </c>
    </row>
    <row r="802" spans="1:2" x14ac:dyDescent="0.2">
      <c r="A802" s="8">
        <v>42074</v>
      </c>
      <c r="B802" s="9">
        <v>26.08</v>
      </c>
    </row>
    <row r="803" spans="1:2" x14ac:dyDescent="0.2">
      <c r="A803" s="8">
        <v>42075</v>
      </c>
      <c r="B803" s="9">
        <v>27.36</v>
      </c>
    </row>
    <row r="804" spans="1:2" x14ac:dyDescent="0.2">
      <c r="A804" s="8">
        <v>42076</v>
      </c>
      <c r="B804" s="9">
        <v>25.75</v>
      </c>
    </row>
    <row r="805" spans="1:2" x14ac:dyDescent="0.2">
      <c r="A805" s="8">
        <v>42077</v>
      </c>
      <c r="B805" s="9">
        <v>24.33</v>
      </c>
    </row>
    <row r="806" spans="1:2" x14ac:dyDescent="0.2">
      <c r="A806" s="8">
        <v>42078</v>
      </c>
      <c r="B806" s="9">
        <v>24.13</v>
      </c>
    </row>
    <row r="807" spans="1:2" x14ac:dyDescent="0.2">
      <c r="A807" s="8">
        <v>42079</v>
      </c>
      <c r="B807" s="9">
        <v>24.65</v>
      </c>
    </row>
    <row r="808" spans="1:2" x14ac:dyDescent="0.2">
      <c r="A808" s="8">
        <v>42080</v>
      </c>
      <c r="B808" s="9">
        <v>25.26</v>
      </c>
    </row>
    <row r="809" spans="1:2" x14ac:dyDescent="0.2">
      <c r="A809" s="8">
        <v>42081</v>
      </c>
      <c r="B809" s="9">
        <v>26.66</v>
      </c>
    </row>
    <row r="810" spans="1:2" x14ac:dyDescent="0.2">
      <c r="A810" s="8">
        <v>42082</v>
      </c>
      <c r="B810" s="9">
        <v>26.42</v>
      </c>
    </row>
    <row r="811" spans="1:2" x14ac:dyDescent="0.2">
      <c r="A811" s="8">
        <v>42083</v>
      </c>
      <c r="B811" s="9">
        <v>26.44</v>
      </c>
    </row>
    <row r="812" spans="1:2" x14ac:dyDescent="0.2">
      <c r="A812" s="8">
        <v>42084</v>
      </c>
      <c r="B812" s="9">
        <v>24.22</v>
      </c>
    </row>
    <row r="813" spans="1:2" x14ac:dyDescent="0.2">
      <c r="A813" s="8">
        <v>42085</v>
      </c>
      <c r="B813" s="9">
        <v>24.33</v>
      </c>
    </row>
    <row r="814" spans="1:2" x14ac:dyDescent="0.2">
      <c r="A814" s="8">
        <v>42086</v>
      </c>
      <c r="B814" s="9">
        <v>25.03</v>
      </c>
    </row>
    <row r="815" spans="1:2" x14ac:dyDescent="0.2">
      <c r="A815" s="8">
        <v>42087</v>
      </c>
      <c r="B815" s="9">
        <v>28.26</v>
      </c>
    </row>
    <row r="816" spans="1:2" x14ac:dyDescent="0.2">
      <c r="A816" s="8">
        <v>42088</v>
      </c>
      <c r="B816" s="9">
        <v>27.53</v>
      </c>
    </row>
    <row r="817" spans="1:2" x14ac:dyDescent="0.2">
      <c r="A817" s="8">
        <v>42089</v>
      </c>
      <c r="B817" s="9">
        <v>25.92</v>
      </c>
    </row>
    <row r="818" spans="1:2" x14ac:dyDescent="0.2">
      <c r="A818" s="8">
        <v>42090</v>
      </c>
      <c r="B818" s="9">
        <v>26.7</v>
      </c>
    </row>
    <row r="819" spans="1:2" x14ac:dyDescent="0.2">
      <c r="A819" s="8">
        <v>42091</v>
      </c>
      <c r="B819" s="9">
        <v>24.41</v>
      </c>
    </row>
    <row r="820" spans="1:2" x14ac:dyDescent="0.2">
      <c r="A820" s="8">
        <v>42092</v>
      </c>
      <c r="B820" s="9">
        <v>23.19</v>
      </c>
    </row>
    <row r="821" spans="1:2" x14ac:dyDescent="0.2">
      <c r="A821" s="8">
        <v>42093</v>
      </c>
      <c r="B821" s="9">
        <v>24.52</v>
      </c>
    </row>
    <row r="822" spans="1:2" x14ac:dyDescent="0.2">
      <c r="A822" s="8">
        <v>42094</v>
      </c>
      <c r="B822" s="9">
        <v>24.93</v>
      </c>
    </row>
    <row r="823" spans="1:2" x14ac:dyDescent="0.2">
      <c r="A823" s="8">
        <v>42095</v>
      </c>
      <c r="B823" s="9">
        <v>25.06</v>
      </c>
    </row>
    <row r="824" spans="1:2" x14ac:dyDescent="0.2">
      <c r="A824" s="8">
        <v>42096</v>
      </c>
      <c r="B824" s="9">
        <v>25.13</v>
      </c>
    </row>
    <row r="825" spans="1:2" x14ac:dyDescent="0.2">
      <c r="A825" s="8">
        <v>42097</v>
      </c>
      <c r="B825" s="9">
        <v>24.73</v>
      </c>
    </row>
    <row r="826" spans="1:2" x14ac:dyDescent="0.2">
      <c r="A826" s="8">
        <v>42098</v>
      </c>
      <c r="B826" s="9">
        <v>25.57</v>
      </c>
    </row>
    <row r="827" spans="1:2" x14ac:dyDescent="0.2">
      <c r="A827" s="8">
        <v>42099</v>
      </c>
      <c r="B827" s="9">
        <v>25.23</v>
      </c>
    </row>
    <row r="828" spans="1:2" x14ac:dyDescent="0.2">
      <c r="A828" s="8">
        <v>42100</v>
      </c>
      <c r="B828" s="9">
        <v>25.4</v>
      </c>
    </row>
    <row r="829" spans="1:2" x14ac:dyDescent="0.2">
      <c r="A829" s="8">
        <v>42101</v>
      </c>
      <c r="B829" s="9">
        <v>26.07</v>
      </c>
    </row>
    <row r="830" spans="1:2" x14ac:dyDescent="0.2">
      <c r="A830" s="8">
        <v>42102</v>
      </c>
      <c r="B830" s="9">
        <v>25.75</v>
      </c>
    </row>
    <row r="831" spans="1:2" x14ac:dyDescent="0.2">
      <c r="A831" s="8">
        <v>42103</v>
      </c>
      <c r="B831" s="9">
        <v>26.7</v>
      </c>
    </row>
    <row r="832" spans="1:2" x14ac:dyDescent="0.2">
      <c r="A832" s="8">
        <v>42104</v>
      </c>
      <c r="B832" s="9">
        <v>26.36</v>
      </c>
    </row>
    <row r="833" spans="1:2" x14ac:dyDescent="0.2">
      <c r="A833" s="8">
        <v>42105</v>
      </c>
      <c r="B833" s="9">
        <v>24.66</v>
      </c>
    </row>
    <row r="834" spans="1:2" x14ac:dyDescent="0.2">
      <c r="A834" s="8">
        <v>42106</v>
      </c>
      <c r="B834" s="9">
        <v>21.86</v>
      </c>
    </row>
    <row r="835" spans="1:2" x14ac:dyDescent="0.2">
      <c r="A835" s="8">
        <v>42107</v>
      </c>
      <c r="B835" s="9">
        <v>24.02</v>
      </c>
    </row>
    <row r="836" spans="1:2" x14ac:dyDescent="0.2">
      <c r="A836" s="8">
        <v>42108</v>
      </c>
      <c r="B836" s="9">
        <v>26.42</v>
      </c>
    </row>
    <row r="837" spans="1:2" x14ac:dyDescent="0.2">
      <c r="A837" s="8">
        <v>42109</v>
      </c>
      <c r="B837" s="9">
        <v>25.76</v>
      </c>
    </row>
    <row r="838" spans="1:2" x14ac:dyDescent="0.2">
      <c r="A838" s="8">
        <v>42110</v>
      </c>
      <c r="B838" s="9">
        <v>25.49</v>
      </c>
    </row>
    <row r="839" spans="1:2" x14ac:dyDescent="0.2">
      <c r="A839" s="8">
        <v>42111</v>
      </c>
      <c r="B839" s="9">
        <v>25.98</v>
      </c>
    </row>
    <row r="840" spans="1:2" x14ac:dyDescent="0.2">
      <c r="A840" s="8">
        <v>42112</v>
      </c>
      <c r="B840" s="9">
        <v>24.2</v>
      </c>
    </row>
    <row r="841" spans="1:2" x14ac:dyDescent="0.2">
      <c r="A841" s="8">
        <v>42113</v>
      </c>
      <c r="B841" s="9">
        <v>23.62</v>
      </c>
    </row>
    <row r="842" spans="1:2" x14ac:dyDescent="0.2">
      <c r="A842" s="8">
        <v>42114</v>
      </c>
      <c r="B842" s="9">
        <v>25.87</v>
      </c>
    </row>
    <row r="843" spans="1:2" x14ac:dyDescent="0.2">
      <c r="A843" s="8">
        <v>42115</v>
      </c>
      <c r="B843" s="9">
        <v>24.99</v>
      </c>
    </row>
    <row r="844" spans="1:2" x14ac:dyDescent="0.2">
      <c r="A844" s="8">
        <v>42116</v>
      </c>
      <c r="B844" s="9">
        <v>24.56</v>
      </c>
    </row>
    <row r="845" spans="1:2" x14ac:dyDescent="0.2">
      <c r="A845" s="8">
        <v>42117</v>
      </c>
      <c r="B845" s="9">
        <v>22.28</v>
      </c>
    </row>
    <row r="846" spans="1:2" x14ac:dyDescent="0.2">
      <c r="A846" s="8">
        <v>42118</v>
      </c>
      <c r="B846" s="9">
        <v>24.93</v>
      </c>
    </row>
    <row r="847" spans="1:2" x14ac:dyDescent="0.2">
      <c r="A847" s="8">
        <v>42119</v>
      </c>
      <c r="B847" s="9">
        <v>23.15</v>
      </c>
    </row>
    <row r="848" spans="1:2" x14ac:dyDescent="0.2">
      <c r="A848" s="8">
        <v>42120</v>
      </c>
      <c r="B848" s="9">
        <v>22.57</v>
      </c>
    </row>
    <row r="849" spans="1:2" x14ac:dyDescent="0.2">
      <c r="A849" s="8">
        <v>42121</v>
      </c>
      <c r="B849" s="9">
        <v>29.66</v>
      </c>
    </row>
    <row r="850" spans="1:2" x14ac:dyDescent="0.2">
      <c r="A850" s="8">
        <v>42122</v>
      </c>
      <c r="B850" s="9">
        <v>29.29</v>
      </c>
    </row>
    <row r="851" spans="1:2" x14ac:dyDescent="0.2">
      <c r="A851" s="8">
        <v>42123</v>
      </c>
      <c r="B851" s="9">
        <v>26.5</v>
      </c>
    </row>
    <row r="852" spans="1:2" x14ac:dyDescent="0.2">
      <c r="A852" s="8">
        <v>42124</v>
      </c>
      <c r="B852" s="9">
        <v>27.34</v>
      </c>
    </row>
    <row r="853" spans="1:2" x14ac:dyDescent="0.2">
      <c r="A853" s="8">
        <v>42125</v>
      </c>
      <c r="B853" s="9">
        <v>24.75</v>
      </c>
    </row>
    <row r="854" spans="1:2" x14ac:dyDescent="0.2">
      <c r="A854" s="8">
        <v>42126</v>
      </c>
      <c r="B854" s="9">
        <v>24.14</v>
      </c>
    </row>
    <row r="855" spans="1:2" x14ac:dyDescent="0.2">
      <c r="A855" s="8">
        <v>42127</v>
      </c>
      <c r="B855" s="9">
        <v>23.91</v>
      </c>
    </row>
    <row r="856" spans="1:2" x14ac:dyDescent="0.2">
      <c r="A856" s="8">
        <v>42128</v>
      </c>
      <c r="B856" s="9">
        <v>27.27</v>
      </c>
    </row>
    <row r="857" spans="1:2" x14ac:dyDescent="0.2">
      <c r="A857" s="8">
        <v>42129</v>
      </c>
      <c r="B857" s="9">
        <v>25.76</v>
      </c>
    </row>
    <row r="858" spans="1:2" x14ac:dyDescent="0.2">
      <c r="A858" s="8">
        <v>42130</v>
      </c>
      <c r="B858" s="9">
        <v>24.32</v>
      </c>
    </row>
    <row r="859" spans="1:2" x14ac:dyDescent="0.2">
      <c r="A859" s="8">
        <v>42131</v>
      </c>
      <c r="B859" s="9">
        <v>23.41</v>
      </c>
    </row>
    <row r="860" spans="1:2" x14ac:dyDescent="0.2">
      <c r="A860" s="8">
        <v>42132</v>
      </c>
      <c r="B860" s="9">
        <v>24.51</v>
      </c>
    </row>
    <row r="861" spans="1:2" x14ac:dyDescent="0.2">
      <c r="A861" s="8">
        <v>42133</v>
      </c>
      <c r="B861" s="9">
        <v>20.12</v>
      </c>
    </row>
    <row r="862" spans="1:2" x14ac:dyDescent="0.2">
      <c r="A862" s="8">
        <v>42134</v>
      </c>
      <c r="B862" s="9">
        <v>18.809999999999999</v>
      </c>
    </row>
    <row r="863" spans="1:2" x14ac:dyDescent="0.2">
      <c r="A863" s="8">
        <v>42135</v>
      </c>
      <c r="B863" s="9">
        <v>23.13</v>
      </c>
    </row>
    <row r="864" spans="1:2" x14ac:dyDescent="0.2">
      <c r="A864" s="8">
        <v>42136</v>
      </c>
      <c r="B864" s="9">
        <v>23.24</v>
      </c>
    </row>
    <row r="865" spans="1:2" x14ac:dyDescent="0.2">
      <c r="A865" s="8">
        <v>42137</v>
      </c>
      <c r="B865" s="9">
        <v>20.59</v>
      </c>
    </row>
    <row r="866" spans="1:2" x14ac:dyDescent="0.2">
      <c r="A866" s="8">
        <v>42138</v>
      </c>
      <c r="B866" s="9">
        <v>18.88</v>
      </c>
    </row>
    <row r="867" spans="1:2" x14ac:dyDescent="0.2">
      <c r="A867" s="8">
        <v>42139</v>
      </c>
      <c r="B867" s="9">
        <v>21.97</v>
      </c>
    </row>
    <row r="868" spans="1:2" x14ac:dyDescent="0.2">
      <c r="A868" s="8">
        <v>42140</v>
      </c>
      <c r="B868" s="9">
        <v>20</v>
      </c>
    </row>
    <row r="869" spans="1:2" x14ac:dyDescent="0.2">
      <c r="A869" s="8">
        <v>42141</v>
      </c>
      <c r="B869" s="9">
        <v>14.14</v>
      </c>
    </row>
    <row r="870" spans="1:2" x14ac:dyDescent="0.2">
      <c r="A870" s="8">
        <v>42142</v>
      </c>
      <c r="B870" s="9">
        <v>26.3</v>
      </c>
    </row>
    <row r="871" spans="1:2" x14ac:dyDescent="0.2">
      <c r="A871" s="8">
        <v>42143</v>
      </c>
      <c r="B871" s="9">
        <v>25.09</v>
      </c>
    </row>
    <row r="872" spans="1:2" x14ac:dyDescent="0.2">
      <c r="A872" s="8">
        <v>42144</v>
      </c>
      <c r="B872" s="9">
        <v>28.09</v>
      </c>
    </row>
    <row r="873" spans="1:2" x14ac:dyDescent="0.2">
      <c r="A873" s="8">
        <v>42145</v>
      </c>
      <c r="B873" s="9">
        <v>28.98</v>
      </c>
    </row>
    <row r="874" spans="1:2" x14ac:dyDescent="0.2">
      <c r="A874" s="8">
        <v>42146</v>
      </c>
      <c r="B874" s="9">
        <v>23.09</v>
      </c>
    </row>
    <row r="875" spans="1:2" x14ac:dyDescent="0.2">
      <c r="A875" s="8">
        <v>42147</v>
      </c>
      <c r="B875" s="9">
        <v>18.23</v>
      </c>
    </row>
    <row r="876" spans="1:2" x14ac:dyDescent="0.2">
      <c r="A876" s="8">
        <v>42148</v>
      </c>
      <c r="B876" s="9">
        <v>19.78</v>
      </c>
    </row>
    <row r="877" spans="1:2" x14ac:dyDescent="0.2">
      <c r="A877" s="8">
        <v>42149</v>
      </c>
      <c r="B877" s="9">
        <v>22.27</v>
      </c>
    </row>
    <row r="878" spans="1:2" x14ac:dyDescent="0.2">
      <c r="A878" s="8">
        <v>42150</v>
      </c>
      <c r="B878" s="9">
        <v>24.46</v>
      </c>
    </row>
    <row r="879" spans="1:2" x14ac:dyDescent="0.2">
      <c r="A879" s="8">
        <v>42151</v>
      </c>
      <c r="B879" s="9">
        <v>22.68</v>
      </c>
    </row>
    <row r="880" spans="1:2" x14ac:dyDescent="0.2">
      <c r="A880" s="8">
        <v>42152</v>
      </c>
      <c r="B880" s="9">
        <v>22.88</v>
      </c>
    </row>
    <row r="881" spans="1:2" x14ac:dyDescent="0.2">
      <c r="A881" s="8">
        <v>42153</v>
      </c>
      <c r="B881" s="9">
        <v>21.19</v>
      </c>
    </row>
    <row r="882" spans="1:2" x14ac:dyDescent="0.2">
      <c r="A882" s="8">
        <v>42154</v>
      </c>
      <c r="B882" s="9">
        <v>16.77</v>
      </c>
    </row>
    <row r="883" spans="1:2" x14ac:dyDescent="0.2">
      <c r="A883" s="8">
        <v>42155</v>
      </c>
      <c r="B883" s="9">
        <v>13.51</v>
      </c>
    </row>
    <row r="884" spans="1:2" x14ac:dyDescent="0.2">
      <c r="A884" s="8">
        <v>42156</v>
      </c>
      <c r="B884" s="9">
        <v>19.47</v>
      </c>
    </row>
    <row r="885" spans="1:2" x14ac:dyDescent="0.2">
      <c r="A885" s="8">
        <v>42157</v>
      </c>
      <c r="B885" s="9">
        <v>16.47</v>
      </c>
    </row>
    <row r="886" spans="1:2" x14ac:dyDescent="0.2">
      <c r="A886" s="8">
        <v>42158</v>
      </c>
      <c r="B886" s="9">
        <v>15.77</v>
      </c>
    </row>
    <row r="887" spans="1:2" x14ac:dyDescent="0.2">
      <c r="A887" s="8">
        <v>42159</v>
      </c>
      <c r="B887" s="9">
        <v>18.75</v>
      </c>
    </row>
    <row r="888" spans="1:2" x14ac:dyDescent="0.2">
      <c r="A888" s="8">
        <v>42160</v>
      </c>
      <c r="B888" s="9">
        <v>17.170000000000002</v>
      </c>
    </row>
    <row r="889" spans="1:2" x14ac:dyDescent="0.2">
      <c r="A889" s="8">
        <v>42161</v>
      </c>
      <c r="B889" s="9">
        <v>10.09</v>
      </c>
    </row>
    <row r="890" spans="1:2" x14ac:dyDescent="0.2">
      <c r="A890" s="8">
        <v>42162</v>
      </c>
      <c r="B890" s="9">
        <v>8.39</v>
      </c>
    </row>
    <row r="891" spans="1:2" x14ac:dyDescent="0.2">
      <c r="A891" s="8">
        <v>42163</v>
      </c>
      <c r="B891" s="9">
        <v>17.670000000000002</v>
      </c>
    </row>
    <row r="892" spans="1:2" x14ac:dyDescent="0.2">
      <c r="A892" s="8">
        <v>42164</v>
      </c>
      <c r="B892" s="9">
        <v>18.55</v>
      </c>
    </row>
    <row r="893" spans="1:2" x14ac:dyDescent="0.2">
      <c r="A893" s="8">
        <v>42165</v>
      </c>
      <c r="B893" s="9">
        <v>17.22</v>
      </c>
    </row>
    <row r="894" spans="1:2" x14ac:dyDescent="0.2">
      <c r="A894" s="8">
        <v>42166</v>
      </c>
      <c r="B894" s="9">
        <v>16.47</v>
      </c>
    </row>
    <row r="895" spans="1:2" x14ac:dyDescent="0.2">
      <c r="A895" s="8">
        <v>42167</v>
      </c>
      <c r="B895" s="9">
        <v>15.08</v>
      </c>
    </row>
    <row r="896" spans="1:2" x14ac:dyDescent="0.2">
      <c r="A896" s="8">
        <v>42168</v>
      </c>
      <c r="B896" s="9">
        <v>9.94</v>
      </c>
    </row>
    <row r="897" spans="1:2" x14ac:dyDescent="0.2">
      <c r="A897" s="8">
        <v>42169</v>
      </c>
      <c r="B897" s="9">
        <v>8.01</v>
      </c>
    </row>
    <row r="898" spans="1:2" x14ac:dyDescent="0.2">
      <c r="A898" s="8">
        <v>42170</v>
      </c>
      <c r="B898" s="9">
        <v>12.7</v>
      </c>
    </row>
    <row r="899" spans="1:2" x14ac:dyDescent="0.2">
      <c r="A899" s="8">
        <v>42171</v>
      </c>
      <c r="B899" s="9">
        <v>14.45</v>
      </c>
    </row>
    <row r="900" spans="1:2" x14ac:dyDescent="0.2">
      <c r="A900" s="8">
        <v>42172</v>
      </c>
      <c r="B900" s="9">
        <v>14.4</v>
      </c>
    </row>
    <row r="901" spans="1:2" x14ac:dyDescent="0.2">
      <c r="A901" s="8">
        <v>42173</v>
      </c>
      <c r="B901" s="9">
        <v>11.1</v>
      </c>
    </row>
    <row r="902" spans="1:2" x14ac:dyDescent="0.2">
      <c r="A902" s="8">
        <v>42174</v>
      </c>
      <c r="B902" s="9">
        <v>10.54</v>
      </c>
    </row>
    <row r="903" spans="1:2" x14ac:dyDescent="0.2">
      <c r="A903" s="8">
        <v>42175</v>
      </c>
      <c r="B903" s="9">
        <v>9.31</v>
      </c>
    </row>
    <row r="904" spans="1:2" x14ac:dyDescent="0.2">
      <c r="A904" s="8">
        <v>42176</v>
      </c>
      <c r="B904" s="9">
        <v>11.42</v>
      </c>
    </row>
    <row r="905" spans="1:2" x14ac:dyDescent="0.2">
      <c r="A905" s="8">
        <v>42177</v>
      </c>
      <c r="B905" s="9">
        <v>17.27</v>
      </c>
    </row>
    <row r="906" spans="1:2" x14ac:dyDescent="0.2">
      <c r="A906" s="8">
        <v>42178</v>
      </c>
      <c r="B906" s="9">
        <v>16.309999999999999</v>
      </c>
    </row>
    <row r="907" spans="1:2" x14ac:dyDescent="0.2">
      <c r="A907" s="8">
        <v>42179</v>
      </c>
      <c r="B907" s="9">
        <v>11.83</v>
      </c>
    </row>
    <row r="908" spans="1:2" x14ac:dyDescent="0.2">
      <c r="A908" s="8">
        <v>42180</v>
      </c>
      <c r="B908" s="9">
        <v>13.17</v>
      </c>
    </row>
    <row r="909" spans="1:2" x14ac:dyDescent="0.2">
      <c r="A909" s="8">
        <v>42181</v>
      </c>
      <c r="B909" s="9">
        <v>17.260000000000002</v>
      </c>
    </row>
    <row r="910" spans="1:2" x14ac:dyDescent="0.2">
      <c r="A910" s="8">
        <v>42182</v>
      </c>
      <c r="B910" s="9">
        <v>15.33</v>
      </c>
    </row>
    <row r="911" spans="1:2" x14ac:dyDescent="0.2">
      <c r="A911" s="8">
        <v>42183</v>
      </c>
      <c r="B911" s="9">
        <v>15.12</v>
      </c>
    </row>
    <row r="912" spans="1:2" x14ac:dyDescent="0.2">
      <c r="A912" s="8">
        <v>42184</v>
      </c>
      <c r="B912" s="9">
        <v>17.149999999999999</v>
      </c>
    </row>
    <row r="913" spans="1:2" x14ac:dyDescent="0.2">
      <c r="A913" s="8">
        <v>42185</v>
      </c>
      <c r="B913" s="9">
        <v>16.57</v>
      </c>
    </row>
    <row r="914" spans="1:2" x14ac:dyDescent="0.2">
      <c r="A914" s="8">
        <v>42186</v>
      </c>
      <c r="B914" s="9">
        <v>15.94</v>
      </c>
    </row>
    <row r="915" spans="1:2" x14ac:dyDescent="0.2">
      <c r="A915" s="8">
        <v>42187</v>
      </c>
      <c r="B915" s="9">
        <v>11.74</v>
      </c>
    </row>
    <row r="916" spans="1:2" x14ac:dyDescent="0.2">
      <c r="A916" s="8">
        <v>42188</v>
      </c>
      <c r="B916" s="9">
        <v>11.14</v>
      </c>
    </row>
    <row r="917" spans="1:2" x14ac:dyDescent="0.2">
      <c r="A917" s="8">
        <v>42189</v>
      </c>
      <c r="B917" s="9">
        <v>9.91</v>
      </c>
    </row>
    <row r="918" spans="1:2" x14ac:dyDescent="0.2">
      <c r="A918" s="8">
        <v>42190</v>
      </c>
      <c r="B918" s="9">
        <v>11.27</v>
      </c>
    </row>
    <row r="919" spans="1:2" x14ac:dyDescent="0.2">
      <c r="A919" s="8">
        <v>42191</v>
      </c>
      <c r="B919" s="9">
        <v>11.03</v>
      </c>
    </row>
    <row r="920" spans="1:2" x14ac:dyDescent="0.2">
      <c r="A920" s="8">
        <v>42192</v>
      </c>
      <c r="B920" s="9">
        <v>10.79</v>
      </c>
    </row>
    <row r="921" spans="1:2" x14ac:dyDescent="0.2">
      <c r="A921" s="8">
        <v>42193</v>
      </c>
      <c r="B921" s="9">
        <v>8.83</v>
      </c>
    </row>
    <row r="922" spans="1:2" x14ac:dyDescent="0.2">
      <c r="A922" s="8">
        <v>42194</v>
      </c>
      <c r="B922" s="9">
        <v>6.23</v>
      </c>
    </row>
    <row r="923" spans="1:2" x14ac:dyDescent="0.2">
      <c r="A923" s="8">
        <v>42195</v>
      </c>
      <c r="B923" s="9">
        <v>6.3</v>
      </c>
    </row>
    <row r="924" spans="1:2" x14ac:dyDescent="0.2">
      <c r="A924" s="8">
        <v>42196</v>
      </c>
      <c r="B924" s="9">
        <v>9.06</v>
      </c>
    </row>
    <row r="925" spans="1:2" x14ac:dyDescent="0.2">
      <c r="A925" s="8">
        <v>42197</v>
      </c>
      <c r="B925" s="9">
        <v>8.43</v>
      </c>
    </row>
    <row r="926" spans="1:2" x14ac:dyDescent="0.2">
      <c r="A926" s="8">
        <v>42198</v>
      </c>
      <c r="B926" s="9">
        <v>11.51</v>
      </c>
    </row>
    <row r="927" spans="1:2" x14ac:dyDescent="0.2">
      <c r="A927" s="8">
        <v>42199</v>
      </c>
      <c r="B927" s="9">
        <v>12.12</v>
      </c>
    </row>
    <row r="928" spans="1:2" x14ac:dyDescent="0.2">
      <c r="A928" s="8">
        <v>42200</v>
      </c>
      <c r="B928" s="9">
        <v>10.23</v>
      </c>
    </row>
    <row r="929" spans="1:2" x14ac:dyDescent="0.2">
      <c r="A929" s="8">
        <v>42201</v>
      </c>
      <c r="B929" s="9">
        <v>12.33</v>
      </c>
    </row>
    <row r="930" spans="1:2" x14ac:dyDescent="0.2">
      <c r="A930" s="8">
        <v>42202</v>
      </c>
      <c r="B930" s="9">
        <v>10.37</v>
      </c>
    </row>
    <row r="931" spans="1:2" x14ac:dyDescent="0.2">
      <c r="A931" s="8">
        <v>42203</v>
      </c>
      <c r="B931" s="9">
        <v>6.95</v>
      </c>
    </row>
    <row r="932" spans="1:2" x14ac:dyDescent="0.2">
      <c r="A932" s="8">
        <v>42204</v>
      </c>
      <c r="B932" s="9">
        <v>9.23</v>
      </c>
    </row>
    <row r="933" spans="1:2" x14ac:dyDescent="0.2">
      <c r="A933" s="8">
        <v>42205</v>
      </c>
      <c r="B933" s="9">
        <v>10.58</v>
      </c>
    </row>
    <row r="934" spans="1:2" x14ac:dyDescent="0.2">
      <c r="A934" s="8">
        <v>42206</v>
      </c>
      <c r="B934" s="9">
        <v>9.31</v>
      </c>
    </row>
    <row r="935" spans="1:2" x14ac:dyDescent="0.2">
      <c r="A935" s="8">
        <v>42207</v>
      </c>
      <c r="B935" s="9">
        <v>10.29</v>
      </c>
    </row>
    <row r="936" spans="1:2" x14ac:dyDescent="0.2">
      <c r="A936" s="8">
        <v>42208</v>
      </c>
      <c r="B936" s="9">
        <v>9.73</v>
      </c>
    </row>
    <row r="937" spans="1:2" x14ac:dyDescent="0.2">
      <c r="A937" s="8">
        <v>42209</v>
      </c>
      <c r="B937" s="9">
        <v>10.28</v>
      </c>
    </row>
    <row r="938" spans="1:2" x14ac:dyDescent="0.2">
      <c r="A938" s="8">
        <v>42210</v>
      </c>
      <c r="B938" s="9">
        <v>7.08</v>
      </c>
    </row>
    <row r="939" spans="1:2" x14ac:dyDescent="0.2">
      <c r="A939" s="8">
        <v>42211</v>
      </c>
      <c r="B939" s="9">
        <v>3.88</v>
      </c>
    </row>
    <row r="940" spans="1:2" x14ac:dyDescent="0.2">
      <c r="A940" s="8">
        <v>42212</v>
      </c>
      <c r="B940" s="9">
        <v>9.66</v>
      </c>
    </row>
    <row r="941" spans="1:2" x14ac:dyDescent="0.2">
      <c r="A941" s="8">
        <v>42213</v>
      </c>
      <c r="B941" s="9">
        <v>9.8800000000000008</v>
      </c>
    </row>
    <row r="942" spans="1:2" x14ac:dyDescent="0.2">
      <c r="A942" s="8">
        <v>42214</v>
      </c>
      <c r="B942" s="9">
        <v>7.98</v>
      </c>
    </row>
    <row r="943" spans="1:2" x14ac:dyDescent="0.2">
      <c r="A943" s="8">
        <v>42215</v>
      </c>
      <c r="B943" s="9">
        <v>7.48</v>
      </c>
    </row>
    <row r="944" spans="1:2" x14ac:dyDescent="0.2">
      <c r="A944" s="8">
        <v>42216</v>
      </c>
      <c r="B944" s="9">
        <v>6.43</v>
      </c>
    </row>
    <row r="945" spans="1:2" x14ac:dyDescent="0.2">
      <c r="A945" s="8">
        <v>42217</v>
      </c>
      <c r="B945" s="9">
        <v>6.71</v>
      </c>
    </row>
    <row r="946" spans="1:2" x14ac:dyDescent="0.2">
      <c r="A946" s="8">
        <v>42218</v>
      </c>
      <c r="B946" s="9">
        <v>7.52</v>
      </c>
    </row>
    <row r="947" spans="1:2" x14ac:dyDescent="0.2">
      <c r="A947" s="8">
        <v>42219</v>
      </c>
      <c r="B947" s="9">
        <v>9.25</v>
      </c>
    </row>
    <row r="948" spans="1:2" x14ac:dyDescent="0.2">
      <c r="A948" s="8">
        <v>42220</v>
      </c>
      <c r="B948" s="9">
        <v>8.57</v>
      </c>
    </row>
    <row r="949" spans="1:2" x14ac:dyDescent="0.2">
      <c r="A949" s="8">
        <v>42221</v>
      </c>
      <c r="B949" s="9">
        <v>9</v>
      </c>
    </row>
    <row r="950" spans="1:2" x14ac:dyDescent="0.2">
      <c r="A950" s="8">
        <v>42222</v>
      </c>
      <c r="B950" s="9">
        <v>8.65</v>
      </c>
    </row>
    <row r="951" spans="1:2" x14ac:dyDescent="0.2">
      <c r="A951" s="8">
        <v>42223</v>
      </c>
      <c r="B951" s="9">
        <v>8.3000000000000007</v>
      </c>
    </row>
    <row r="952" spans="1:2" x14ac:dyDescent="0.2">
      <c r="A952" s="8">
        <v>42224</v>
      </c>
      <c r="B952" s="9">
        <v>6.34</v>
      </c>
    </row>
    <row r="953" spans="1:2" x14ac:dyDescent="0.2">
      <c r="A953" s="8">
        <v>42225</v>
      </c>
      <c r="B953" s="9">
        <v>7.84</v>
      </c>
    </row>
    <row r="954" spans="1:2" x14ac:dyDescent="0.2">
      <c r="A954" s="8">
        <v>42226</v>
      </c>
      <c r="B954" s="9">
        <v>11.66</v>
      </c>
    </row>
    <row r="955" spans="1:2" x14ac:dyDescent="0.2">
      <c r="A955" s="8">
        <v>42227</v>
      </c>
      <c r="B955" s="9">
        <v>10.46</v>
      </c>
    </row>
    <row r="956" spans="1:2" x14ac:dyDescent="0.2">
      <c r="A956" s="8">
        <v>42228</v>
      </c>
      <c r="B956" s="9">
        <v>11.66</v>
      </c>
    </row>
    <row r="957" spans="1:2" x14ac:dyDescent="0.2">
      <c r="A957" s="8">
        <v>42229</v>
      </c>
      <c r="B957" s="9">
        <v>12.65</v>
      </c>
    </row>
    <row r="958" spans="1:2" x14ac:dyDescent="0.2">
      <c r="A958" s="8">
        <v>42230</v>
      </c>
      <c r="B958" s="9">
        <v>10.82</v>
      </c>
    </row>
    <row r="959" spans="1:2" x14ac:dyDescent="0.2">
      <c r="A959" s="8">
        <v>42231</v>
      </c>
      <c r="B959" s="9">
        <v>10.96</v>
      </c>
    </row>
    <row r="960" spans="1:2" x14ac:dyDescent="0.2">
      <c r="A960" s="8">
        <v>42232</v>
      </c>
      <c r="B960" s="9">
        <v>11.13</v>
      </c>
    </row>
    <row r="961" spans="1:2" x14ac:dyDescent="0.2">
      <c r="A961" s="8">
        <v>42233</v>
      </c>
      <c r="B961" s="9">
        <v>11.88</v>
      </c>
    </row>
    <row r="962" spans="1:2" x14ac:dyDescent="0.2">
      <c r="A962" s="8">
        <v>42234</v>
      </c>
      <c r="B962" s="9">
        <v>12.86</v>
      </c>
    </row>
    <row r="963" spans="1:2" x14ac:dyDescent="0.2">
      <c r="A963" s="8">
        <v>42235</v>
      </c>
      <c r="B963" s="9">
        <v>17.73</v>
      </c>
    </row>
    <row r="964" spans="1:2" x14ac:dyDescent="0.2">
      <c r="A964" s="8">
        <v>42236</v>
      </c>
      <c r="B964" s="9">
        <v>21.41</v>
      </c>
    </row>
    <row r="965" spans="1:2" x14ac:dyDescent="0.2">
      <c r="A965" s="8">
        <v>42237</v>
      </c>
      <c r="B965" s="9">
        <v>19.93</v>
      </c>
    </row>
    <row r="966" spans="1:2" x14ac:dyDescent="0.2">
      <c r="A966" s="8">
        <v>42238</v>
      </c>
      <c r="B966" s="9">
        <v>17.440000000000001</v>
      </c>
    </row>
    <row r="967" spans="1:2" x14ac:dyDescent="0.2">
      <c r="A967" s="8">
        <v>42239</v>
      </c>
      <c r="B967" s="9">
        <v>16.079999999999998</v>
      </c>
    </row>
    <row r="968" spans="1:2" x14ac:dyDescent="0.2">
      <c r="A968" s="8">
        <v>42240</v>
      </c>
      <c r="B968" s="9">
        <v>19.95</v>
      </c>
    </row>
    <row r="969" spans="1:2" x14ac:dyDescent="0.2">
      <c r="A969" s="8">
        <v>42241</v>
      </c>
      <c r="B969" s="9">
        <v>18.18</v>
      </c>
    </row>
    <row r="970" spans="1:2" x14ac:dyDescent="0.2">
      <c r="A970" s="8">
        <v>42242</v>
      </c>
      <c r="B970" s="9">
        <v>18.309999999999999</v>
      </c>
    </row>
    <row r="971" spans="1:2" x14ac:dyDescent="0.2">
      <c r="A971" s="8">
        <v>42243</v>
      </c>
      <c r="B971" s="9">
        <v>16.03</v>
      </c>
    </row>
    <row r="972" spans="1:2" x14ac:dyDescent="0.2">
      <c r="A972" s="8">
        <v>42244</v>
      </c>
      <c r="B972" s="9">
        <v>16.13</v>
      </c>
    </row>
    <row r="973" spans="1:2" x14ac:dyDescent="0.2">
      <c r="A973" s="8">
        <v>42245</v>
      </c>
      <c r="B973" s="9">
        <v>13.92</v>
      </c>
    </row>
    <row r="974" spans="1:2" x14ac:dyDescent="0.2">
      <c r="A974" s="8">
        <v>42246</v>
      </c>
      <c r="B974" s="9">
        <v>15.26</v>
      </c>
    </row>
    <row r="975" spans="1:2" x14ac:dyDescent="0.2">
      <c r="A975" s="8">
        <v>42247</v>
      </c>
      <c r="B975" s="9">
        <v>18.05</v>
      </c>
    </row>
    <row r="976" spans="1:2" x14ac:dyDescent="0.2">
      <c r="A976" s="8">
        <v>42248</v>
      </c>
      <c r="B976" s="9">
        <v>16.46</v>
      </c>
    </row>
    <row r="977" spans="1:2" x14ac:dyDescent="0.2">
      <c r="A977" s="8">
        <v>42249</v>
      </c>
      <c r="B977" s="9">
        <v>16.100000000000001</v>
      </c>
    </row>
    <row r="978" spans="1:2" x14ac:dyDescent="0.2">
      <c r="A978" s="8">
        <v>42250</v>
      </c>
      <c r="B978" s="9">
        <v>17.75</v>
      </c>
    </row>
    <row r="979" spans="1:2" x14ac:dyDescent="0.2">
      <c r="A979" s="8">
        <v>42251</v>
      </c>
      <c r="B979" s="9">
        <v>19.34</v>
      </c>
    </row>
    <row r="980" spans="1:2" x14ac:dyDescent="0.2">
      <c r="A980" s="8">
        <v>42252</v>
      </c>
      <c r="B980" s="9">
        <v>15.18</v>
      </c>
    </row>
    <row r="981" spans="1:2" x14ac:dyDescent="0.2">
      <c r="A981" s="8">
        <v>42253</v>
      </c>
      <c r="B981" s="9">
        <v>11.05</v>
      </c>
    </row>
    <row r="982" spans="1:2" x14ac:dyDescent="0.2">
      <c r="A982" s="8">
        <v>42254</v>
      </c>
      <c r="B982" s="9">
        <v>20.62</v>
      </c>
    </row>
    <row r="983" spans="1:2" x14ac:dyDescent="0.2">
      <c r="A983" s="8">
        <v>42255</v>
      </c>
      <c r="B983" s="9">
        <v>21.49</v>
      </c>
    </row>
    <row r="984" spans="1:2" x14ac:dyDescent="0.2">
      <c r="A984" s="8">
        <v>42256</v>
      </c>
      <c r="B984" s="9">
        <v>21.57</v>
      </c>
    </row>
    <row r="985" spans="1:2" x14ac:dyDescent="0.2">
      <c r="A985" s="8">
        <v>42257</v>
      </c>
      <c r="B985" s="9">
        <v>21.83</v>
      </c>
    </row>
    <row r="986" spans="1:2" x14ac:dyDescent="0.2">
      <c r="A986" s="8">
        <v>42258</v>
      </c>
      <c r="B986" s="9">
        <v>20.13</v>
      </c>
    </row>
    <row r="987" spans="1:2" x14ac:dyDescent="0.2">
      <c r="A987" s="8">
        <v>42259</v>
      </c>
      <c r="B987" s="9">
        <v>16.37</v>
      </c>
    </row>
    <row r="988" spans="1:2" x14ac:dyDescent="0.2">
      <c r="A988" s="8">
        <v>42260</v>
      </c>
      <c r="B988" s="9">
        <v>17.05</v>
      </c>
    </row>
    <row r="989" spans="1:2" x14ac:dyDescent="0.2">
      <c r="A989" s="8">
        <v>42261</v>
      </c>
      <c r="B989" s="9">
        <v>19.25</v>
      </c>
    </row>
    <row r="990" spans="1:2" x14ac:dyDescent="0.2">
      <c r="A990" s="8">
        <v>42262</v>
      </c>
      <c r="B990" s="9">
        <v>18.600000000000001</v>
      </c>
    </row>
    <row r="991" spans="1:2" x14ac:dyDescent="0.2">
      <c r="A991" s="8">
        <v>42263</v>
      </c>
      <c r="B991" s="9">
        <v>20.329999999999998</v>
      </c>
    </row>
    <row r="992" spans="1:2" x14ac:dyDescent="0.2">
      <c r="A992" s="8">
        <v>42264</v>
      </c>
      <c r="B992" s="9">
        <v>18.75</v>
      </c>
    </row>
    <row r="993" spans="1:2" x14ac:dyDescent="0.2">
      <c r="A993" s="8">
        <v>42265</v>
      </c>
      <c r="B993" s="9">
        <v>14.67</v>
      </c>
    </row>
    <row r="994" spans="1:2" x14ac:dyDescent="0.2">
      <c r="A994" s="8">
        <v>42266</v>
      </c>
      <c r="B994" s="9">
        <v>13.21</v>
      </c>
    </row>
    <row r="995" spans="1:2" x14ac:dyDescent="0.2">
      <c r="A995" s="8">
        <v>42267</v>
      </c>
      <c r="B995" s="9">
        <v>14.9</v>
      </c>
    </row>
    <row r="996" spans="1:2" x14ac:dyDescent="0.2">
      <c r="A996" s="8">
        <v>42268</v>
      </c>
      <c r="B996" s="9">
        <v>20.88</v>
      </c>
    </row>
    <row r="997" spans="1:2" x14ac:dyDescent="0.2">
      <c r="A997" s="8">
        <v>42269</v>
      </c>
      <c r="B997" s="9">
        <v>18.53</v>
      </c>
    </row>
    <row r="998" spans="1:2" x14ac:dyDescent="0.2">
      <c r="A998" s="8">
        <v>42270</v>
      </c>
      <c r="B998" s="9">
        <v>18.920000000000002</v>
      </c>
    </row>
    <row r="999" spans="1:2" x14ac:dyDescent="0.2">
      <c r="A999" s="8">
        <v>42271</v>
      </c>
      <c r="B999" s="9">
        <v>16.71</v>
      </c>
    </row>
    <row r="1000" spans="1:2" x14ac:dyDescent="0.2">
      <c r="A1000" s="8">
        <v>42272</v>
      </c>
      <c r="B1000" s="9">
        <v>15.26</v>
      </c>
    </row>
    <row r="1001" spans="1:2" x14ac:dyDescent="0.2">
      <c r="A1001" s="8">
        <v>42273</v>
      </c>
      <c r="B1001" s="9">
        <v>14.58</v>
      </c>
    </row>
    <row r="1002" spans="1:2" x14ac:dyDescent="0.2">
      <c r="A1002" s="8">
        <v>42274</v>
      </c>
      <c r="B1002" s="9">
        <v>14.69</v>
      </c>
    </row>
    <row r="1003" spans="1:2" x14ac:dyDescent="0.2">
      <c r="A1003" s="8">
        <v>42275</v>
      </c>
      <c r="B1003" s="9">
        <v>17.72</v>
      </c>
    </row>
    <row r="1004" spans="1:2" x14ac:dyDescent="0.2">
      <c r="A1004" s="8">
        <v>42276</v>
      </c>
      <c r="B1004" s="9">
        <v>16.489999999999998</v>
      </c>
    </row>
    <row r="1005" spans="1:2" x14ac:dyDescent="0.2">
      <c r="A1005" s="8">
        <v>42277</v>
      </c>
      <c r="B1005" s="9">
        <v>15.16</v>
      </c>
    </row>
    <row r="1006" spans="1:2" x14ac:dyDescent="0.2">
      <c r="A1006" s="8">
        <v>42278</v>
      </c>
      <c r="B1006" s="9">
        <v>13.54</v>
      </c>
    </row>
    <row r="1007" spans="1:2" x14ac:dyDescent="0.2">
      <c r="A1007" s="8">
        <v>42279</v>
      </c>
      <c r="B1007" s="9">
        <v>11.75</v>
      </c>
    </row>
    <row r="1008" spans="1:2" x14ac:dyDescent="0.2">
      <c r="A1008" s="8">
        <v>42280</v>
      </c>
      <c r="B1008" s="9">
        <v>12.72</v>
      </c>
    </row>
    <row r="1009" spans="1:2" x14ac:dyDescent="0.2">
      <c r="A1009" s="8">
        <v>42281</v>
      </c>
      <c r="B1009" s="9">
        <v>13.61</v>
      </c>
    </row>
    <row r="1010" spans="1:2" x14ac:dyDescent="0.2">
      <c r="A1010" s="8">
        <v>42282</v>
      </c>
      <c r="B1010" s="9">
        <v>16.18</v>
      </c>
    </row>
    <row r="1011" spans="1:2" x14ac:dyDescent="0.2">
      <c r="A1011" s="8">
        <v>42283</v>
      </c>
      <c r="B1011" s="9">
        <v>13.84</v>
      </c>
    </row>
    <row r="1012" spans="1:2" x14ac:dyDescent="0.2">
      <c r="A1012" s="8">
        <v>42284</v>
      </c>
      <c r="B1012" s="9">
        <v>15.61</v>
      </c>
    </row>
    <row r="1013" spans="1:2" x14ac:dyDescent="0.2">
      <c r="A1013" s="8">
        <v>42285</v>
      </c>
      <c r="B1013" s="9">
        <v>19.739999999999998</v>
      </c>
    </row>
    <row r="1014" spans="1:2" x14ac:dyDescent="0.2">
      <c r="A1014" s="8">
        <v>42286</v>
      </c>
      <c r="B1014" s="9">
        <v>21.78</v>
      </c>
    </row>
    <row r="1015" spans="1:2" x14ac:dyDescent="0.2">
      <c r="A1015" s="8">
        <v>42287</v>
      </c>
      <c r="B1015" s="9">
        <v>20.79</v>
      </c>
    </row>
    <row r="1016" spans="1:2" x14ac:dyDescent="0.2">
      <c r="A1016" s="8">
        <v>42288</v>
      </c>
      <c r="B1016" s="9">
        <v>20.21</v>
      </c>
    </row>
    <row r="1017" spans="1:2" x14ac:dyDescent="0.2">
      <c r="A1017" s="8">
        <v>42289</v>
      </c>
      <c r="B1017" s="9">
        <v>23.08</v>
      </c>
    </row>
    <row r="1018" spans="1:2" x14ac:dyDescent="0.2">
      <c r="A1018" s="8">
        <v>42290</v>
      </c>
      <c r="B1018" s="9">
        <v>22.89</v>
      </c>
    </row>
    <row r="1019" spans="1:2" x14ac:dyDescent="0.2">
      <c r="A1019" s="8">
        <v>42291</v>
      </c>
      <c r="B1019" s="9">
        <v>23.27</v>
      </c>
    </row>
    <row r="1020" spans="1:2" x14ac:dyDescent="0.2">
      <c r="A1020" s="8">
        <v>42292</v>
      </c>
      <c r="B1020" s="9">
        <v>23.59</v>
      </c>
    </row>
    <row r="1021" spans="1:2" x14ac:dyDescent="0.2">
      <c r="A1021" s="8">
        <v>42293</v>
      </c>
      <c r="B1021" s="9">
        <v>23.92</v>
      </c>
    </row>
    <row r="1022" spans="1:2" x14ac:dyDescent="0.2">
      <c r="A1022" s="8">
        <v>42294</v>
      </c>
      <c r="B1022" s="9">
        <v>23.34</v>
      </c>
    </row>
    <row r="1023" spans="1:2" x14ac:dyDescent="0.2">
      <c r="A1023" s="8">
        <v>42295</v>
      </c>
      <c r="B1023" s="9">
        <v>23.77</v>
      </c>
    </row>
    <row r="1024" spans="1:2" x14ac:dyDescent="0.2">
      <c r="A1024" s="8">
        <v>42296</v>
      </c>
      <c r="B1024" s="9">
        <v>30.57</v>
      </c>
    </row>
    <row r="1025" spans="1:2" x14ac:dyDescent="0.2">
      <c r="A1025" s="8">
        <v>42297</v>
      </c>
      <c r="B1025" s="9">
        <v>30.47</v>
      </c>
    </row>
    <row r="1026" spans="1:2" x14ac:dyDescent="0.2">
      <c r="A1026" s="8">
        <v>42298</v>
      </c>
      <c r="B1026" s="9">
        <v>25.11</v>
      </c>
    </row>
    <row r="1027" spans="1:2" x14ac:dyDescent="0.2">
      <c r="A1027" s="8">
        <v>42299</v>
      </c>
      <c r="B1027" s="9">
        <v>23.85</v>
      </c>
    </row>
    <row r="1028" spans="1:2" x14ac:dyDescent="0.2">
      <c r="A1028" s="8">
        <v>42300</v>
      </c>
      <c r="B1028" s="9">
        <v>23.89</v>
      </c>
    </row>
    <row r="1029" spans="1:2" x14ac:dyDescent="0.2">
      <c r="A1029" s="8">
        <v>42301</v>
      </c>
      <c r="B1029" s="9">
        <v>23.84</v>
      </c>
    </row>
    <row r="1030" spans="1:2" x14ac:dyDescent="0.2">
      <c r="A1030" s="8">
        <v>42302</v>
      </c>
      <c r="B1030" s="9">
        <v>23.09</v>
      </c>
    </row>
    <row r="1031" spans="1:2" x14ac:dyDescent="0.2">
      <c r="A1031" s="8">
        <v>42303</v>
      </c>
      <c r="B1031" s="9">
        <v>26.66</v>
      </c>
    </row>
    <row r="1032" spans="1:2" x14ac:dyDescent="0.2">
      <c r="A1032" s="8">
        <v>42304</v>
      </c>
      <c r="B1032" s="9">
        <v>26.86</v>
      </c>
    </row>
    <row r="1033" spans="1:2" x14ac:dyDescent="0.2">
      <c r="A1033" s="8">
        <v>42305</v>
      </c>
      <c r="B1033" s="9">
        <v>26.66</v>
      </c>
    </row>
    <row r="1034" spans="1:2" x14ac:dyDescent="0.2">
      <c r="A1034" s="8">
        <v>42306</v>
      </c>
      <c r="B1034" s="9">
        <v>29.37</v>
      </c>
    </row>
    <row r="1035" spans="1:2" x14ac:dyDescent="0.2">
      <c r="A1035" s="8">
        <v>42307</v>
      </c>
      <c r="B1035" s="9">
        <v>27.29</v>
      </c>
    </row>
    <row r="1036" spans="1:2" x14ac:dyDescent="0.2">
      <c r="A1036" s="8">
        <v>42308</v>
      </c>
      <c r="B1036" s="9">
        <v>24.84</v>
      </c>
    </row>
    <row r="1037" spans="1:2" x14ac:dyDescent="0.2">
      <c r="A1037" s="8">
        <v>42309</v>
      </c>
      <c r="B1037" s="9">
        <v>24.52</v>
      </c>
    </row>
    <row r="1038" spans="1:2" x14ac:dyDescent="0.2">
      <c r="A1038" s="8">
        <v>42310</v>
      </c>
      <c r="B1038" s="9">
        <v>25.41</v>
      </c>
    </row>
    <row r="1039" spans="1:2" x14ac:dyDescent="0.2">
      <c r="A1039" s="8">
        <v>42311</v>
      </c>
      <c r="B1039" s="9">
        <v>25.91</v>
      </c>
    </row>
    <row r="1040" spans="1:2" x14ac:dyDescent="0.2">
      <c r="A1040" s="8">
        <v>42312</v>
      </c>
      <c r="B1040" s="9">
        <v>25.83</v>
      </c>
    </row>
    <row r="1041" spans="1:2" x14ac:dyDescent="0.2">
      <c r="A1041" s="8">
        <v>42313</v>
      </c>
      <c r="B1041" s="9">
        <v>26.06</v>
      </c>
    </row>
    <row r="1042" spans="1:2" x14ac:dyDescent="0.2">
      <c r="A1042" s="8">
        <v>42314</v>
      </c>
      <c r="B1042" s="9">
        <v>25.74</v>
      </c>
    </row>
    <row r="1043" spans="1:2" x14ac:dyDescent="0.2">
      <c r="A1043" s="8">
        <v>42315</v>
      </c>
      <c r="B1043" s="9">
        <v>23.15</v>
      </c>
    </row>
    <row r="1044" spans="1:2" x14ac:dyDescent="0.2">
      <c r="A1044" s="8">
        <v>42316</v>
      </c>
      <c r="B1044" s="9">
        <v>22.44</v>
      </c>
    </row>
    <row r="1045" spans="1:2" x14ac:dyDescent="0.2">
      <c r="A1045" s="8">
        <v>42317</v>
      </c>
      <c r="B1045" s="9">
        <v>22.91</v>
      </c>
    </row>
    <row r="1046" spans="1:2" x14ac:dyDescent="0.2">
      <c r="A1046" s="8">
        <v>42318</v>
      </c>
      <c r="B1046" s="9">
        <v>22.71</v>
      </c>
    </row>
    <row r="1047" spans="1:2" x14ac:dyDescent="0.2">
      <c r="A1047" s="8">
        <v>42319</v>
      </c>
      <c r="B1047" s="9">
        <v>24.23</v>
      </c>
    </row>
    <row r="1048" spans="1:2" x14ac:dyDescent="0.2">
      <c r="A1048" s="8">
        <v>42320</v>
      </c>
      <c r="B1048" s="9">
        <v>24.28</v>
      </c>
    </row>
    <row r="1049" spans="1:2" x14ac:dyDescent="0.2">
      <c r="A1049" s="8">
        <v>42321</v>
      </c>
      <c r="B1049" s="9">
        <v>23.28</v>
      </c>
    </row>
    <row r="1050" spans="1:2" x14ac:dyDescent="0.2">
      <c r="A1050" s="8">
        <v>42322</v>
      </c>
      <c r="B1050" s="9">
        <v>20.67</v>
      </c>
    </row>
    <row r="1051" spans="1:2" x14ac:dyDescent="0.2">
      <c r="A1051" s="8">
        <v>42323</v>
      </c>
      <c r="B1051" s="9">
        <v>22.65</v>
      </c>
    </row>
    <row r="1052" spans="1:2" x14ac:dyDescent="0.2">
      <c r="A1052" s="8">
        <v>42324</v>
      </c>
      <c r="B1052" s="9">
        <v>23.92</v>
      </c>
    </row>
    <row r="1053" spans="1:2" x14ac:dyDescent="0.2">
      <c r="A1053" s="8">
        <v>42325</v>
      </c>
      <c r="B1053" s="9">
        <v>24.76</v>
      </c>
    </row>
    <row r="1054" spans="1:2" x14ac:dyDescent="0.2">
      <c r="A1054" s="8">
        <v>42326</v>
      </c>
      <c r="B1054" s="9">
        <v>24.34</v>
      </c>
    </row>
    <row r="1055" spans="1:2" x14ac:dyDescent="0.2">
      <c r="A1055" s="8">
        <v>42327</v>
      </c>
      <c r="B1055" s="9">
        <v>24.83</v>
      </c>
    </row>
    <row r="1056" spans="1:2" x14ac:dyDescent="0.2">
      <c r="A1056" s="8">
        <v>42328</v>
      </c>
      <c r="B1056" s="9">
        <v>27.5</v>
      </c>
    </row>
    <row r="1057" spans="1:2" x14ac:dyDescent="0.2">
      <c r="A1057" s="8">
        <v>42329</v>
      </c>
      <c r="B1057" s="9">
        <v>24.91</v>
      </c>
    </row>
    <row r="1058" spans="1:2" x14ac:dyDescent="0.2">
      <c r="A1058" s="8">
        <v>42330</v>
      </c>
      <c r="B1058" s="9">
        <v>24.36</v>
      </c>
    </row>
    <row r="1059" spans="1:2" x14ac:dyDescent="0.2">
      <c r="A1059" s="8">
        <v>42331</v>
      </c>
      <c r="B1059" s="9">
        <v>41.14</v>
      </c>
    </row>
    <row r="1060" spans="1:2" x14ac:dyDescent="0.2">
      <c r="A1060" s="8">
        <v>42332</v>
      </c>
      <c r="B1060" s="9">
        <v>25.72</v>
      </c>
    </row>
    <row r="1061" spans="1:2" x14ac:dyDescent="0.2">
      <c r="A1061" s="8">
        <v>42333</v>
      </c>
      <c r="B1061" s="9">
        <v>31</v>
      </c>
    </row>
    <row r="1062" spans="1:2" x14ac:dyDescent="0.2">
      <c r="A1062" s="8">
        <v>42334</v>
      </c>
      <c r="B1062" s="9">
        <v>28.24</v>
      </c>
    </row>
    <row r="1063" spans="1:2" x14ac:dyDescent="0.2">
      <c r="A1063" s="8">
        <v>42335</v>
      </c>
      <c r="B1063" s="9">
        <v>22.72</v>
      </c>
    </row>
    <row r="1064" spans="1:2" x14ac:dyDescent="0.2">
      <c r="A1064" s="8">
        <v>42336</v>
      </c>
      <c r="B1064" s="9">
        <v>20.68</v>
      </c>
    </row>
    <row r="1065" spans="1:2" x14ac:dyDescent="0.2">
      <c r="A1065" s="8">
        <v>42337</v>
      </c>
      <c r="B1065" s="9">
        <v>19.59</v>
      </c>
    </row>
    <row r="1066" spans="1:2" x14ac:dyDescent="0.2">
      <c r="A1066" s="8">
        <v>42338</v>
      </c>
      <c r="B1066" s="9">
        <v>22.73</v>
      </c>
    </row>
    <row r="1067" spans="1:2" x14ac:dyDescent="0.2">
      <c r="A1067" s="8">
        <v>42339</v>
      </c>
      <c r="B1067" s="9">
        <v>23.83</v>
      </c>
    </row>
    <row r="1068" spans="1:2" x14ac:dyDescent="0.2">
      <c r="A1068" s="8">
        <v>42340</v>
      </c>
      <c r="B1068" s="9">
        <v>25.32</v>
      </c>
    </row>
    <row r="1069" spans="1:2" x14ac:dyDescent="0.2">
      <c r="A1069" s="8">
        <v>42341</v>
      </c>
      <c r="B1069" s="9">
        <v>24.6</v>
      </c>
    </row>
    <row r="1070" spans="1:2" x14ac:dyDescent="0.2">
      <c r="A1070" s="8">
        <v>42342</v>
      </c>
      <c r="B1070" s="9">
        <v>20.71</v>
      </c>
    </row>
    <row r="1071" spans="1:2" x14ac:dyDescent="0.2">
      <c r="A1071" s="8">
        <v>42343</v>
      </c>
      <c r="B1071" s="9">
        <v>16.059999999999999</v>
      </c>
    </row>
    <row r="1072" spans="1:2" x14ac:dyDescent="0.2">
      <c r="A1072" s="8">
        <v>42344</v>
      </c>
      <c r="B1072" s="9">
        <v>12.78</v>
      </c>
    </row>
    <row r="1073" spans="1:2" x14ac:dyDescent="0.2">
      <c r="A1073" s="8">
        <v>42345</v>
      </c>
      <c r="B1073" s="9">
        <v>21.14</v>
      </c>
    </row>
    <row r="1074" spans="1:2" x14ac:dyDescent="0.2">
      <c r="A1074" s="8">
        <v>42346</v>
      </c>
      <c r="B1074" s="9">
        <v>21.86</v>
      </c>
    </row>
    <row r="1075" spans="1:2" x14ac:dyDescent="0.2">
      <c r="A1075" s="8">
        <v>42347</v>
      </c>
      <c r="B1075" s="9">
        <v>19.68</v>
      </c>
    </row>
    <row r="1076" spans="1:2" x14ac:dyDescent="0.2">
      <c r="A1076" s="8">
        <v>42348</v>
      </c>
      <c r="B1076" s="9">
        <v>18.62</v>
      </c>
    </row>
    <row r="1077" spans="1:2" x14ac:dyDescent="0.2">
      <c r="A1077" s="8">
        <v>42349</v>
      </c>
      <c r="B1077" s="9">
        <v>20.079999999999998</v>
      </c>
    </row>
    <row r="1078" spans="1:2" x14ac:dyDescent="0.2">
      <c r="A1078" s="8">
        <v>42350</v>
      </c>
      <c r="B1078" s="9">
        <v>19.79</v>
      </c>
    </row>
    <row r="1079" spans="1:2" x14ac:dyDescent="0.2">
      <c r="A1079" s="8">
        <v>42351</v>
      </c>
      <c r="B1079" s="9">
        <v>21.96</v>
      </c>
    </row>
    <row r="1080" spans="1:2" x14ac:dyDescent="0.2">
      <c r="A1080" s="8">
        <v>42352</v>
      </c>
      <c r="B1080" s="9">
        <v>34</v>
      </c>
    </row>
    <row r="1081" spans="1:2" x14ac:dyDescent="0.2">
      <c r="A1081" s="8">
        <v>42353</v>
      </c>
      <c r="B1081" s="9">
        <v>27.81</v>
      </c>
    </row>
    <row r="1082" spans="1:2" x14ac:dyDescent="0.2">
      <c r="A1082" s="8">
        <v>42354</v>
      </c>
      <c r="B1082" s="9">
        <v>30.16</v>
      </c>
    </row>
    <row r="1083" spans="1:2" x14ac:dyDescent="0.2">
      <c r="A1083" s="8">
        <v>42355</v>
      </c>
      <c r="B1083" s="9">
        <v>26.69</v>
      </c>
    </row>
    <row r="1084" spans="1:2" x14ac:dyDescent="0.2">
      <c r="A1084" s="8">
        <v>42356</v>
      </c>
      <c r="B1084" s="9">
        <v>18.510000000000002</v>
      </c>
    </row>
    <row r="1085" spans="1:2" x14ac:dyDescent="0.2">
      <c r="A1085" s="8">
        <v>42357</v>
      </c>
      <c r="B1085" s="9">
        <v>15.53</v>
      </c>
    </row>
    <row r="1086" spans="1:2" x14ac:dyDescent="0.2">
      <c r="A1086" s="8">
        <v>42358</v>
      </c>
      <c r="B1086" s="9">
        <v>12.82</v>
      </c>
    </row>
    <row r="1087" spans="1:2" x14ac:dyDescent="0.2">
      <c r="A1087" s="8">
        <v>42359</v>
      </c>
      <c r="B1087" s="9">
        <v>13.46</v>
      </c>
    </row>
    <row r="1088" spans="1:2" x14ac:dyDescent="0.2">
      <c r="A1088" s="8">
        <v>42360</v>
      </c>
      <c r="B1088" s="9">
        <v>12.94</v>
      </c>
    </row>
    <row r="1089" spans="1:2" x14ac:dyDescent="0.2">
      <c r="A1089" s="8">
        <v>42361</v>
      </c>
      <c r="B1089" s="9">
        <v>11.89</v>
      </c>
    </row>
    <row r="1090" spans="1:2" x14ac:dyDescent="0.2">
      <c r="A1090" s="8">
        <v>42362</v>
      </c>
      <c r="B1090" s="9">
        <v>10.51</v>
      </c>
    </row>
    <row r="1091" spans="1:2" x14ac:dyDescent="0.2">
      <c r="A1091" s="8">
        <v>42363</v>
      </c>
      <c r="B1091" s="9">
        <v>8.74</v>
      </c>
    </row>
    <row r="1092" spans="1:2" x14ac:dyDescent="0.2">
      <c r="A1092" s="8">
        <v>42364</v>
      </c>
      <c r="B1092" s="9">
        <v>11.97</v>
      </c>
    </row>
    <row r="1093" spans="1:2" x14ac:dyDescent="0.2">
      <c r="A1093" s="8">
        <v>42365</v>
      </c>
      <c r="B1093" s="9">
        <v>13.83</v>
      </c>
    </row>
    <row r="1094" spans="1:2" x14ac:dyDescent="0.2">
      <c r="A1094" s="8">
        <v>42366</v>
      </c>
      <c r="B1094" s="9">
        <v>21.19</v>
      </c>
    </row>
    <row r="1095" spans="1:2" x14ac:dyDescent="0.2">
      <c r="A1095" s="8">
        <v>42367</v>
      </c>
      <c r="B1095" s="9">
        <v>16.440000000000001</v>
      </c>
    </row>
    <row r="1096" spans="1:2" x14ac:dyDescent="0.2">
      <c r="A1096" s="8">
        <v>42368</v>
      </c>
      <c r="B1096" s="9">
        <v>16.010000000000002</v>
      </c>
    </row>
    <row r="1097" spans="1:2" x14ac:dyDescent="0.2">
      <c r="A1097" s="8">
        <v>42369</v>
      </c>
      <c r="B1097" s="9">
        <v>15.47</v>
      </c>
    </row>
    <row r="1098" spans="1:2" x14ac:dyDescent="0.2">
      <c r="A1098" s="8">
        <v>42370</v>
      </c>
      <c r="B1098" s="7">
        <v>16.61</v>
      </c>
    </row>
    <row r="1099" spans="1:2" x14ac:dyDescent="0.2">
      <c r="A1099" s="8">
        <v>42371</v>
      </c>
      <c r="B1099" s="7">
        <v>15.7</v>
      </c>
    </row>
    <row r="1100" spans="1:2" x14ac:dyDescent="0.2">
      <c r="A1100" s="8">
        <v>42372</v>
      </c>
      <c r="B1100" s="7">
        <v>16.8</v>
      </c>
    </row>
    <row r="1101" spans="1:2" x14ac:dyDescent="0.2">
      <c r="A1101" s="8">
        <v>42373</v>
      </c>
      <c r="B1101" s="7">
        <v>19.21</v>
      </c>
    </row>
    <row r="1102" spans="1:2" x14ac:dyDescent="0.2">
      <c r="A1102" s="8">
        <v>42374</v>
      </c>
      <c r="B1102" s="7">
        <v>22.88</v>
      </c>
    </row>
    <row r="1103" spans="1:2" x14ac:dyDescent="0.2">
      <c r="A1103" s="8">
        <v>42375</v>
      </c>
      <c r="B1103" s="7">
        <v>30.09</v>
      </c>
    </row>
    <row r="1104" spans="1:2" x14ac:dyDescent="0.2">
      <c r="A1104" s="8">
        <v>42376</v>
      </c>
      <c r="B1104" s="7">
        <v>38.94</v>
      </c>
    </row>
    <row r="1105" spans="1:2" x14ac:dyDescent="0.2">
      <c r="A1105" s="8">
        <v>42377</v>
      </c>
      <c r="B1105" s="7">
        <v>32.76</v>
      </c>
    </row>
    <row r="1106" spans="1:2" x14ac:dyDescent="0.2">
      <c r="A1106" s="8">
        <v>42378</v>
      </c>
      <c r="B1106" s="7">
        <v>26.64</v>
      </c>
    </row>
    <row r="1107" spans="1:2" x14ac:dyDescent="0.2">
      <c r="A1107" s="8">
        <v>42379</v>
      </c>
      <c r="B1107" s="7">
        <v>22.1</v>
      </c>
    </row>
    <row r="1108" spans="1:2" x14ac:dyDescent="0.2">
      <c r="A1108" s="8">
        <v>42380</v>
      </c>
      <c r="B1108" s="7">
        <v>33.380000000000003</v>
      </c>
    </row>
    <row r="1109" spans="1:2" x14ac:dyDescent="0.2">
      <c r="A1109" s="8">
        <v>42381</v>
      </c>
      <c r="B1109" s="7">
        <v>31.33</v>
      </c>
    </row>
    <row r="1110" spans="1:2" x14ac:dyDescent="0.2">
      <c r="A1110" s="8">
        <v>42382</v>
      </c>
      <c r="B1110" s="7">
        <v>33.590000000000003</v>
      </c>
    </row>
    <row r="1111" spans="1:2" x14ac:dyDescent="0.2">
      <c r="A1111" s="8">
        <v>42383</v>
      </c>
      <c r="B1111" s="7">
        <v>43.04</v>
      </c>
    </row>
    <row r="1112" spans="1:2" x14ac:dyDescent="0.2">
      <c r="A1112" s="8">
        <v>42384</v>
      </c>
      <c r="B1112" s="7">
        <v>41.92</v>
      </c>
    </row>
    <row r="1113" spans="1:2" x14ac:dyDescent="0.2">
      <c r="A1113" s="8">
        <v>42385</v>
      </c>
      <c r="B1113" s="7">
        <v>26.94</v>
      </c>
    </row>
    <row r="1114" spans="1:2" x14ac:dyDescent="0.2">
      <c r="A1114" s="8">
        <v>42386</v>
      </c>
      <c r="B1114" s="7">
        <v>25.45</v>
      </c>
    </row>
    <row r="1115" spans="1:2" x14ac:dyDescent="0.2">
      <c r="A1115" s="8">
        <v>42387</v>
      </c>
      <c r="B1115" s="7">
        <v>49.26</v>
      </c>
    </row>
    <row r="1116" spans="1:2" x14ac:dyDescent="0.2">
      <c r="A1116" s="8">
        <v>42388</v>
      </c>
      <c r="B1116" s="7">
        <v>55.36</v>
      </c>
    </row>
    <row r="1117" spans="1:2" x14ac:dyDescent="0.2">
      <c r="A1117" s="8">
        <v>42389</v>
      </c>
      <c r="B1117" s="7">
        <v>50.38</v>
      </c>
    </row>
    <row r="1118" spans="1:2" x14ac:dyDescent="0.2">
      <c r="A1118" s="8">
        <v>42390</v>
      </c>
      <c r="B1118" s="7">
        <v>80.989999999999995</v>
      </c>
    </row>
    <row r="1119" spans="1:2" x14ac:dyDescent="0.2">
      <c r="A1119" s="8">
        <v>42391</v>
      </c>
      <c r="B1119" s="7">
        <v>37.5</v>
      </c>
    </row>
    <row r="1120" spans="1:2" x14ac:dyDescent="0.2">
      <c r="A1120" s="8">
        <v>42392</v>
      </c>
      <c r="B1120" s="7">
        <v>24.58</v>
      </c>
    </row>
    <row r="1121" spans="1:2" x14ac:dyDescent="0.2">
      <c r="A1121" s="8">
        <v>42393</v>
      </c>
      <c r="B1121" s="7">
        <v>22.56</v>
      </c>
    </row>
    <row r="1122" spans="1:2" x14ac:dyDescent="0.2">
      <c r="A1122" s="8">
        <v>42394</v>
      </c>
      <c r="B1122" s="7">
        <v>26.42</v>
      </c>
    </row>
    <row r="1123" spans="1:2" x14ac:dyDescent="0.2">
      <c r="A1123" s="8">
        <v>42395</v>
      </c>
      <c r="B1123" s="7">
        <v>18.5</v>
      </c>
    </row>
    <row r="1124" spans="1:2" x14ac:dyDescent="0.2">
      <c r="A1124" s="8">
        <v>42396</v>
      </c>
      <c r="B1124" s="7">
        <v>17.079999999999998</v>
      </c>
    </row>
    <row r="1125" spans="1:2" x14ac:dyDescent="0.2">
      <c r="A1125" s="8">
        <v>42397</v>
      </c>
      <c r="B1125" s="7">
        <v>17.16</v>
      </c>
    </row>
    <row r="1126" spans="1:2" x14ac:dyDescent="0.2">
      <c r="A1126" s="8">
        <v>42398</v>
      </c>
      <c r="B1126" s="7">
        <v>16.72</v>
      </c>
    </row>
    <row r="1127" spans="1:2" x14ac:dyDescent="0.2">
      <c r="A1127" s="8">
        <v>42399</v>
      </c>
      <c r="B1127" s="7">
        <v>14.85</v>
      </c>
    </row>
    <row r="1128" spans="1:2" x14ac:dyDescent="0.2">
      <c r="A1128" s="8">
        <v>42400</v>
      </c>
      <c r="B1128" s="7">
        <v>16.559999999999999</v>
      </c>
    </row>
    <row r="1129" spans="1:2" x14ac:dyDescent="0.2">
      <c r="A1129" s="8">
        <v>42401</v>
      </c>
      <c r="B1129" s="7">
        <v>19.23</v>
      </c>
    </row>
    <row r="1130" spans="1:2" x14ac:dyDescent="0.2">
      <c r="A1130" s="8">
        <v>42402</v>
      </c>
      <c r="B1130" s="7">
        <v>17.22</v>
      </c>
    </row>
    <row r="1131" spans="1:2" x14ac:dyDescent="0.2">
      <c r="A1131" s="8">
        <v>42403</v>
      </c>
      <c r="B1131" s="7">
        <v>18.39</v>
      </c>
    </row>
    <row r="1132" spans="1:2" x14ac:dyDescent="0.2">
      <c r="A1132" s="8">
        <v>42404</v>
      </c>
      <c r="B1132" s="7">
        <v>18.690000000000001</v>
      </c>
    </row>
    <row r="1133" spans="1:2" x14ac:dyDescent="0.2">
      <c r="A1133" s="8">
        <v>42405</v>
      </c>
      <c r="B1133" s="7">
        <v>23.01</v>
      </c>
    </row>
    <row r="1134" spans="1:2" x14ac:dyDescent="0.2">
      <c r="A1134" s="8">
        <v>42406</v>
      </c>
      <c r="B1134" s="7">
        <v>16.239999999999998</v>
      </c>
    </row>
    <row r="1135" spans="1:2" x14ac:dyDescent="0.2">
      <c r="A1135" s="8">
        <v>42407</v>
      </c>
      <c r="B1135" s="7">
        <v>14.95</v>
      </c>
    </row>
    <row r="1136" spans="1:2" x14ac:dyDescent="0.2">
      <c r="A1136" s="8">
        <v>42408</v>
      </c>
      <c r="B1136" s="7">
        <v>15.48</v>
      </c>
    </row>
    <row r="1137" spans="1:2" x14ac:dyDescent="0.2">
      <c r="A1137" s="8">
        <v>42409</v>
      </c>
      <c r="B1137" s="7">
        <v>17.18</v>
      </c>
    </row>
    <row r="1138" spans="1:2" x14ac:dyDescent="0.2">
      <c r="A1138" s="8">
        <v>42410</v>
      </c>
      <c r="B1138" s="7">
        <v>20.02</v>
      </c>
    </row>
    <row r="1139" spans="1:2" x14ac:dyDescent="0.2">
      <c r="A1139" s="8">
        <v>42411</v>
      </c>
      <c r="B1139" s="7">
        <v>20.55</v>
      </c>
    </row>
    <row r="1140" spans="1:2" x14ac:dyDescent="0.2">
      <c r="A1140" s="8">
        <v>42412</v>
      </c>
      <c r="B1140" s="7">
        <v>21.81</v>
      </c>
    </row>
    <row r="1141" spans="1:2" x14ac:dyDescent="0.2">
      <c r="A1141" s="8">
        <v>42413</v>
      </c>
      <c r="B1141" s="7">
        <v>18.829999999999998</v>
      </c>
    </row>
    <row r="1142" spans="1:2" x14ac:dyDescent="0.2">
      <c r="A1142" s="8">
        <v>42414</v>
      </c>
      <c r="B1142" s="7">
        <v>17.510000000000002</v>
      </c>
    </row>
    <row r="1143" spans="1:2" x14ac:dyDescent="0.2">
      <c r="A1143" s="8">
        <v>42415</v>
      </c>
      <c r="B1143" s="7">
        <v>22.9</v>
      </c>
    </row>
    <row r="1144" spans="1:2" x14ac:dyDescent="0.2">
      <c r="A1144" s="8">
        <v>42416</v>
      </c>
      <c r="B1144" s="7">
        <v>26.86</v>
      </c>
    </row>
    <row r="1145" spans="1:2" x14ac:dyDescent="0.2">
      <c r="A1145" s="8">
        <v>42417</v>
      </c>
      <c r="B1145" s="7">
        <v>18.75</v>
      </c>
    </row>
    <row r="1146" spans="1:2" x14ac:dyDescent="0.2">
      <c r="A1146" s="8">
        <v>42418</v>
      </c>
      <c r="B1146" s="7">
        <v>24.14</v>
      </c>
    </row>
    <row r="1147" spans="1:2" x14ac:dyDescent="0.2">
      <c r="A1147" s="8">
        <v>42419</v>
      </c>
      <c r="B1147" s="7">
        <v>21.34</v>
      </c>
    </row>
    <row r="1148" spans="1:2" x14ac:dyDescent="0.2">
      <c r="A1148" s="8">
        <v>42420</v>
      </c>
      <c r="B1148" s="7">
        <v>16.77</v>
      </c>
    </row>
    <row r="1149" spans="1:2" x14ac:dyDescent="0.2">
      <c r="A1149" s="8">
        <v>42421</v>
      </c>
      <c r="B1149" s="7">
        <v>16.22</v>
      </c>
    </row>
    <row r="1150" spans="1:2" x14ac:dyDescent="0.2">
      <c r="A1150" s="8">
        <v>42422</v>
      </c>
      <c r="B1150" s="7">
        <v>18.61</v>
      </c>
    </row>
    <row r="1151" spans="1:2" x14ac:dyDescent="0.2">
      <c r="A1151" s="8">
        <v>42423</v>
      </c>
      <c r="B1151" s="7">
        <v>19.75</v>
      </c>
    </row>
    <row r="1152" spans="1:2" x14ac:dyDescent="0.2">
      <c r="A1152" s="8">
        <v>42424</v>
      </c>
      <c r="B1152" s="7">
        <v>20.420000000000002</v>
      </c>
    </row>
    <row r="1153" spans="1:2" x14ac:dyDescent="0.2">
      <c r="A1153" s="8">
        <v>42425</v>
      </c>
      <c r="B1153" s="7">
        <v>25.89</v>
      </c>
    </row>
    <row r="1154" spans="1:2" x14ac:dyDescent="0.2">
      <c r="A1154" s="8">
        <v>42426</v>
      </c>
      <c r="B1154" s="7">
        <v>23.86</v>
      </c>
    </row>
    <row r="1155" spans="1:2" x14ac:dyDescent="0.2">
      <c r="A1155" s="8">
        <v>42427</v>
      </c>
      <c r="B1155" s="7">
        <v>19.64</v>
      </c>
    </row>
    <row r="1156" spans="1:2" x14ac:dyDescent="0.2">
      <c r="A1156" s="8">
        <v>42428</v>
      </c>
      <c r="B1156" s="7">
        <v>19.04</v>
      </c>
    </row>
    <row r="1157" spans="1:2" x14ac:dyDescent="0.2">
      <c r="A1157" s="8">
        <v>42429</v>
      </c>
      <c r="B1157" s="7">
        <v>24.91</v>
      </c>
    </row>
    <row r="1158" spans="1:2" x14ac:dyDescent="0.2">
      <c r="A1158" s="8">
        <v>42430</v>
      </c>
      <c r="B1158" s="7">
        <v>20.57</v>
      </c>
    </row>
    <row r="1159" spans="1:2" x14ac:dyDescent="0.2">
      <c r="A1159" s="8">
        <v>42431</v>
      </c>
      <c r="B1159" s="7">
        <v>23.95</v>
      </c>
    </row>
    <row r="1160" spans="1:2" x14ac:dyDescent="0.2">
      <c r="A1160" s="8">
        <v>42432</v>
      </c>
      <c r="B1160" s="7">
        <v>25.56</v>
      </c>
    </row>
    <row r="1161" spans="1:2" x14ac:dyDescent="0.2">
      <c r="A1161" s="8">
        <v>42433</v>
      </c>
      <c r="B1161" s="7">
        <v>23.78</v>
      </c>
    </row>
    <row r="1162" spans="1:2" x14ac:dyDescent="0.2">
      <c r="A1162" s="8">
        <v>42434</v>
      </c>
      <c r="B1162" s="7">
        <v>20.100000000000001</v>
      </c>
    </row>
    <row r="1163" spans="1:2" x14ac:dyDescent="0.2">
      <c r="A1163" s="8">
        <v>42435</v>
      </c>
      <c r="B1163" s="7">
        <v>19.79</v>
      </c>
    </row>
    <row r="1164" spans="1:2" x14ac:dyDescent="0.2">
      <c r="A1164" s="8">
        <v>42436</v>
      </c>
      <c r="B1164" s="7">
        <v>23.45</v>
      </c>
    </row>
    <row r="1165" spans="1:2" x14ac:dyDescent="0.2">
      <c r="A1165" s="8">
        <v>42437</v>
      </c>
      <c r="B1165" s="7">
        <v>25.45</v>
      </c>
    </row>
    <row r="1166" spans="1:2" x14ac:dyDescent="0.2">
      <c r="A1166" s="8">
        <v>42438</v>
      </c>
      <c r="B1166" s="7">
        <v>24.28</v>
      </c>
    </row>
    <row r="1167" spans="1:2" x14ac:dyDescent="0.2">
      <c r="A1167" s="8">
        <v>42439</v>
      </c>
      <c r="B1167" s="7">
        <v>25.01</v>
      </c>
    </row>
    <row r="1168" spans="1:2" x14ac:dyDescent="0.2">
      <c r="A1168" s="8">
        <v>42440</v>
      </c>
      <c r="B1168" s="7">
        <v>26.74</v>
      </c>
    </row>
    <row r="1169" spans="1:2" x14ac:dyDescent="0.2">
      <c r="A1169" s="8">
        <v>42441</v>
      </c>
      <c r="B1169" s="7">
        <v>22.54</v>
      </c>
    </row>
    <row r="1170" spans="1:2" x14ac:dyDescent="0.2">
      <c r="A1170" s="8">
        <v>42442</v>
      </c>
      <c r="B1170" s="7">
        <v>21.52</v>
      </c>
    </row>
    <row r="1171" spans="1:2" x14ac:dyDescent="0.2">
      <c r="A1171" s="8">
        <v>42443</v>
      </c>
      <c r="B1171" s="7">
        <v>22.58</v>
      </c>
    </row>
    <row r="1172" spans="1:2" x14ac:dyDescent="0.2">
      <c r="A1172" s="8">
        <v>42444</v>
      </c>
      <c r="B1172" s="7">
        <v>22.23</v>
      </c>
    </row>
    <row r="1173" spans="1:2" x14ac:dyDescent="0.2">
      <c r="A1173" s="8">
        <v>42445</v>
      </c>
      <c r="B1173" s="7">
        <v>21.76</v>
      </c>
    </row>
    <row r="1174" spans="1:2" x14ac:dyDescent="0.2">
      <c r="A1174" s="8">
        <v>42446</v>
      </c>
      <c r="B1174" s="7">
        <v>21.89</v>
      </c>
    </row>
    <row r="1175" spans="1:2" x14ac:dyDescent="0.2">
      <c r="A1175" s="8">
        <v>42447</v>
      </c>
      <c r="B1175" s="7">
        <v>21.83</v>
      </c>
    </row>
    <row r="1176" spans="1:2" x14ac:dyDescent="0.2">
      <c r="A1176" s="8">
        <v>42448</v>
      </c>
      <c r="B1176" s="7">
        <v>21.44</v>
      </c>
    </row>
    <row r="1177" spans="1:2" x14ac:dyDescent="0.2">
      <c r="A1177" s="8">
        <v>42449</v>
      </c>
      <c r="B1177" s="7">
        <v>20.38</v>
      </c>
    </row>
    <row r="1178" spans="1:2" x14ac:dyDescent="0.2">
      <c r="A1178" s="8">
        <v>42450</v>
      </c>
      <c r="B1178" s="7">
        <v>21.71</v>
      </c>
    </row>
    <row r="1179" spans="1:2" x14ac:dyDescent="0.2">
      <c r="A1179" s="8">
        <v>42451</v>
      </c>
      <c r="B1179" s="7">
        <v>21.86</v>
      </c>
    </row>
    <row r="1180" spans="1:2" x14ac:dyDescent="0.2">
      <c r="A1180" s="8">
        <v>42452</v>
      </c>
      <c r="B1180" s="7">
        <v>21.74</v>
      </c>
    </row>
    <row r="1181" spans="1:2" x14ac:dyDescent="0.2">
      <c r="A1181" s="8">
        <v>42453</v>
      </c>
      <c r="B1181" s="7">
        <v>21.32</v>
      </c>
    </row>
    <row r="1182" spans="1:2" x14ac:dyDescent="0.2">
      <c r="A1182" s="8">
        <v>42454</v>
      </c>
      <c r="B1182" s="7">
        <v>20.58</v>
      </c>
    </row>
    <row r="1183" spans="1:2" x14ac:dyDescent="0.2">
      <c r="A1183" s="8">
        <v>42455</v>
      </c>
      <c r="B1183" s="7">
        <v>19.53</v>
      </c>
    </row>
    <row r="1184" spans="1:2" x14ac:dyDescent="0.2">
      <c r="A1184" s="8">
        <v>42456</v>
      </c>
      <c r="B1184" s="7">
        <v>16.88</v>
      </c>
    </row>
    <row r="1185" spans="1:2" x14ac:dyDescent="0.2">
      <c r="A1185" s="8">
        <v>42457</v>
      </c>
      <c r="B1185" s="7">
        <v>16.809999999999999</v>
      </c>
    </row>
    <row r="1186" spans="1:2" x14ac:dyDescent="0.2">
      <c r="A1186" s="8">
        <v>42458</v>
      </c>
      <c r="B1186" s="7">
        <v>19.88</v>
      </c>
    </row>
    <row r="1187" spans="1:2" x14ac:dyDescent="0.2">
      <c r="A1187" s="8">
        <v>42459</v>
      </c>
      <c r="B1187" s="7">
        <v>21.78</v>
      </c>
    </row>
    <row r="1188" spans="1:2" x14ac:dyDescent="0.2">
      <c r="A1188" s="8">
        <v>42460</v>
      </c>
      <c r="B1188" s="7">
        <v>22.42</v>
      </c>
    </row>
    <row r="1189" spans="1:2" x14ac:dyDescent="0.2">
      <c r="A1189" s="8">
        <v>42461</v>
      </c>
      <c r="B1189" s="7">
        <v>22.87</v>
      </c>
    </row>
    <row r="1190" spans="1:2" x14ac:dyDescent="0.2">
      <c r="A1190" s="8">
        <v>42462</v>
      </c>
      <c r="B1190" s="7">
        <v>20.54</v>
      </c>
    </row>
    <row r="1191" spans="1:2" x14ac:dyDescent="0.2">
      <c r="A1191" s="8">
        <v>42463</v>
      </c>
      <c r="B1191" s="7">
        <v>19.77</v>
      </c>
    </row>
    <row r="1192" spans="1:2" x14ac:dyDescent="0.2">
      <c r="A1192" s="8">
        <v>42464</v>
      </c>
      <c r="B1192" s="7">
        <v>23.11</v>
      </c>
    </row>
    <row r="1193" spans="1:2" x14ac:dyDescent="0.2">
      <c r="A1193" s="8">
        <v>42465</v>
      </c>
      <c r="B1193" s="7">
        <v>22.69</v>
      </c>
    </row>
    <row r="1194" spans="1:2" x14ac:dyDescent="0.2">
      <c r="A1194" s="8">
        <v>42466</v>
      </c>
      <c r="B1194" s="7">
        <v>20.99</v>
      </c>
    </row>
    <row r="1195" spans="1:2" x14ac:dyDescent="0.2">
      <c r="A1195" s="8">
        <v>42467</v>
      </c>
      <c r="B1195" s="7">
        <v>20.239999999999998</v>
      </c>
    </row>
    <row r="1196" spans="1:2" x14ac:dyDescent="0.2">
      <c r="A1196" s="8">
        <v>42468</v>
      </c>
      <c r="B1196" s="7">
        <v>21.58</v>
      </c>
    </row>
    <row r="1197" spans="1:2" x14ac:dyDescent="0.2">
      <c r="A1197" s="8">
        <v>42469</v>
      </c>
      <c r="B1197" s="7">
        <v>21.25</v>
      </c>
    </row>
    <row r="1198" spans="1:2" x14ac:dyDescent="0.2">
      <c r="A1198" s="8">
        <v>42470</v>
      </c>
      <c r="B1198" s="7">
        <v>20.440000000000001</v>
      </c>
    </row>
    <row r="1199" spans="1:2" x14ac:dyDescent="0.2">
      <c r="A1199" s="8">
        <v>42471</v>
      </c>
      <c r="B1199" s="7">
        <v>22.92</v>
      </c>
    </row>
    <row r="1200" spans="1:2" x14ac:dyDescent="0.2">
      <c r="A1200" s="8">
        <v>42472</v>
      </c>
      <c r="B1200" s="7">
        <v>22.18</v>
      </c>
    </row>
    <row r="1201" spans="1:2" x14ac:dyDescent="0.2">
      <c r="A1201" s="8">
        <v>42473</v>
      </c>
      <c r="B1201" s="7">
        <v>24.29</v>
      </c>
    </row>
    <row r="1202" spans="1:2" x14ac:dyDescent="0.2">
      <c r="A1202" s="8">
        <v>42474</v>
      </c>
      <c r="B1202" s="7">
        <v>23.97</v>
      </c>
    </row>
    <row r="1203" spans="1:2" x14ac:dyDescent="0.2">
      <c r="A1203" s="8">
        <v>42475</v>
      </c>
      <c r="B1203" s="7">
        <v>22.52</v>
      </c>
    </row>
    <row r="1204" spans="1:2" x14ac:dyDescent="0.2">
      <c r="A1204" s="8">
        <v>42476</v>
      </c>
      <c r="B1204" s="7">
        <v>20.68</v>
      </c>
    </row>
    <row r="1205" spans="1:2" x14ac:dyDescent="0.2">
      <c r="A1205" s="8">
        <v>42477</v>
      </c>
      <c r="B1205" s="7">
        <v>18.97</v>
      </c>
    </row>
    <row r="1206" spans="1:2" x14ac:dyDescent="0.2">
      <c r="A1206" s="8">
        <v>42478</v>
      </c>
      <c r="B1206" s="7">
        <v>21.18</v>
      </c>
    </row>
    <row r="1207" spans="1:2" x14ac:dyDescent="0.2">
      <c r="A1207" s="8">
        <v>42479</v>
      </c>
      <c r="B1207" s="7">
        <v>20.58</v>
      </c>
    </row>
    <row r="1208" spans="1:2" x14ac:dyDescent="0.2">
      <c r="A1208" s="8">
        <v>42480</v>
      </c>
      <c r="B1208" s="7">
        <v>21.7</v>
      </c>
    </row>
    <row r="1209" spans="1:2" x14ac:dyDescent="0.2">
      <c r="A1209" s="8">
        <v>42481</v>
      </c>
      <c r="B1209" s="7">
        <v>21.82</v>
      </c>
    </row>
    <row r="1210" spans="1:2" x14ac:dyDescent="0.2">
      <c r="A1210" s="8">
        <v>42482</v>
      </c>
      <c r="B1210" s="7">
        <v>21.75</v>
      </c>
    </row>
    <row r="1211" spans="1:2" x14ac:dyDescent="0.2">
      <c r="A1211" s="8">
        <v>42483</v>
      </c>
      <c r="B1211" s="7">
        <v>21.71</v>
      </c>
    </row>
    <row r="1212" spans="1:2" x14ac:dyDescent="0.2">
      <c r="A1212" s="8">
        <v>42484</v>
      </c>
      <c r="B1212" s="7">
        <v>21.45</v>
      </c>
    </row>
    <row r="1213" spans="1:2" x14ac:dyDescent="0.2">
      <c r="A1213" s="8">
        <v>42485</v>
      </c>
      <c r="B1213" s="7">
        <v>24.93</v>
      </c>
    </row>
    <row r="1214" spans="1:2" x14ac:dyDescent="0.2">
      <c r="A1214" s="8">
        <v>42486</v>
      </c>
      <c r="B1214" s="7">
        <v>24.83</v>
      </c>
    </row>
    <row r="1215" spans="1:2" x14ac:dyDescent="0.2">
      <c r="A1215" s="8">
        <v>42487</v>
      </c>
      <c r="B1215" s="7">
        <v>24.23</v>
      </c>
    </row>
    <row r="1216" spans="1:2" x14ac:dyDescent="0.2">
      <c r="A1216" s="8">
        <v>42488</v>
      </c>
      <c r="B1216" s="7">
        <v>25.38</v>
      </c>
    </row>
    <row r="1217" spans="1:2" x14ac:dyDescent="0.2">
      <c r="A1217" s="8">
        <v>42489</v>
      </c>
      <c r="B1217" s="7">
        <v>22.65</v>
      </c>
    </row>
    <row r="1218" spans="1:2" x14ac:dyDescent="0.2">
      <c r="A1218" s="8">
        <v>42490</v>
      </c>
      <c r="B1218" s="7">
        <v>22.45</v>
      </c>
    </row>
    <row r="1219" spans="1:2" x14ac:dyDescent="0.2">
      <c r="A1219" s="8">
        <v>42491</v>
      </c>
      <c r="B1219" s="7">
        <v>21.67</v>
      </c>
    </row>
    <row r="1220" spans="1:2" x14ac:dyDescent="0.2">
      <c r="A1220" s="8">
        <v>42492</v>
      </c>
      <c r="B1220" s="7">
        <v>24.18</v>
      </c>
    </row>
    <row r="1221" spans="1:2" x14ac:dyDescent="0.2">
      <c r="A1221" s="8">
        <v>42493</v>
      </c>
      <c r="B1221" s="7">
        <v>24.1</v>
      </c>
    </row>
    <row r="1222" spans="1:2" x14ac:dyDescent="0.2">
      <c r="A1222" s="8">
        <v>42494</v>
      </c>
      <c r="B1222" s="7">
        <v>25.05</v>
      </c>
    </row>
    <row r="1223" spans="1:2" x14ac:dyDescent="0.2">
      <c r="A1223" s="8">
        <v>42495</v>
      </c>
      <c r="B1223" s="7">
        <v>21.32</v>
      </c>
    </row>
    <row r="1224" spans="1:2" x14ac:dyDescent="0.2">
      <c r="A1224" s="8">
        <v>42496</v>
      </c>
      <c r="B1224" s="7">
        <v>21.84</v>
      </c>
    </row>
    <row r="1225" spans="1:2" x14ac:dyDescent="0.2">
      <c r="A1225" s="8">
        <v>42497</v>
      </c>
      <c r="B1225" s="7">
        <v>18.55</v>
      </c>
    </row>
    <row r="1226" spans="1:2" x14ac:dyDescent="0.2">
      <c r="A1226" s="8">
        <v>42498</v>
      </c>
      <c r="B1226" s="7">
        <v>16.25</v>
      </c>
    </row>
    <row r="1227" spans="1:2" x14ac:dyDescent="0.2">
      <c r="A1227" s="8">
        <v>42499</v>
      </c>
      <c r="B1227" s="7">
        <v>21.21</v>
      </c>
    </row>
    <row r="1228" spans="1:2" x14ac:dyDescent="0.2">
      <c r="A1228" s="8">
        <v>42500</v>
      </c>
      <c r="B1228" s="7">
        <v>23.82</v>
      </c>
    </row>
    <row r="1229" spans="1:2" x14ac:dyDescent="0.2">
      <c r="A1229" s="8">
        <v>42501</v>
      </c>
      <c r="B1229" s="7">
        <v>24.25</v>
      </c>
    </row>
    <row r="1230" spans="1:2" x14ac:dyDescent="0.2">
      <c r="A1230" s="8">
        <v>42502</v>
      </c>
      <c r="B1230" s="7">
        <v>23.32</v>
      </c>
    </row>
    <row r="1231" spans="1:2" x14ac:dyDescent="0.2">
      <c r="A1231" s="8">
        <v>42503</v>
      </c>
      <c r="B1231" s="7">
        <v>25.06</v>
      </c>
    </row>
    <row r="1232" spans="1:2" x14ac:dyDescent="0.2">
      <c r="A1232" s="8">
        <v>42504</v>
      </c>
      <c r="B1232" s="7">
        <v>20.32</v>
      </c>
    </row>
    <row r="1233" spans="1:2" x14ac:dyDescent="0.2">
      <c r="A1233" s="8">
        <v>42505</v>
      </c>
      <c r="B1233" s="7">
        <v>20.04</v>
      </c>
    </row>
    <row r="1234" spans="1:2" x14ac:dyDescent="0.2">
      <c r="A1234" s="8">
        <v>42506</v>
      </c>
      <c r="B1234" s="7">
        <v>22.42</v>
      </c>
    </row>
    <row r="1235" spans="1:2" x14ac:dyDescent="0.2">
      <c r="A1235" s="8">
        <v>42507</v>
      </c>
      <c r="B1235" s="7">
        <v>24.73</v>
      </c>
    </row>
    <row r="1236" spans="1:2" x14ac:dyDescent="0.2">
      <c r="A1236" s="8">
        <v>42508</v>
      </c>
      <c r="B1236" s="7">
        <v>27.46</v>
      </c>
    </row>
    <row r="1237" spans="1:2" x14ac:dyDescent="0.2">
      <c r="A1237" s="8">
        <v>42509</v>
      </c>
      <c r="B1237" s="7">
        <v>29.39</v>
      </c>
    </row>
    <row r="1238" spans="1:2" x14ac:dyDescent="0.2">
      <c r="A1238" s="8">
        <v>42510</v>
      </c>
      <c r="B1238" s="7">
        <v>25.08</v>
      </c>
    </row>
    <row r="1239" spans="1:2" x14ac:dyDescent="0.2">
      <c r="A1239" s="8">
        <v>42511</v>
      </c>
      <c r="B1239" s="7">
        <v>23.03</v>
      </c>
    </row>
    <row r="1240" spans="1:2" x14ac:dyDescent="0.2">
      <c r="A1240" s="8">
        <v>42512</v>
      </c>
      <c r="B1240" s="7">
        <v>22.11</v>
      </c>
    </row>
    <row r="1241" spans="1:2" x14ac:dyDescent="0.2">
      <c r="A1241" s="8">
        <v>42513</v>
      </c>
      <c r="B1241" s="7">
        <v>24.25</v>
      </c>
    </row>
    <row r="1242" spans="1:2" x14ac:dyDescent="0.2">
      <c r="A1242" s="8">
        <v>42514</v>
      </c>
      <c r="B1242" s="7">
        <v>23.95</v>
      </c>
    </row>
    <row r="1243" spans="1:2" x14ac:dyDescent="0.2">
      <c r="A1243" s="8">
        <v>42515</v>
      </c>
      <c r="B1243" s="7">
        <v>24.14</v>
      </c>
    </row>
    <row r="1244" spans="1:2" x14ac:dyDescent="0.2">
      <c r="A1244" s="8">
        <v>42516</v>
      </c>
      <c r="B1244" s="7">
        <v>25.17</v>
      </c>
    </row>
    <row r="1245" spans="1:2" x14ac:dyDescent="0.2">
      <c r="A1245" s="8">
        <v>42517</v>
      </c>
      <c r="B1245" s="7">
        <v>25.92</v>
      </c>
    </row>
    <row r="1246" spans="1:2" x14ac:dyDescent="0.2">
      <c r="A1246" s="8">
        <v>42518</v>
      </c>
      <c r="B1246" s="7">
        <v>23.05</v>
      </c>
    </row>
    <row r="1247" spans="1:2" x14ac:dyDescent="0.2">
      <c r="A1247" s="8">
        <v>42519</v>
      </c>
      <c r="B1247" s="7">
        <v>20.84</v>
      </c>
    </row>
    <row r="1248" spans="1:2" x14ac:dyDescent="0.2">
      <c r="A1248" s="8">
        <v>42520</v>
      </c>
      <c r="B1248" s="7">
        <v>22.56</v>
      </c>
    </row>
    <row r="1249" spans="1:2" x14ac:dyDescent="0.2">
      <c r="A1249" s="8">
        <v>42521</v>
      </c>
      <c r="B1249" s="7">
        <v>24.28</v>
      </c>
    </row>
    <row r="1250" spans="1:2" x14ac:dyDescent="0.2">
      <c r="A1250" s="8">
        <v>42522</v>
      </c>
      <c r="B1250" s="7">
        <v>25.56</v>
      </c>
    </row>
    <row r="1251" spans="1:2" x14ac:dyDescent="0.2">
      <c r="A1251" s="8">
        <v>42523</v>
      </c>
      <c r="B1251" s="7">
        <v>24.63</v>
      </c>
    </row>
    <row r="1252" spans="1:2" x14ac:dyDescent="0.2">
      <c r="A1252" s="8">
        <v>42524</v>
      </c>
      <c r="B1252" s="7">
        <v>24.52</v>
      </c>
    </row>
    <row r="1253" spans="1:2" x14ac:dyDescent="0.2">
      <c r="A1253" s="8">
        <v>42525</v>
      </c>
      <c r="B1253" s="7">
        <v>22.85</v>
      </c>
    </row>
    <row r="1254" spans="1:2" x14ac:dyDescent="0.2">
      <c r="A1254" s="8">
        <v>42526</v>
      </c>
      <c r="B1254" s="7">
        <v>22.3</v>
      </c>
    </row>
    <row r="1255" spans="1:2" x14ac:dyDescent="0.2">
      <c r="A1255" s="8">
        <v>42527</v>
      </c>
      <c r="B1255" s="7">
        <v>26.92</v>
      </c>
    </row>
    <row r="1256" spans="1:2" x14ac:dyDescent="0.2">
      <c r="A1256" s="8">
        <v>42528</v>
      </c>
      <c r="B1256" s="7">
        <v>27.4</v>
      </c>
    </row>
    <row r="1257" spans="1:2" x14ac:dyDescent="0.2">
      <c r="A1257" s="8">
        <v>42529</v>
      </c>
      <c r="B1257" s="7">
        <v>26.56</v>
      </c>
    </row>
    <row r="1258" spans="1:2" x14ac:dyDescent="0.2">
      <c r="A1258" s="8">
        <v>42530</v>
      </c>
      <c r="B1258" s="7">
        <v>27.05</v>
      </c>
    </row>
    <row r="1259" spans="1:2" x14ac:dyDescent="0.2">
      <c r="A1259" s="8">
        <v>42531</v>
      </c>
      <c r="B1259" s="7">
        <v>26.49</v>
      </c>
    </row>
    <row r="1260" spans="1:2" x14ac:dyDescent="0.2">
      <c r="A1260" s="8">
        <v>42532</v>
      </c>
      <c r="B1260" s="7">
        <v>25.7</v>
      </c>
    </row>
    <row r="1261" spans="1:2" x14ac:dyDescent="0.2">
      <c r="A1261" s="8">
        <v>42533</v>
      </c>
      <c r="B1261" s="7">
        <v>25.26</v>
      </c>
    </row>
    <row r="1262" spans="1:2" x14ac:dyDescent="0.2">
      <c r="A1262" s="8">
        <v>42534</v>
      </c>
      <c r="B1262" s="7">
        <v>27.85</v>
      </c>
    </row>
    <row r="1263" spans="1:2" x14ac:dyDescent="0.2">
      <c r="A1263" s="8">
        <v>42535</v>
      </c>
      <c r="B1263" s="7">
        <v>27.69</v>
      </c>
    </row>
    <row r="1264" spans="1:2" x14ac:dyDescent="0.2">
      <c r="A1264" s="8">
        <v>42536</v>
      </c>
      <c r="B1264" s="7">
        <v>28.63</v>
      </c>
    </row>
    <row r="1265" spans="1:2" x14ac:dyDescent="0.2">
      <c r="A1265" s="8">
        <v>42537</v>
      </c>
      <c r="B1265" s="7">
        <v>28.65</v>
      </c>
    </row>
    <row r="1266" spans="1:2" x14ac:dyDescent="0.2">
      <c r="A1266" s="8">
        <v>42538</v>
      </c>
      <c r="B1266" s="7">
        <v>27.72</v>
      </c>
    </row>
    <row r="1267" spans="1:2" x14ac:dyDescent="0.2">
      <c r="A1267" s="8">
        <v>42539</v>
      </c>
      <c r="B1267" s="7">
        <v>24.71</v>
      </c>
    </row>
    <row r="1268" spans="1:2" x14ac:dyDescent="0.2">
      <c r="A1268" s="8">
        <v>42540</v>
      </c>
      <c r="B1268" s="7">
        <v>23.67</v>
      </c>
    </row>
    <row r="1269" spans="1:2" x14ac:dyDescent="0.2">
      <c r="A1269" s="8">
        <v>42541</v>
      </c>
      <c r="B1269" s="7">
        <v>27.58</v>
      </c>
    </row>
    <row r="1270" spans="1:2" x14ac:dyDescent="0.2">
      <c r="A1270" s="8">
        <v>42542</v>
      </c>
      <c r="B1270" s="7">
        <v>27.78</v>
      </c>
    </row>
    <row r="1271" spans="1:2" x14ac:dyDescent="0.2">
      <c r="A1271" s="8">
        <v>42543</v>
      </c>
      <c r="B1271" s="7">
        <v>28.17</v>
      </c>
    </row>
    <row r="1272" spans="1:2" x14ac:dyDescent="0.2">
      <c r="A1272" s="8">
        <v>42544</v>
      </c>
      <c r="B1272" s="7">
        <v>27.94</v>
      </c>
    </row>
    <row r="1273" spans="1:2" x14ac:dyDescent="0.2">
      <c r="A1273" s="8">
        <v>42545</v>
      </c>
      <c r="B1273" s="7">
        <v>27</v>
      </c>
    </row>
    <row r="1274" spans="1:2" x14ac:dyDescent="0.2">
      <c r="A1274" s="8">
        <v>42546</v>
      </c>
      <c r="B1274" s="7">
        <v>25.46</v>
      </c>
    </row>
    <row r="1275" spans="1:2" x14ac:dyDescent="0.2">
      <c r="A1275" s="8">
        <v>42547</v>
      </c>
      <c r="B1275" s="7">
        <v>23.76</v>
      </c>
    </row>
    <row r="1276" spans="1:2" x14ac:dyDescent="0.2">
      <c r="A1276" s="8">
        <v>42548</v>
      </c>
      <c r="B1276" s="7">
        <v>28.41</v>
      </c>
    </row>
    <row r="1277" spans="1:2" x14ac:dyDescent="0.2">
      <c r="A1277" s="8">
        <v>42549</v>
      </c>
      <c r="B1277" s="7">
        <v>29.67</v>
      </c>
    </row>
    <row r="1278" spans="1:2" x14ac:dyDescent="0.2">
      <c r="A1278" s="8">
        <v>42550</v>
      </c>
      <c r="B1278" s="7">
        <v>28.84</v>
      </c>
    </row>
    <row r="1279" spans="1:2" x14ac:dyDescent="0.2">
      <c r="A1279" s="8">
        <v>42551</v>
      </c>
      <c r="B1279" s="7">
        <v>27.15</v>
      </c>
    </row>
    <row r="1280" spans="1:2" x14ac:dyDescent="0.2">
      <c r="A1280" s="8">
        <v>42552</v>
      </c>
      <c r="B1280" s="7">
        <v>25.32</v>
      </c>
    </row>
    <row r="1281" spans="1:2" x14ac:dyDescent="0.2">
      <c r="A1281" s="8">
        <v>42553</v>
      </c>
      <c r="B1281" s="7">
        <v>21.54</v>
      </c>
    </row>
    <row r="1282" spans="1:2" x14ac:dyDescent="0.2">
      <c r="A1282" s="8">
        <v>42554</v>
      </c>
      <c r="B1282" s="7">
        <v>21.16</v>
      </c>
    </row>
    <row r="1283" spans="1:2" x14ac:dyDescent="0.2">
      <c r="A1283" s="8">
        <v>42555</v>
      </c>
      <c r="B1283" s="7">
        <v>25.94</v>
      </c>
    </row>
    <row r="1284" spans="1:2" x14ac:dyDescent="0.2">
      <c r="A1284" s="8">
        <v>42556</v>
      </c>
      <c r="B1284" s="7">
        <v>24.91</v>
      </c>
    </row>
    <row r="1285" spans="1:2" x14ac:dyDescent="0.2">
      <c r="A1285" s="8">
        <v>42557</v>
      </c>
      <c r="B1285" s="7">
        <v>22.18</v>
      </c>
    </row>
    <row r="1286" spans="1:2" x14ac:dyDescent="0.2">
      <c r="A1286" s="8">
        <v>42558</v>
      </c>
      <c r="B1286" s="7">
        <v>25.07</v>
      </c>
    </row>
    <row r="1287" spans="1:2" x14ac:dyDescent="0.2">
      <c r="A1287" s="8">
        <v>42559</v>
      </c>
      <c r="B1287" s="7">
        <v>25.66</v>
      </c>
    </row>
    <row r="1288" spans="1:2" x14ac:dyDescent="0.2">
      <c r="A1288" s="8">
        <v>42560</v>
      </c>
      <c r="B1288" s="7">
        <v>23.57</v>
      </c>
    </row>
    <row r="1289" spans="1:2" x14ac:dyDescent="0.2">
      <c r="A1289" s="8">
        <v>42561</v>
      </c>
      <c r="B1289" s="7">
        <v>23.63</v>
      </c>
    </row>
    <row r="1290" spans="1:2" x14ac:dyDescent="0.2">
      <c r="A1290" s="8">
        <v>42562</v>
      </c>
      <c r="B1290" s="7">
        <v>24.85</v>
      </c>
    </row>
    <row r="1291" spans="1:2" x14ac:dyDescent="0.2">
      <c r="A1291" s="8">
        <v>42563</v>
      </c>
      <c r="B1291" s="7">
        <v>25.51</v>
      </c>
    </row>
    <row r="1292" spans="1:2" x14ac:dyDescent="0.2">
      <c r="A1292" s="8">
        <v>42564</v>
      </c>
      <c r="B1292" s="7">
        <v>26.16</v>
      </c>
    </row>
    <row r="1293" spans="1:2" x14ac:dyDescent="0.2">
      <c r="A1293" s="8">
        <v>42565</v>
      </c>
      <c r="B1293" s="7">
        <v>25.48</v>
      </c>
    </row>
    <row r="1294" spans="1:2" x14ac:dyDescent="0.2">
      <c r="A1294" s="8">
        <v>42566</v>
      </c>
      <c r="B1294" s="7">
        <v>24.79</v>
      </c>
    </row>
    <row r="1295" spans="1:2" x14ac:dyDescent="0.2">
      <c r="A1295" s="8">
        <v>42567</v>
      </c>
      <c r="B1295" s="7">
        <v>24.51</v>
      </c>
    </row>
    <row r="1296" spans="1:2" x14ac:dyDescent="0.2">
      <c r="A1296" s="8">
        <v>42568</v>
      </c>
      <c r="B1296" s="7">
        <v>23.66</v>
      </c>
    </row>
    <row r="1297" spans="1:2" x14ac:dyDescent="0.2">
      <c r="A1297" s="8">
        <v>42569</v>
      </c>
      <c r="B1297" s="7">
        <v>26.5</v>
      </c>
    </row>
    <row r="1298" spans="1:2" x14ac:dyDescent="0.2">
      <c r="A1298" s="8">
        <v>42570</v>
      </c>
      <c r="B1298" s="7">
        <v>27.84</v>
      </c>
    </row>
    <row r="1299" spans="1:2" x14ac:dyDescent="0.2">
      <c r="A1299" s="8">
        <v>42571</v>
      </c>
      <c r="B1299" s="7">
        <v>27</v>
      </c>
    </row>
    <row r="1300" spans="1:2" x14ac:dyDescent="0.2">
      <c r="A1300" s="8">
        <v>42572</v>
      </c>
      <c r="B1300" s="7">
        <v>27.6</v>
      </c>
    </row>
    <row r="1301" spans="1:2" x14ac:dyDescent="0.2">
      <c r="A1301" s="8">
        <v>42573</v>
      </c>
      <c r="B1301" s="7">
        <v>27.15</v>
      </c>
    </row>
    <row r="1302" spans="1:2" x14ac:dyDescent="0.2">
      <c r="A1302" s="8">
        <v>42574</v>
      </c>
      <c r="B1302" s="7">
        <v>26.13</v>
      </c>
    </row>
    <row r="1303" spans="1:2" x14ac:dyDescent="0.2">
      <c r="A1303" s="8">
        <v>42575</v>
      </c>
      <c r="B1303" s="7">
        <v>25.6</v>
      </c>
    </row>
    <row r="1304" spans="1:2" x14ac:dyDescent="0.2">
      <c r="A1304" s="8">
        <v>42576</v>
      </c>
      <c r="B1304" s="7">
        <v>27.81</v>
      </c>
    </row>
    <row r="1305" spans="1:2" x14ac:dyDescent="0.2">
      <c r="A1305" s="8">
        <v>42577</v>
      </c>
      <c r="B1305" s="7">
        <v>27.22</v>
      </c>
    </row>
    <row r="1306" spans="1:2" x14ac:dyDescent="0.2">
      <c r="A1306" s="8">
        <v>42578</v>
      </c>
      <c r="B1306" s="7">
        <v>27.06</v>
      </c>
    </row>
    <row r="1307" spans="1:2" x14ac:dyDescent="0.2">
      <c r="A1307" s="8">
        <v>42579</v>
      </c>
      <c r="B1307" s="7">
        <v>26.33</v>
      </c>
    </row>
    <row r="1308" spans="1:2" x14ac:dyDescent="0.2">
      <c r="A1308" s="8">
        <v>42580</v>
      </c>
      <c r="B1308" s="7">
        <v>26.1</v>
      </c>
    </row>
    <row r="1309" spans="1:2" x14ac:dyDescent="0.2">
      <c r="A1309" s="8">
        <v>42581</v>
      </c>
      <c r="B1309" s="7">
        <v>24.61</v>
      </c>
    </row>
    <row r="1310" spans="1:2" x14ac:dyDescent="0.2">
      <c r="A1310" s="8">
        <v>42582</v>
      </c>
      <c r="B1310" s="7">
        <v>23.95</v>
      </c>
    </row>
    <row r="1311" spans="1:2" x14ac:dyDescent="0.2">
      <c r="A1311" s="8">
        <v>42583</v>
      </c>
      <c r="B1311" s="7">
        <v>25.6</v>
      </c>
    </row>
    <row r="1312" spans="1:2" x14ac:dyDescent="0.2">
      <c r="A1312" s="8">
        <v>42584</v>
      </c>
      <c r="B1312" s="7">
        <v>26.37</v>
      </c>
    </row>
    <row r="1313" spans="1:2" x14ac:dyDescent="0.2">
      <c r="A1313" s="8">
        <v>42585</v>
      </c>
      <c r="B1313" s="7">
        <v>25.41</v>
      </c>
    </row>
    <row r="1314" spans="1:2" x14ac:dyDescent="0.2">
      <c r="A1314" s="8">
        <v>42586</v>
      </c>
      <c r="B1314" s="7">
        <v>24.54</v>
      </c>
    </row>
    <row r="1315" spans="1:2" x14ac:dyDescent="0.2">
      <c r="A1315" s="8">
        <v>42587</v>
      </c>
      <c r="B1315" s="7">
        <v>25.6</v>
      </c>
    </row>
    <row r="1316" spans="1:2" x14ac:dyDescent="0.2">
      <c r="A1316" s="8">
        <v>42588</v>
      </c>
      <c r="B1316" s="7">
        <v>22.74</v>
      </c>
    </row>
    <row r="1317" spans="1:2" x14ac:dyDescent="0.2">
      <c r="A1317" s="8">
        <v>42589</v>
      </c>
      <c r="B1317" s="7">
        <v>20.81</v>
      </c>
    </row>
    <row r="1318" spans="1:2" x14ac:dyDescent="0.2">
      <c r="A1318" s="8">
        <v>42590</v>
      </c>
      <c r="B1318" s="7">
        <v>22.27</v>
      </c>
    </row>
    <row r="1319" spans="1:2" x14ac:dyDescent="0.2">
      <c r="A1319" s="8">
        <v>42591</v>
      </c>
      <c r="B1319" s="7">
        <v>23.23</v>
      </c>
    </row>
    <row r="1320" spans="1:2" x14ac:dyDescent="0.2">
      <c r="A1320" s="8">
        <v>42592</v>
      </c>
      <c r="B1320" s="7">
        <v>25.02</v>
      </c>
    </row>
    <row r="1321" spans="1:2" x14ac:dyDescent="0.2">
      <c r="A1321" s="8">
        <v>42593</v>
      </c>
      <c r="B1321" s="7">
        <v>26.08</v>
      </c>
    </row>
    <row r="1322" spans="1:2" x14ac:dyDescent="0.2">
      <c r="A1322" s="8">
        <v>42594</v>
      </c>
      <c r="B1322" s="7">
        <v>24.97</v>
      </c>
    </row>
    <row r="1323" spans="1:2" x14ac:dyDescent="0.2">
      <c r="A1323" s="8">
        <v>42595</v>
      </c>
      <c r="B1323" s="7">
        <v>20.68</v>
      </c>
    </row>
    <row r="1324" spans="1:2" x14ac:dyDescent="0.2">
      <c r="A1324" s="8">
        <v>42596</v>
      </c>
      <c r="B1324" s="7">
        <v>22</v>
      </c>
    </row>
    <row r="1325" spans="1:2" x14ac:dyDescent="0.2">
      <c r="A1325" s="8">
        <v>42597</v>
      </c>
      <c r="B1325" s="7">
        <v>25.54</v>
      </c>
    </row>
    <row r="1326" spans="1:2" x14ac:dyDescent="0.2">
      <c r="A1326" s="8">
        <v>42598</v>
      </c>
      <c r="B1326" s="7">
        <v>25.65</v>
      </c>
    </row>
    <row r="1327" spans="1:2" x14ac:dyDescent="0.2">
      <c r="A1327" s="8">
        <v>42599</v>
      </c>
      <c r="B1327" s="7">
        <v>26.75</v>
      </c>
    </row>
    <row r="1328" spans="1:2" x14ac:dyDescent="0.2">
      <c r="A1328" s="8">
        <v>42600</v>
      </c>
      <c r="B1328" s="7">
        <v>26.27</v>
      </c>
    </row>
    <row r="1329" spans="1:2" x14ac:dyDescent="0.2">
      <c r="A1329" s="8">
        <v>42601</v>
      </c>
      <c r="B1329" s="7">
        <v>27.49</v>
      </c>
    </row>
    <row r="1330" spans="1:2" x14ac:dyDescent="0.2">
      <c r="A1330" s="8">
        <v>42602</v>
      </c>
      <c r="B1330" s="7">
        <v>24.98</v>
      </c>
    </row>
    <row r="1331" spans="1:2" x14ac:dyDescent="0.2">
      <c r="A1331" s="8">
        <v>42603</v>
      </c>
      <c r="B1331" s="7">
        <v>23.63</v>
      </c>
    </row>
    <row r="1332" spans="1:2" x14ac:dyDescent="0.2">
      <c r="A1332" s="8">
        <v>42604</v>
      </c>
      <c r="B1332" s="7">
        <v>28.51</v>
      </c>
    </row>
    <row r="1333" spans="1:2" x14ac:dyDescent="0.2">
      <c r="A1333" s="8">
        <v>42605</v>
      </c>
      <c r="B1333" s="7">
        <v>27.47</v>
      </c>
    </row>
    <row r="1334" spans="1:2" x14ac:dyDescent="0.2">
      <c r="A1334" s="8">
        <v>42606</v>
      </c>
      <c r="B1334" s="7">
        <v>27.73</v>
      </c>
    </row>
    <row r="1335" spans="1:2" x14ac:dyDescent="0.2">
      <c r="A1335" s="8">
        <v>42607</v>
      </c>
      <c r="B1335" s="7">
        <v>26.92</v>
      </c>
    </row>
    <row r="1336" spans="1:2" x14ac:dyDescent="0.2">
      <c r="A1336" s="8">
        <v>42608</v>
      </c>
      <c r="B1336" s="7">
        <v>25.86</v>
      </c>
    </row>
    <row r="1337" spans="1:2" x14ac:dyDescent="0.2">
      <c r="A1337" s="8">
        <v>42609</v>
      </c>
      <c r="B1337" s="7">
        <v>23.33</v>
      </c>
    </row>
    <row r="1338" spans="1:2" x14ac:dyDescent="0.2">
      <c r="A1338" s="8">
        <v>42610</v>
      </c>
      <c r="B1338" s="7">
        <v>23.02</v>
      </c>
    </row>
    <row r="1339" spans="1:2" x14ac:dyDescent="0.2">
      <c r="A1339" s="8">
        <v>42611</v>
      </c>
      <c r="B1339" s="7">
        <v>26.83</v>
      </c>
    </row>
    <row r="1340" spans="1:2" x14ac:dyDescent="0.2">
      <c r="A1340" s="8">
        <v>42612</v>
      </c>
      <c r="B1340" s="7">
        <v>28.43</v>
      </c>
    </row>
    <row r="1341" spans="1:2" x14ac:dyDescent="0.2">
      <c r="A1341" s="8">
        <v>42613</v>
      </c>
      <c r="B1341" s="7">
        <v>26.72</v>
      </c>
    </row>
    <row r="1342" spans="1:2" x14ac:dyDescent="0.2">
      <c r="A1342" s="8">
        <v>42614</v>
      </c>
      <c r="B1342" s="7">
        <v>25.51</v>
      </c>
    </row>
    <row r="1343" spans="1:2" x14ac:dyDescent="0.2">
      <c r="A1343" s="8">
        <v>42615</v>
      </c>
      <c r="B1343" s="7">
        <v>24.89</v>
      </c>
    </row>
    <row r="1344" spans="1:2" x14ac:dyDescent="0.2">
      <c r="A1344" s="8">
        <v>42616</v>
      </c>
      <c r="B1344" s="7">
        <v>23.76</v>
      </c>
    </row>
    <row r="1345" spans="1:2" x14ac:dyDescent="0.2">
      <c r="A1345" s="8">
        <v>42617</v>
      </c>
      <c r="B1345" s="7">
        <v>22.91</v>
      </c>
    </row>
    <row r="1346" spans="1:2" x14ac:dyDescent="0.2">
      <c r="A1346" s="8">
        <v>42618</v>
      </c>
      <c r="B1346" s="7">
        <v>26.72</v>
      </c>
    </row>
    <row r="1347" spans="1:2" x14ac:dyDescent="0.2">
      <c r="A1347" s="8">
        <v>42619</v>
      </c>
      <c r="B1347" s="7">
        <v>25.98</v>
      </c>
    </row>
    <row r="1348" spans="1:2" x14ac:dyDescent="0.2">
      <c r="A1348" s="8">
        <v>42620</v>
      </c>
      <c r="B1348" s="7">
        <v>24.88</v>
      </c>
    </row>
    <row r="1349" spans="1:2" x14ac:dyDescent="0.2">
      <c r="A1349" s="8">
        <v>42621</v>
      </c>
      <c r="B1349" s="7">
        <v>26.13</v>
      </c>
    </row>
    <row r="1350" spans="1:2" x14ac:dyDescent="0.2">
      <c r="A1350" s="8">
        <v>42622</v>
      </c>
      <c r="B1350" s="7">
        <v>25.43</v>
      </c>
    </row>
    <row r="1351" spans="1:2" x14ac:dyDescent="0.2">
      <c r="A1351" s="8">
        <v>42623</v>
      </c>
      <c r="B1351" s="7">
        <v>24.27</v>
      </c>
    </row>
    <row r="1352" spans="1:2" x14ac:dyDescent="0.2">
      <c r="A1352" s="8">
        <v>42624</v>
      </c>
      <c r="B1352" s="7">
        <v>23.01</v>
      </c>
    </row>
    <row r="1353" spans="1:2" x14ac:dyDescent="0.2">
      <c r="A1353" s="8">
        <v>42625</v>
      </c>
      <c r="B1353" s="7">
        <v>25.61</v>
      </c>
    </row>
    <row r="1354" spans="1:2" x14ac:dyDescent="0.2">
      <c r="A1354" s="8">
        <v>42626</v>
      </c>
      <c r="B1354" s="7">
        <v>25.8</v>
      </c>
    </row>
    <row r="1355" spans="1:2" x14ac:dyDescent="0.2">
      <c r="A1355" s="8">
        <v>42627</v>
      </c>
      <c r="B1355" s="7">
        <v>26.09</v>
      </c>
    </row>
    <row r="1356" spans="1:2" x14ac:dyDescent="0.2">
      <c r="A1356" s="8">
        <v>42628</v>
      </c>
      <c r="B1356" s="7">
        <v>25.86</v>
      </c>
    </row>
    <row r="1357" spans="1:2" x14ac:dyDescent="0.2">
      <c r="A1357" s="8">
        <v>42629</v>
      </c>
      <c r="B1357" s="7">
        <v>24.66</v>
      </c>
    </row>
    <row r="1358" spans="1:2" x14ac:dyDescent="0.2">
      <c r="A1358" s="8">
        <v>42630</v>
      </c>
      <c r="B1358" s="7">
        <v>23.99</v>
      </c>
    </row>
    <row r="1359" spans="1:2" x14ac:dyDescent="0.2">
      <c r="A1359" s="8">
        <v>42631</v>
      </c>
      <c r="B1359" s="7">
        <v>23.74</v>
      </c>
    </row>
    <row r="1360" spans="1:2" x14ac:dyDescent="0.2">
      <c r="A1360" s="8">
        <v>42632</v>
      </c>
      <c r="B1360" s="7">
        <v>28.07</v>
      </c>
    </row>
    <row r="1361" spans="1:2" x14ac:dyDescent="0.2">
      <c r="A1361" s="8">
        <v>42633</v>
      </c>
      <c r="B1361" s="7">
        <v>27.28</v>
      </c>
    </row>
    <row r="1362" spans="1:2" x14ac:dyDescent="0.2">
      <c r="A1362" s="8">
        <v>42634</v>
      </c>
      <c r="B1362" s="7">
        <v>27.35</v>
      </c>
    </row>
    <row r="1363" spans="1:2" x14ac:dyDescent="0.2">
      <c r="A1363" s="8">
        <v>42635</v>
      </c>
      <c r="B1363" s="7">
        <v>26.56</v>
      </c>
    </row>
    <row r="1364" spans="1:2" x14ac:dyDescent="0.2">
      <c r="A1364" s="8">
        <v>42636</v>
      </c>
      <c r="B1364" s="7">
        <v>26.09</v>
      </c>
    </row>
    <row r="1365" spans="1:2" x14ac:dyDescent="0.2">
      <c r="A1365" s="8">
        <v>42637</v>
      </c>
      <c r="B1365" s="7">
        <v>24.86</v>
      </c>
    </row>
    <row r="1366" spans="1:2" x14ac:dyDescent="0.2">
      <c r="A1366" s="8">
        <v>42638</v>
      </c>
      <c r="B1366" s="7">
        <v>23.5</v>
      </c>
    </row>
    <row r="1367" spans="1:2" x14ac:dyDescent="0.2">
      <c r="A1367" s="8">
        <v>42639</v>
      </c>
      <c r="B1367" s="7">
        <v>27.18</v>
      </c>
    </row>
    <row r="1368" spans="1:2" x14ac:dyDescent="0.2">
      <c r="A1368" s="8">
        <v>42640</v>
      </c>
      <c r="B1368" s="7">
        <v>25.99</v>
      </c>
    </row>
    <row r="1369" spans="1:2" x14ac:dyDescent="0.2">
      <c r="A1369" s="8">
        <v>42641</v>
      </c>
      <c r="B1369" s="7">
        <v>23.02</v>
      </c>
    </row>
    <row r="1370" spans="1:2" x14ac:dyDescent="0.2">
      <c r="A1370" s="8">
        <v>42642</v>
      </c>
      <c r="B1370" s="7">
        <v>23.26</v>
      </c>
    </row>
    <row r="1371" spans="1:2" x14ac:dyDescent="0.2">
      <c r="A1371" s="8">
        <v>42643</v>
      </c>
      <c r="B1371" s="7">
        <v>23.39</v>
      </c>
    </row>
    <row r="1372" spans="1:2" x14ac:dyDescent="0.2">
      <c r="A1372" s="8">
        <v>42644</v>
      </c>
      <c r="B1372" s="7">
        <v>25.35</v>
      </c>
    </row>
    <row r="1373" spans="1:2" x14ac:dyDescent="0.2">
      <c r="A1373" s="8">
        <v>42645</v>
      </c>
      <c r="B1373" s="7">
        <v>25.76</v>
      </c>
    </row>
    <row r="1374" spans="1:2" x14ac:dyDescent="0.2">
      <c r="A1374" s="8">
        <v>42646</v>
      </c>
      <c r="B1374" s="7">
        <v>27.45</v>
      </c>
    </row>
    <row r="1375" spans="1:2" x14ac:dyDescent="0.2">
      <c r="A1375" s="8">
        <v>42647</v>
      </c>
      <c r="B1375" s="7">
        <v>27.6</v>
      </c>
    </row>
    <row r="1376" spans="1:2" x14ac:dyDescent="0.2">
      <c r="A1376" s="8">
        <v>42648</v>
      </c>
      <c r="B1376" s="7">
        <v>27.71</v>
      </c>
    </row>
    <row r="1377" spans="1:2" x14ac:dyDescent="0.2">
      <c r="A1377" s="8">
        <v>42649</v>
      </c>
      <c r="B1377" s="7">
        <v>28.28</v>
      </c>
    </row>
    <row r="1378" spans="1:2" x14ac:dyDescent="0.2">
      <c r="A1378" s="8">
        <v>42650</v>
      </c>
      <c r="B1378" s="7">
        <v>28.87</v>
      </c>
    </row>
    <row r="1379" spans="1:2" x14ac:dyDescent="0.2">
      <c r="A1379" s="8">
        <v>42651</v>
      </c>
      <c r="B1379" s="7">
        <v>28.94</v>
      </c>
    </row>
    <row r="1380" spans="1:2" x14ac:dyDescent="0.2">
      <c r="A1380" s="8">
        <v>42652</v>
      </c>
      <c r="B1380" s="7">
        <v>29.29</v>
      </c>
    </row>
    <row r="1381" spans="1:2" x14ac:dyDescent="0.2">
      <c r="A1381" s="8">
        <v>42653</v>
      </c>
      <c r="B1381" s="7">
        <v>32.71</v>
      </c>
    </row>
    <row r="1382" spans="1:2" x14ac:dyDescent="0.2">
      <c r="A1382" s="8">
        <v>42654</v>
      </c>
      <c r="B1382" s="7">
        <v>32.229999999999997</v>
      </c>
    </row>
    <row r="1383" spans="1:2" x14ac:dyDescent="0.2">
      <c r="A1383" s="8">
        <v>42655</v>
      </c>
      <c r="B1383" s="7">
        <v>33.18</v>
      </c>
    </row>
    <row r="1384" spans="1:2" x14ac:dyDescent="0.2">
      <c r="A1384" s="8">
        <v>42656</v>
      </c>
      <c r="B1384" s="7">
        <v>33.56</v>
      </c>
    </row>
    <row r="1385" spans="1:2" x14ac:dyDescent="0.2">
      <c r="A1385" s="8">
        <v>42657</v>
      </c>
      <c r="B1385" s="7">
        <v>31.44</v>
      </c>
    </row>
    <row r="1386" spans="1:2" x14ac:dyDescent="0.2">
      <c r="A1386" s="8">
        <v>42658</v>
      </c>
      <c r="B1386" s="7">
        <v>29.82</v>
      </c>
    </row>
    <row r="1387" spans="1:2" x14ac:dyDescent="0.2">
      <c r="A1387" s="8">
        <v>42659</v>
      </c>
      <c r="B1387" s="7">
        <v>30.8</v>
      </c>
    </row>
    <row r="1388" spans="1:2" x14ac:dyDescent="0.2">
      <c r="A1388" s="8">
        <v>42660</v>
      </c>
      <c r="B1388" s="7">
        <v>32.97</v>
      </c>
    </row>
    <row r="1389" spans="1:2" x14ac:dyDescent="0.2">
      <c r="A1389" s="8">
        <v>42661</v>
      </c>
      <c r="B1389" s="7">
        <v>34.700000000000003</v>
      </c>
    </row>
    <row r="1390" spans="1:2" x14ac:dyDescent="0.2">
      <c r="A1390" s="8">
        <v>42662</v>
      </c>
      <c r="B1390" s="7">
        <v>35.58</v>
      </c>
    </row>
    <row r="1391" spans="1:2" x14ac:dyDescent="0.2">
      <c r="A1391" s="8">
        <v>42663</v>
      </c>
      <c r="B1391" s="7">
        <v>36.869999999999997</v>
      </c>
    </row>
    <row r="1392" spans="1:2" x14ac:dyDescent="0.2">
      <c r="A1392" s="8">
        <v>42664</v>
      </c>
      <c r="B1392" s="7">
        <v>35.24</v>
      </c>
    </row>
    <row r="1393" spans="1:2" x14ac:dyDescent="0.2">
      <c r="A1393" s="8">
        <v>42665</v>
      </c>
      <c r="B1393" s="7">
        <v>34.200000000000003</v>
      </c>
    </row>
    <row r="1394" spans="1:2" x14ac:dyDescent="0.2">
      <c r="A1394" s="8">
        <v>42666</v>
      </c>
      <c r="B1394" s="7">
        <v>34.229999999999997</v>
      </c>
    </row>
    <row r="1395" spans="1:2" x14ac:dyDescent="0.2">
      <c r="A1395" s="8">
        <v>42667</v>
      </c>
      <c r="B1395" s="7">
        <v>38.17</v>
      </c>
    </row>
    <row r="1396" spans="1:2" x14ac:dyDescent="0.2">
      <c r="A1396" s="8">
        <v>42668</v>
      </c>
      <c r="B1396" s="7">
        <v>40.99</v>
      </c>
    </row>
    <row r="1397" spans="1:2" x14ac:dyDescent="0.2">
      <c r="A1397" s="8">
        <v>42669</v>
      </c>
      <c r="B1397" s="7">
        <v>40.049999999999997</v>
      </c>
    </row>
    <row r="1398" spans="1:2" x14ac:dyDescent="0.2">
      <c r="A1398" s="8">
        <v>42670</v>
      </c>
      <c r="B1398" s="7">
        <v>37.04</v>
      </c>
    </row>
    <row r="1399" spans="1:2" x14ac:dyDescent="0.2">
      <c r="A1399" s="8">
        <v>42671</v>
      </c>
      <c r="B1399" s="7">
        <v>33.65</v>
      </c>
    </row>
    <row r="1400" spans="1:2" x14ac:dyDescent="0.2">
      <c r="A1400" s="8">
        <v>42672</v>
      </c>
      <c r="B1400" s="7">
        <v>32.659999999999997</v>
      </c>
    </row>
    <row r="1401" spans="1:2" x14ac:dyDescent="0.2">
      <c r="A1401" s="8">
        <v>42673</v>
      </c>
      <c r="B1401" s="7">
        <v>35.770000000000003</v>
      </c>
    </row>
    <row r="1402" spans="1:2" x14ac:dyDescent="0.2">
      <c r="A1402" s="8">
        <v>42674</v>
      </c>
      <c r="B1402" s="7">
        <v>41.01</v>
      </c>
    </row>
    <row r="1403" spans="1:2" x14ac:dyDescent="0.2">
      <c r="A1403" s="8">
        <v>42675</v>
      </c>
      <c r="B1403" s="7">
        <v>36.29</v>
      </c>
    </row>
    <row r="1404" spans="1:2" x14ac:dyDescent="0.2">
      <c r="A1404" s="8">
        <v>42676</v>
      </c>
      <c r="B1404" s="7">
        <v>37.36</v>
      </c>
    </row>
    <row r="1405" spans="1:2" x14ac:dyDescent="0.2">
      <c r="A1405" s="8">
        <v>42677</v>
      </c>
      <c r="B1405" s="7">
        <v>41.72</v>
      </c>
    </row>
    <row r="1406" spans="1:2" x14ac:dyDescent="0.2">
      <c r="A1406" s="8">
        <v>42678</v>
      </c>
      <c r="B1406" s="7">
        <v>40.07</v>
      </c>
    </row>
    <row r="1407" spans="1:2" x14ac:dyDescent="0.2">
      <c r="A1407" s="8">
        <v>42679</v>
      </c>
      <c r="B1407" s="7">
        <v>38.47</v>
      </c>
    </row>
    <row r="1408" spans="1:2" x14ac:dyDescent="0.2">
      <c r="A1408" s="8">
        <v>42680</v>
      </c>
      <c r="B1408" s="7">
        <v>36.93</v>
      </c>
    </row>
    <row r="1409" spans="1:2" x14ac:dyDescent="0.2">
      <c r="A1409" s="8">
        <v>42681</v>
      </c>
      <c r="B1409" s="7">
        <v>42.59</v>
      </c>
    </row>
    <row r="1410" spans="1:2" x14ac:dyDescent="0.2">
      <c r="A1410" s="8">
        <v>42682</v>
      </c>
      <c r="B1410" s="7">
        <v>47.8</v>
      </c>
    </row>
    <row r="1411" spans="1:2" x14ac:dyDescent="0.2">
      <c r="A1411" s="8">
        <v>42683</v>
      </c>
      <c r="B1411" s="7">
        <v>46.65</v>
      </c>
    </row>
    <row r="1412" spans="1:2" x14ac:dyDescent="0.2">
      <c r="A1412" s="8">
        <v>42684</v>
      </c>
      <c r="B1412" s="7">
        <v>47.03</v>
      </c>
    </row>
    <row r="1413" spans="1:2" x14ac:dyDescent="0.2">
      <c r="A1413" s="8">
        <v>42685</v>
      </c>
      <c r="B1413" s="7">
        <v>45.85</v>
      </c>
    </row>
    <row r="1414" spans="1:2" x14ac:dyDescent="0.2">
      <c r="A1414" s="8">
        <v>42686</v>
      </c>
      <c r="B1414" s="7">
        <v>39.94</v>
      </c>
    </row>
    <row r="1415" spans="1:2" x14ac:dyDescent="0.2">
      <c r="A1415" s="8">
        <v>42687</v>
      </c>
      <c r="B1415" s="7">
        <v>38.83</v>
      </c>
    </row>
    <row r="1416" spans="1:2" x14ac:dyDescent="0.2">
      <c r="A1416" s="8">
        <v>42688</v>
      </c>
      <c r="B1416" s="7">
        <v>39.869999999999997</v>
      </c>
    </row>
    <row r="1417" spans="1:2" x14ac:dyDescent="0.2">
      <c r="A1417" s="8">
        <v>42689</v>
      </c>
      <c r="B1417" s="7">
        <v>38.89</v>
      </c>
    </row>
    <row r="1418" spans="1:2" x14ac:dyDescent="0.2">
      <c r="A1418" s="8">
        <v>42690</v>
      </c>
      <c r="B1418" s="7">
        <v>39.29</v>
      </c>
    </row>
    <row r="1419" spans="1:2" x14ac:dyDescent="0.2">
      <c r="A1419" s="8">
        <v>42691</v>
      </c>
      <c r="B1419" s="7">
        <v>37.299999999999997</v>
      </c>
    </row>
    <row r="1420" spans="1:2" x14ac:dyDescent="0.2">
      <c r="A1420" s="8">
        <v>42692</v>
      </c>
      <c r="B1420" s="7">
        <v>36.049999999999997</v>
      </c>
    </row>
    <row r="1421" spans="1:2" x14ac:dyDescent="0.2">
      <c r="A1421" s="8">
        <v>42693</v>
      </c>
      <c r="B1421" s="7">
        <v>34.97</v>
      </c>
    </row>
    <row r="1422" spans="1:2" x14ac:dyDescent="0.2">
      <c r="A1422" s="8">
        <v>42694</v>
      </c>
      <c r="B1422" s="7">
        <v>34.31</v>
      </c>
    </row>
    <row r="1423" spans="1:2" x14ac:dyDescent="0.2">
      <c r="A1423" s="8">
        <v>42695</v>
      </c>
      <c r="B1423" s="7">
        <v>37.44</v>
      </c>
    </row>
    <row r="1424" spans="1:2" x14ac:dyDescent="0.2">
      <c r="A1424" s="8">
        <v>42696</v>
      </c>
      <c r="B1424" s="7">
        <v>38.200000000000003</v>
      </c>
    </row>
    <row r="1425" spans="1:2" x14ac:dyDescent="0.2">
      <c r="A1425" s="8">
        <v>42697</v>
      </c>
      <c r="B1425" s="7">
        <v>38.36</v>
      </c>
    </row>
    <row r="1426" spans="1:2" x14ac:dyDescent="0.2">
      <c r="A1426" s="8">
        <v>42698</v>
      </c>
      <c r="B1426" s="7">
        <v>38</v>
      </c>
    </row>
    <row r="1427" spans="1:2" x14ac:dyDescent="0.2">
      <c r="A1427" s="8">
        <v>42699</v>
      </c>
      <c r="B1427" s="7">
        <v>36.96</v>
      </c>
    </row>
    <row r="1428" spans="1:2" x14ac:dyDescent="0.2">
      <c r="A1428" s="8">
        <v>42700</v>
      </c>
      <c r="B1428" s="7">
        <v>32.53</v>
      </c>
    </row>
    <row r="1429" spans="1:2" x14ac:dyDescent="0.2">
      <c r="A1429" s="8">
        <v>42701</v>
      </c>
      <c r="B1429" s="7">
        <v>32.520000000000003</v>
      </c>
    </row>
    <row r="1430" spans="1:2" x14ac:dyDescent="0.2">
      <c r="A1430" s="8">
        <v>42702</v>
      </c>
      <c r="B1430" s="7">
        <v>39.08</v>
      </c>
    </row>
    <row r="1431" spans="1:2" x14ac:dyDescent="0.2">
      <c r="A1431" s="8">
        <v>42703</v>
      </c>
      <c r="B1431" s="7">
        <v>36.950000000000003</v>
      </c>
    </row>
    <row r="1432" spans="1:2" x14ac:dyDescent="0.2">
      <c r="A1432" s="8">
        <v>42704</v>
      </c>
      <c r="B1432" s="7">
        <v>34.520000000000003</v>
      </c>
    </row>
    <row r="1433" spans="1:2" x14ac:dyDescent="0.2">
      <c r="A1433" s="8">
        <v>42705</v>
      </c>
      <c r="B1433" s="7">
        <v>34.08</v>
      </c>
    </row>
    <row r="1434" spans="1:2" x14ac:dyDescent="0.2">
      <c r="A1434" s="8">
        <v>42706</v>
      </c>
      <c r="B1434" s="7">
        <v>35.65</v>
      </c>
    </row>
    <row r="1435" spans="1:2" x14ac:dyDescent="0.2">
      <c r="A1435" s="8">
        <v>42707</v>
      </c>
      <c r="B1435" s="7">
        <v>35.9</v>
      </c>
    </row>
    <row r="1436" spans="1:2" x14ac:dyDescent="0.2">
      <c r="A1436" s="8">
        <v>42708</v>
      </c>
      <c r="B1436" s="7">
        <v>34.31</v>
      </c>
    </row>
    <row r="1437" spans="1:2" x14ac:dyDescent="0.2">
      <c r="A1437" s="8">
        <v>42709</v>
      </c>
      <c r="B1437" s="7">
        <v>34.909999999999997</v>
      </c>
    </row>
    <row r="1438" spans="1:2" x14ac:dyDescent="0.2">
      <c r="A1438" s="8">
        <v>42710</v>
      </c>
      <c r="B1438" s="7">
        <v>41.9</v>
      </c>
    </row>
    <row r="1439" spans="1:2" x14ac:dyDescent="0.2">
      <c r="A1439" s="8">
        <v>42711</v>
      </c>
      <c r="B1439" s="7">
        <v>33.46</v>
      </c>
    </row>
    <row r="1440" spans="1:2" x14ac:dyDescent="0.2">
      <c r="A1440" s="8">
        <v>42712</v>
      </c>
      <c r="B1440" s="7">
        <v>30.85</v>
      </c>
    </row>
    <row r="1441" spans="1:2" x14ac:dyDescent="0.2">
      <c r="A1441" s="8">
        <v>42713</v>
      </c>
      <c r="B1441" s="7">
        <v>30.45</v>
      </c>
    </row>
    <row r="1442" spans="1:2" x14ac:dyDescent="0.2">
      <c r="A1442" s="8">
        <v>42714</v>
      </c>
      <c r="B1442" s="7">
        <v>30.09</v>
      </c>
    </row>
    <row r="1443" spans="1:2" x14ac:dyDescent="0.2">
      <c r="A1443" s="8">
        <v>42715</v>
      </c>
      <c r="B1443" s="7">
        <v>30.23</v>
      </c>
    </row>
    <row r="1444" spans="1:2" x14ac:dyDescent="0.2">
      <c r="A1444" s="8">
        <v>42716</v>
      </c>
      <c r="B1444" s="7">
        <v>36.549999999999997</v>
      </c>
    </row>
    <row r="1445" spans="1:2" x14ac:dyDescent="0.2">
      <c r="A1445" s="8">
        <v>42717</v>
      </c>
      <c r="B1445" s="7">
        <v>33.92</v>
      </c>
    </row>
    <row r="1446" spans="1:2" x14ac:dyDescent="0.2">
      <c r="A1446" s="8">
        <v>42718</v>
      </c>
      <c r="B1446" s="7">
        <v>36.68</v>
      </c>
    </row>
    <row r="1447" spans="1:2" x14ac:dyDescent="0.2">
      <c r="A1447" s="8">
        <v>42719</v>
      </c>
      <c r="B1447" s="7">
        <v>35.54</v>
      </c>
    </row>
    <row r="1448" spans="1:2" x14ac:dyDescent="0.2">
      <c r="A1448" s="8">
        <v>42720</v>
      </c>
      <c r="B1448" s="7">
        <v>36.549999999999997</v>
      </c>
    </row>
    <row r="1449" spans="1:2" x14ac:dyDescent="0.2">
      <c r="A1449" s="8">
        <v>42721</v>
      </c>
      <c r="B1449" s="7">
        <v>32.479999999999997</v>
      </c>
    </row>
    <row r="1450" spans="1:2" x14ac:dyDescent="0.2">
      <c r="A1450" s="8">
        <v>42722</v>
      </c>
      <c r="B1450" s="7">
        <v>31.65</v>
      </c>
    </row>
    <row r="1451" spans="1:2" x14ac:dyDescent="0.2">
      <c r="A1451" s="8">
        <v>42723</v>
      </c>
      <c r="B1451" s="7">
        <v>32.99</v>
      </c>
    </row>
    <row r="1452" spans="1:2" x14ac:dyDescent="0.2">
      <c r="A1452" s="8">
        <v>42724</v>
      </c>
      <c r="B1452" s="7">
        <v>31.98</v>
      </c>
    </row>
    <row r="1453" spans="1:2" x14ac:dyDescent="0.2">
      <c r="A1453" s="8">
        <v>42725</v>
      </c>
      <c r="B1453" s="7">
        <v>29.81</v>
      </c>
    </row>
    <row r="1454" spans="1:2" x14ac:dyDescent="0.2">
      <c r="A1454" s="8">
        <v>42726</v>
      </c>
      <c r="B1454" s="7">
        <v>29.28</v>
      </c>
    </row>
    <row r="1455" spans="1:2" x14ac:dyDescent="0.2">
      <c r="A1455" s="8">
        <v>42727</v>
      </c>
      <c r="B1455" s="7">
        <v>27.87</v>
      </c>
    </row>
    <row r="1456" spans="1:2" x14ac:dyDescent="0.2">
      <c r="A1456" s="8">
        <v>42728</v>
      </c>
      <c r="B1456" s="7">
        <v>25.59</v>
      </c>
    </row>
    <row r="1457" spans="1:2" x14ac:dyDescent="0.2">
      <c r="A1457" s="8">
        <v>42729</v>
      </c>
      <c r="B1457" s="7">
        <v>24.94</v>
      </c>
    </row>
    <row r="1458" spans="1:2" x14ac:dyDescent="0.2">
      <c r="A1458" s="8">
        <v>42730</v>
      </c>
      <c r="B1458" s="7">
        <v>24.54</v>
      </c>
    </row>
    <row r="1459" spans="1:2" x14ac:dyDescent="0.2">
      <c r="A1459" s="8">
        <v>42731</v>
      </c>
      <c r="B1459" s="7">
        <v>26.66</v>
      </c>
    </row>
    <row r="1460" spans="1:2" x14ac:dyDescent="0.2">
      <c r="A1460" s="8">
        <v>42732</v>
      </c>
      <c r="B1460" s="7">
        <v>30.63</v>
      </c>
    </row>
    <row r="1461" spans="1:2" x14ac:dyDescent="0.2">
      <c r="A1461" s="8">
        <v>42733</v>
      </c>
      <c r="B1461" s="7">
        <v>30.28</v>
      </c>
    </row>
    <row r="1462" spans="1:2" x14ac:dyDescent="0.2">
      <c r="A1462" s="8">
        <v>42734</v>
      </c>
      <c r="B1462" s="7">
        <v>29.1</v>
      </c>
    </row>
    <row r="1463" spans="1:2" x14ac:dyDescent="0.2">
      <c r="A1463" s="8">
        <v>42735</v>
      </c>
      <c r="B1463" s="7">
        <v>26.76</v>
      </c>
    </row>
    <row r="1464" spans="1:2" x14ac:dyDescent="0.2">
      <c r="A1464" s="8">
        <v>42736</v>
      </c>
      <c r="B1464" s="7">
        <v>28.14</v>
      </c>
    </row>
    <row r="1465" spans="1:2" x14ac:dyDescent="0.2">
      <c r="A1465" s="8">
        <v>42737</v>
      </c>
      <c r="B1465" s="7">
        <v>32.53</v>
      </c>
    </row>
    <row r="1466" spans="1:2" x14ac:dyDescent="0.2">
      <c r="A1466" s="8">
        <v>42738</v>
      </c>
      <c r="B1466" s="7">
        <v>31.59</v>
      </c>
    </row>
    <row r="1467" spans="1:2" x14ac:dyDescent="0.2">
      <c r="A1467" s="8">
        <v>42739</v>
      </c>
      <c r="B1467" s="7">
        <v>30.67</v>
      </c>
    </row>
    <row r="1468" spans="1:2" x14ac:dyDescent="0.2">
      <c r="A1468" s="8">
        <v>42740</v>
      </c>
      <c r="B1468" s="7">
        <v>39.11</v>
      </c>
    </row>
    <row r="1469" spans="1:2" x14ac:dyDescent="0.2">
      <c r="A1469" s="8">
        <v>42741</v>
      </c>
      <c r="B1469" s="7">
        <v>32.14</v>
      </c>
    </row>
    <row r="1470" spans="1:2" x14ac:dyDescent="0.2">
      <c r="A1470" s="8">
        <v>42742</v>
      </c>
      <c r="B1470" s="7">
        <v>30.3</v>
      </c>
    </row>
    <row r="1471" spans="1:2" x14ac:dyDescent="0.2">
      <c r="A1471" s="8">
        <v>42743</v>
      </c>
      <c r="B1471" s="7">
        <v>30.69</v>
      </c>
    </row>
    <row r="1472" spans="1:2" x14ac:dyDescent="0.2">
      <c r="A1472" s="8">
        <v>42744</v>
      </c>
      <c r="B1472" s="7">
        <v>30.9</v>
      </c>
    </row>
    <row r="1473" spans="1:2" x14ac:dyDescent="0.2">
      <c r="A1473" s="8">
        <v>42745</v>
      </c>
      <c r="B1473" s="7">
        <v>29.64</v>
      </c>
    </row>
    <row r="1474" spans="1:2" x14ac:dyDescent="0.2">
      <c r="A1474" s="8">
        <v>42746</v>
      </c>
      <c r="B1474" s="7">
        <v>27.72</v>
      </c>
    </row>
    <row r="1475" spans="1:2" x14ac:dyDescent="0.2">
      <c r="A1475" s="8">
        <v>42747</v>
      </c>
      <c r="B1475" s="7">
        <v>28.13</v>
      </c>
    </row>
    <row r="1476" spans="1:2" x14ac:dyDescent="0.2">
      <c r="A1476" s="8">
        <v>42748</v>
      </c>
      <c r="B1476" s="7">
        <v>32.78</v>
      </c>
    </row>
    <row r="1477" spans="1:2" x14ac:dyDescent="0.2">
      <c r="A1477" s="8">
        <v>42749</v>
      </c>
      <c r="B1477" s="7">
        <v>30.24</v>
      </c>
    </row>
    <row r="1478" spans="1:2" x14ac:dyDescent="0.2">
      <c r="A1478" s="8">
        <v>42750</v>
      </c>
      <c r="B1478" s="7">
        <v>30.47</v>
      </c>
    </row>
    <row r="1479" spans="1:2" x14ac:dyDescent="0.2">
      <c r="A1479" s="8">
        <v>42751</v>
      </c>
      <c r="B1479" s="7">
        <v>42.69</v>
      </c>
    </row>
    <row r="1480" spans="1:2" x14ac:dyDescent="0.2">
      <c r="A1480" s="8">
        <v>42752</v>
      </c>
      <c r="B1480" s="7">
        <v>32.76</v>
      </c>
    </row>
    <row r="1481" spans="1:2" x14ac:dyDescent="0.2">
      <c r="A1481" s="8">
        <v>42753</v>
      </c>
      <c r="B1481" s="7">
        <v>29.6</v>
      </c>
    </row>
    <row r="1482" spans="1:2" x14ac:dyDescent="0.2">
      <c r="A1482" s="8">
        <v>42754</v>
      </c>
      <c r="B1482" s="7">
        <v>28.73</v>
      </c>
    </row>
    <row r="1483" spans="1:2" x14ac:dyDescent="0.2">
      <c r="A1483" s="8">
        <v>42755</v>
      </c>
      <c r="B1483" s="7">
        <v>28.59</v>
      </c>
    </row>
    <row r="1484" spans="1:2" x14ac:dyDescent="0.2">
      <c r="A1484" s="8">
        <v>42756</v>
      </c>
      <c r="B1484" s="7">
        <v>28.43</v>
      </c>
    </row>
    <row r="1485" spans="1:2" x14ac:dyDescent="0.2">
      <c r="A1485" s="8">
        <v>42757</v>
      </c>
      <c r="B1485" s="7">
        <v>28.76</v>
      </c>
    </row>
    <row r="1486" spans="1:2" x14ac:dyDescent="0.2">
      <c r="A1486" s="8">
        <v>42758</v>
      </c>
      <c r="B1486" s="7">
        <v>29.37</v>
      </c>
    </row>
    <row r="1487" spans="1:2" x14ac:dyDescent="0.2">
      <c r="A1487" s="8">
        <v>42759</v>
      </c>
      <c r="B1487" s="7">
        <v>31.47</v>
      </c>
    </row>
    <row r="1488" spans="1:2" x14ac:dyDescent="0.2">
      <c r="A1488" s="8">
        <v>42760</v>
      </c>
      <c r="B1488" s="7">
        <v>29.56</v>
      </c>
    </row>
    <row r="1489" spans="1:2" x14ac:dyDescent="0.2">
      <c r="A1489" s="8">
        <v>42761</v>
      </c>
      <c r="B1489" s="7">
        <v>29.7</v>
      </c>
    </row>
    <row r="1490" spans="1:2" x14ac:dyDescent="0.2">
      <c r="A1490" s="8">
        <v>42762</v>
      </c>
      <c r="B1490" s="7">
        <v>30.35</v>
      </c>
    </row>
    <row r="1491" spans="1:2" x14ac:dyDescent="0.2">
      <c r="A1491" s="8">
        <v>42763</v>
      </c>
      <c r="B1491" s="7">
        <v>29.18</v>
      </c>
    </row>
    <row r="1492" spans="1:2" x14ac:dyDescent="0.2">
      <c r="A1492" s="8">
        <v>42764</v>
      </c>
      <c r="B1492" s="7">
        <v>28.44</v>
      </c>
    </row>
    <row r="1493" spans="1:2" x14ac:dyDescent="0.2">
      <c r="A1493" s="8">
        <v>42765</v>
      </c>
      <c r="B1493" s="7">
        <v>30.57</v>
      </c>
    </row>
    <row r="1494" spans="1:2" x14ac:dyDescent="0.2">
      <c r="A1494" s="8">
        <v>42766</v>
      </c>
      <c r="B1494" s="7">
        <v>31.99</v>
      </c>
    </row>
    <row r="1495" spans="1:2" x14ac:dyDescent="0.2">
      <c r="A1495" s="8">
        <v>42767</v>
      </c>
      <c r="B1495" s="7">
        <v>31.33</v>
      </c>
    </row>
    <row r="1496" spans="1:2" x14ac:dyDescent="0.2">
      <c r="A1496" s="8">
        <v>42768</v>
      </c>
      <c r="B1496" s="7">
        <v>31.43</v>
      </c>
    </row>
    <row r="1497" spans="1:2" x14ac:dyDescent="0.2">
      <c r="A1497" s="8">
        <v>42769</v>
      </c>
      <c r="B1497" s="7">
        <v>32.450000000000003</v>
      </c>
    </row>
    <row r="1498" spans="1:2" x14ac:dyDescent="0.2">
      <c r="A1498" s="8">
        <v>42770</v>
      </c>
      <c r="B1498" s="7">
        <v>31.61</v>
      </c>
    </row>
    <row r="1499" spans="1:2" x14ac:dyDescent="0.2">
      <c r="A1499" s="8">
        <v>42771</v>
      </c>
      <c r="B1499" s="7">
        <v>31.45</v>
      </c>
    </row>
    <row r="1500" spans="1:2" x14ac:dyDescent="0.2">
      <c r="A1500" s="8">
        <v>42772</v>
      </c>
      <c r="B1500" s="7">
        <v>33.369999999999997</v>
      </c>
    </row>
    <row r="1501" spans="1:2" x14ac:dyDescent="0.2">
      <c r="A1501" s="8">
        <v>42773</v>
      </c>
      <c r="B1501" s="7">
        <v>35.409999999999997</v>
      </c>
    </row>
    <row r="1502" spans="1:2" x14ac:dyDescent="0.2">
      <c r="A1502" s="8">
        <v>42774</v>
      </c>
      <c r="B1502" s="7">
        <v>39.049999999999997</v>
      </c>
    </row>
    <row r="1503" spans="1:2" x14ac:dyDescent="0.2">
      <c r="A1503" s="8">
        <v>42775</v>
      </c>
      <c r="B1503" s="7">
        <v>43.95</v>
      </c>
    </row>
    <row r="1504" spans="1:2" x14ac:dyDescent="0.2">
      <c r="A1504" s="8">
        <v>42776</v>
      </c>
      <c r="B1504" s="7">
        <v>36.94</v>
      </c>
    </row>
    <row r="1505" spans="1:2" x14ac:dyDescent="0.2">
      <c r="A1505" s="8">
        <v>42777</v>
      </c>
      <c r="B1505" s="7">
        <v>32.14</v>
      </c>
    </row>
    <row r="1506" spans="1:2" x14ac:dyDescent="0.2">
      <c r="A1506" s="8">
        <v>42778</v>
      </c>
      <c r="B1506" s="7">
        <v>31.37</v>
      </c>
    </row>
    <row r="1507" spans="1:2" x14ac:dyDescent="0.2">
      <c r="A1507" s="8">
        <v>42779</v>
      </c>
      <c r="B1507" s="7">
        <v>32.869999999999997</v>
      </c>
    </row>
    <row r="1508" spans="1:2" x14ac:dyDescent="0.2">
      <c r="A1508" s="8">
        <v>42780</v>
      </c>
      <c r="B1508" s="7">
        <v>33.36</v>
      </c>
    </row>
    <row r="1509" spans="1:2" x14ac:dyDescent="0.2">
      <c r="A1509" s="8">
        <v>42781</v>
      </c>
      <c r="B1509" s="7">
        <v>35.770000000000003</v>
      </c>
    </row>
    <row r="1510" spans="1:2" x14ac:dyDescent="0.2">
      <c r="A1510" s="8">
        <v>42782</v>
      </c>
      <c r="B1510" s="7">
        <v>31.5</v>
      </c>
    </row>
    <row r="1511" spans="1:2" x14ac:dyDescent="0.2">
      <c r="A1511" s="8">
        <v>42783</v>
      </c>
      <c r="B1511" s="7">
        <v>31.26</v>
      </c>
    </row>
    <row r="1512" spans="1:2" x14ac:dyDescent="0.2">
      <c r="A1512" s="8">
        <v>42784</v>
      </c>
      <c r="B1512" s="7">
        <v>30.22</v>
      </c>
    </row>
    <row r="1513" spans="1:2" x14ac:dyDescent="0.2">
      <c r="A1513" s="8">
        <v>42785</v>
      </c>
      <c r="B1513" s="7">
        <v>28.95</v>
      </c>
    </row>
    <row r="1514" spans="1:2" x14ac:dyDescent="0.2">
      <c r="A1514" s="8">
        <v>42786</v>
      </c>
      <c r="B1514" s="7">
        <v>29.78</v>
      </c>
    </row>
    <row r="1515" spans="1:2" x14ac:dyDescent="0.2">
      <c r="A1515" s="8">
        <v>42787</v>
      </c>
      <c r="B1515" s="7">
        <v>30.1</v>
      </c>
    </row>
    <row r="1516" spans="1:2" x14ac:dyDescent="0.2">
      <c r="A1516" s="8">
        <v>42788</v>
      </c>
      <c r="B1516" s="7">
        <v>29.18</v>
      </c>
    </row>
    <row r="1517" spans="1:2" x14ac:dyDescent="0.2">
      <c r="A1517" s="8">
        <v>42789</v>
      </c>
      <c r="B1517" s="7">
        <v>29.82</v>
      </c>
    </row>
    <row r="1518" spans="1:2" x14ac:dyDescent="0.2">
      <c r="A1518" s="8">
        <v>42790</v>
      </c>
      <c r="B1518" s="7">
        <v>30.68</v>
      </c>
    </row>
    <row r="1519" spans="1:2" x14ac:dyDescent="0.2">
      <c r="A1519" s="8">
        <v>42791</v>
      </c>
      <c r="B1519" s="7">
        <v>30.2</v>
      </c>
    </row>
    <row r="1520" spans="1:2" x14ac:dyDescent="0.2">
      <c r="A1520" s="8">
        <v>42792</v>
      </c>
      <c r="B1520" s="7">
        <v>29.13</v>
      </c>
    </row>
    <row r="1521" spans="1:2" x14ac:dyDescent="0.2">
      <c r="A1521" s="8">
        <v>42793</v>
      </c>
      <c r="B1521" s="7">
        <v>30.59</v>
      </c>
    </row>
    <row r="1522" spans="1:2" x14ac:dyDescent="0.2">
      <c r="A1522" s="8">
        <v>42794</v>
      </c>
      <c r="B1522" s="7">
        <v>29.87</v>
      </c>
    </row>
    <row r="1523" spans="1:2" x14ac:dyDescent="0.2">
      <c r="A1523" s="8">
        <v>42795</v>
      </c>
      <c r="B1523" s="7">
        <v>30.84</v>
      </c>
    </row>
    <row r="1524" spans="1:2" x14ac:dyDescent="0.2">
      <c r="A1524" s="8">
        <v>42796</v>
      </c>
      <c r="B1524" s="7">
        <v>30.8</v>
      </c>
    </row>
    <row r="1525" spans="1:2" x14ac:dyDescent="0.2">
      <c r="A1525" s="8">
        <v>42797</v>
      </c>
      <c r="B1525" s="7">
        <v>31.49</v>
      </c>
    </row>
    <row r="1526" spans="1:2" x14ac:dyDescent="0.2">
      <c r="A1526" s="8">
        <v>42798</v>
      </c>
      <c r="B1526" s="7">
        <v>30.34</v>
      </c>
    </row>
    <row r="1527" spans="1:2" x14ac:dyDescent="0.2">
      <c r="A1527" s="8">
        <v>42799</v>
      </c>
      <c r="B1527" s="7">
        <v>29.81</v>
      </c>
    </row>
    <row r="1528" spans="1:2" x14ac:dyDescent="0.2">
      <c r="A1528" s="8">
        <v>42800</v>
      </c>
      <c r="B1528" s="7">
        <v>32.99</v>
      </c>
    </row>
    <row r="1529" spans="1:2" x14ac:dyDescent="0.2">
      <c r="A1529" s="8">
        <v>42801</v>
      </c>
      <c r="B1529" s="7">
        <v>39.29</v>
      </c>
    </row>
    <row r="1530" spans="1:2" x14ac:dyDescent="0.2">
      <c r="A1530" s="8">
        <v>42802</v>
      </c>
      <c r="B1530" s="7">
        <v>33.11</v>
      </c>
    </row>
    <row r="1531" spans="1:2" x14ac:dyDescent="0.2">
      <c r="A1531" s="8">
        <v>42803</v>
      </c>
      <c r="B1531" s="7">
        <v>32.07</v>
      </c>
    </row>
    <row r="1532" spans="1:2" x14ac:dyDescent="0.2">
      <c r="A1532" s="8">
        <v>42804</v>
      </c>
      <c r="B1532" s="7">
        <v>31.37</v>
      </c>
    </row>
    <row r="1533" spans="1:2" x14ac:dyDescent="0.2">
      <c r="A1533" s="8">
        <v>42805</v>
      </c>
      <c r="B1533" s="7">
        <v>30.65</v>
      </c>
    </row>
    <row r="1534" spans="1:2" x14ac:dyDescent="0.2">
      <c r="A1534" s="8">
        <v>42806</v>
      </c>
      <c r="B1534" s="7">
        <v>28.75</v>
      </c>
    </row>
    <row r="1535" spans="1:2" x14ac:dyDescent="0.2">
      <c r="A1535" s="8">
        <v>42807</v>
      </c>
      <c r="B1535" s="7">
        <v>31.42</v>
      </c>
    </row>
    <row r="1536" spans="1:2" x14ac:dyDescent="0.2">
      <c r="A1536" s="8">
        <v>42808</v>
      </c>
      <c r="B1536" s="7">
        <v>29.5</v>
      </c>
    </row>
    <row r="1537" spans="1:2" x14ac:dyDescent="0.2">
      <c r="A1537" s="8">
        <v>42809</v>
      </c>
      <c r="B1537" s="7">
        <v>28.53</v>
      </c>
    </row>
    <row r="1538" spans="1:2" x14ac:dyDescent="0.2">
      <c r="A1538" s="8">
        <v>42810</v>
      </c>
      <c r="B1538" s="7">
        <v>29.95</v>
      </c>
    </row>
    <row r="1539" spans="1:2" x14ac:dyDescent="0.2">
      <c r="A1539" s="8">
        <v>42811</v>
      </c>
      <c r="B1539" s="7">
        <v>28.17</v>
      </c>
    </row>
    <row r="1540" spans="1:2" x14ac:dyDescent="0.2">
      <c r="A1540" s="8">
        <v>42812</v>
      </c>
      <c r="B1540" s="7">
        <v>28.21</v>
      </c>
    </row>
    <row r="1541" spans="1:2" x14ac:dyDescent="0.2">
      <c r="A1541" s="8">
        <v>42813</v>
      </c>
      <c r="B1541" s="7">
        <v>28.64</v>
      </c>
    </row>
    <row r="1542" spans="1:2" x14ac:dyDescent="0.2">
      <c r="A1542" s="8">
        <v>42814</v>
      </c>
      <c r="B1542" s="7">
        <v>30.42</v>
      </c>
    </row>
    <row r="1543" spans="1:2" x14ac:dyDescent="0.2">
      <c r="A1543" s="8">
        <v>42815</v>
      </c>
      <c r="B1543" s="7">
        <v>28.76</v>
      </c>
    </row>
    <row r="1544" spans="1:2" x14ac:dyDescent="0.2">
      <c r="A1544" s="8">
        <v>42816</v>
      </c>
      <c r="B1544" s="7">
        <v>29.78</v>
      </c>
    </row>
    <row r="1545" spans="1:2" x14ac:dyDescent="0.2">
      <c r="A1545" s="8">
        <v>42817</v>
      </c>
      <c r="B1545" s="7">
        <v>30.77</v>
      </c>
    </row>
    <row r="1546" spans="1:2" x14ac:dyDescent="0.2">
      <c r="A1546" s="8">
        <v>42818</v>
      </c>
      <c r="B1546" s="7">
        <v>30.61</v>
      </c>
    </row>
    <row r="1547" spans="1:2" x14ac:dyDescent="0.2">
      <c r="A1547" s="8">
        <v>42819</v>
      </c>
      <c r="B1547" s="7">
        <v>28.03</v>
      </c>
    </row>
    <row r="1548" spans="1:2" x14ac:dyDescent="0.2">
      <c r="A1548" s="8">
        <v>42820</v>
      </c>
      <c r="B1548" s="7">
        <v>27.45</v>
      </c>
    </row>
    <row r="1549" spans="1:2" x14ac:dyDescent="0.2">
      <c r="A1549" s="8">
        <v>42821</v>
      </c>
      <c r="B1549" s="7">
        <v>29.47</v>
      </c>
    </row>
    <row r="1550" spans="1:2" x14ac:dyDescent="0.2">
      <c r="A1550" s="8">
        <v>42822</v>
      </c>
      <c r="B1550" s="7">
        <v>31.17</v>
      </c>
    </row>
    <row r="1551" spans="1:2" x14ac:dyDescent="0.2">
      <c r="A1551" s="8">
        <v>42823</v>
      </c>
      <c r="B1551" s="7">
        <v>30.63</v>
      </c>
    </row>
    <row r="1552" spans="1:2" x14ac:dyDescent="0.2">
      <c r="A1552" s="8">
        <v>42824</v>
      </c>
      <c r="B1552" s="7">
        <v>30.15</v>
      </c>
    </row>
    <row r="1553" spans="1:2" x14ac:dyDescent="0.2">
      <c r="A1553" s="8">
        <v>42825</v>
      </c>
      <c r="B1553" s="7">
        <v>29.19</v>
      </c>
    </row>
    <row r="1554" spans="1:2" x14ac:dyDescent="0.2">
      <c r="A1554" s="8">
        <v>42826</v>
      </c>
      <c r="B1554" s="7">
        <v>27.16</v>
      </c>
    </row>
    <row r="1555" spans="1:2" x14ac:dyDescent="0.2">
      <c r="A1555" s="8">
        <v>42827</v>
      </c>
      <c r="B1555" s="7">
        <v>27.24</v>
      </c>
    </row>
    <row r="1556" spans="1:2" x14ac:dyDescent="0.2">
      <c r="A1556" s="8">
        <v>42828</v>
      </c>
      <c r="B1556" s="7">
        <v>30.73</v>
      </c>
    </row>
    <row r="1557" spans="1:2" x14ac:dyDescent="0.2">
      <c r="A1557" s="8">
        <v>42829</v>
      </c>
      <c r="B1557" s="7">
        <v>28.36</v>
      </c>
    </row>
    <row r="1558" spans="1:2" x14ac:dyDescent="0.2">
      <c r="A1558" s="8">
        <v>42830</v>
      </c>
      <c r="B1558" s="7">
        <v>27.24</v>
      </c>
    </row>
    <row r="1559" spans="1:2" x14ac:dyDescent="0.2">
      <c r="A1559" s="8">
        <v>42831</v>
      </c>
      <c r="B1559" s="7">
        <v>27.85</v>
      </c>
    </row>
    <row r="1560" spans="1:2" x14ac:dyDescent="0.2">
      <c r="A1560" s="8">
        <v>42832</v>
      </c>
      <c r="B1560" s="7">
        <v>27.92</v>
      </c>
    </row>
    <row r="1561" spans="1:2" x14ac:dyDescent="0.2">
      <c r="A1561" s="8">
        <v>42833</v>
      </c>
      <c r="B1561" s="7">
        <v>27.93</v>
      </c>
    </row>
    <row r="1562" spans="1:2" x14ac:dyDescent="0.2">
      <c r="A1562" s="8">
        <v>42834</v>
      </c>
      <c r="B1562" s="7">
        <v>26.12</v>
      </c>
    </row>
    <row r="1563" spans="1:2" x14ac:dyDescent="0.2">
      <c r="A1563" s="8">
        <v>42835</v>
      </c>
      <c r="B1563" s="7">
        <v>25.92</v>
      </c>
    </row>
    <row r="1564" spans="1:2" x14ac:dyDescent="0.2">
      <c r="A1564" s="8">
        <v>42836</v>
      </c>
      <c r="B1564" s="7">
        <v>25.6</v>
      </c>
    </row>
    <row r="1565" spans="1:2" x14ac:dyDescent="0.2">
      <c r="A1565" s="8">
        <v>42837</v>
      </c>
      <c r="B1565" s="7">
        <v>27.18</v>
      </c>
    </row>
    <row r="1566" spans="1:2" x14ac:dyDescent="0.2">
      <c r="A1566" s="8">
        <v>42838</v>
      </c>
      <c r="B1566" s="7">
        <v>27.23</v>
      </c>
    </row>
    <row r="1567" spans="1:2" x14ac:dyDescent="0.2">
      <c r="A1567" s="8">
        <v>42839</v>
      </c>
      <c r="B1567" s="7">
        <v>27.87</v>
      </c>
    </row>
    <row r="1568" spans="1:2" x14ac:dyDescent="0.2">
      <c r="A1568" s="8">
        <v>42840</v>
      </c>
      <c r="B1568" s="7">
        <v>27.8</v>
      </c>
    </row>
    <row r="1569" spans="1:2" x14ac:dyDescent="0.2">
      <c r="A1569" s="8">
        <v>42841</v>
      </c>
      <c r="B1569" s="7">
        <v>28.47</v>
      </c>
    </row>
    <row r="1570" spans="1:2" x14ac:dyDescent="0.2">
      <c r="A1570" s="8">
        <v>42842</v>
      </c>
      <c r="B1570" s="7">
        <v>28.44</v>
      </c>
    </row>
    <row r="1571" spans="1:2" x14ac:dyDescent="0.2">
      <c r="A1571" s="8">
        <v>42843</v>
      </c>
      <c r="B1571" s="7">
        <v>32.549999999999997</v>
      </c>
    </row>
    <row r="1572" spans="1:2" x14ac:dyDescent="0.2">
      <c r="A1572" s="8">
        <v>42844</v>
      </c>
      <c r="B1572" s="7">
        <v>33.49</v>
      </c>
    </row>
    <row r="1573" spans="1:2" x14ac:dyDescent="0.2">
      <c r="A1573" s="8">
        <v>42845</v>
      </c>
      <c r="B1573" s="7">
        <v>29.49</v>
      </c>
    </row>
    <row r="1574" spans="1:2" x14ac:dyDescent="0.2">
      <c r="A1574" s="8">
        <v>42846</v>
      </c>
      <c r="B1574" s="7">
        <v>26.99</v>
      </c>
    </row>
    <row r="1575" spans="1:2" x14ac:dyDescent="0.2">
      <c r="A1575" s="8">
        <v>42847</v>
      </c>
      <c r="B1575" s="7">
        <v>25.81</v>
      </c>
    </row>
    <row r="1576" spans="1:2" x14ac:dyDescent="0.2">
      <c r="A1576" s="8">
        <v>42848</v>
      </c>
      <c r="B1576" s="7">
        <v>27.4</v>
      </c>
    </row>
    <row r="1577" spans="1:2" x14ac:dyDescent="0.2">
      <c r="A1577" s="8">
        <v>42849</v>
      </c>
      <c r="B1577" s="7">
        <v>30.68</v>
      </c>
    </row>
    <row r="1578" spans="1:2" x14ac:dyDescent="0.2">
      <c r="A1578" s="8">
        <v>42850</v>
      </c>
      <c r="B1578" s="7">
        <v>34.450000000000003</v>
      </c>
    </row>
    <row r="1579" spans="1:2" x14ac:dyDescent="0.2">
      <c r="A1579" s="8">
        <v>42851</v>
      </c>
      <c r="B1579" s="7">
        <v>37.24</v>
      </c>
    </row>
    <row r="1580" spans="1:2" x14ac:dyDescent="0.2">
      <c r="A1580" s="8">
        <v>42852</v>
      </c>
      <c r="B1580" s="7">
        <v>35.82</v>
      </c>
    </row>
    <row r="1581" spans="1:2" x14ac:dyDescent="0.2">
      <c r="A1581" s="8">
        <v>42853</v>
      </c>
      <c r="B1581" s="7">
        <v>35.26</v>
      </c>
    </row>
    <row r="1582" spans="1:2" x14ac:dyDescent="0.2">
      <c r="A1582" s="8">
        <v>42854</v>
      </c>
      <c r="B1582" s="7">
        <v>30.41</v>
      </c>
    </row>
    <row r="1583" spans="1:2" x14ac:dyDescent="0.2">
      <c r="A1583" s="8">
        <v>42855</v>
      </c>
      <c r="B1583" s="7">
        <v>28.34</v>
      </c>
    </row>
    <row r="1584" spans="1:2" x14ac:dyDescent="0.2">
      <c r="A1584" s="8">
        <v>42856</v>
      </c>
      <c r="B1584" s="7">
        <v>27.19</v>
      </c>
    </row>
    <row r="1585" spans="1:2" x14ac:dyDescent="0.2">
      <c r="A1585" s="8">
        <v>42857</v>
      </c>
      <c r="B1585" s="7">
        <v>30.55</v>
      </c>
    </row>
    <row r="1586" spans="1:2" x14ac:dyDescent="0.2">
      <c r="A1586" s="8">
        <v>42858</v>
      </c>
      <c r="B1586" s="7">
        <v>30.52</v>
      </c>
    </row>
    <row r="1587" spans="1:2" x14ac:dyDescent="0.2">
      <c r="A1587" s="8">
        <v>42859</v>
      </c>
      <c r="B1587" s="7">
        <v>29.59</v>
      </c>
    </row>
    <row r="1588" spans="1:2" x14ac:dyDescent="0.2">
      <c r="A1588" s="8">
        <v>42860</v>
      </c>
      <c r="B1588" s="7">
        <v>30.17</v>
      </c>
    </row>
    <row r="1589" spans="1:2" x14ac:dyDescent="0.2">
      <c r="A1589" s="8">
        <v>42861</v>
      </c>
      <c r="B1589" s="7">
        <v>30.09</v>
      </c>
    </row>
    <row r="1590" spans="1:2" x14ac:dyDescent="0.2">
      <c r="A1590" s="8">
        <v>42862</v>
      </c>
      <c r="B1590" s="7">
        <v>28.31</v>
      </c>
    </row>
    <row r="1591" spans="1:2" x14ac:dyDescent="0.2">
      <c r="A1591" s="8">
        <v>42863</v>
      </c>
      <c r="B1591" s="7">
        <v>30.09</v>
      </c>
    </row>
    <row r="1592" spans="1:2" x14ac:dyDescent="0.2">
      <c r="A1592" s="8">
        <v>42864</v>
      </c>
      <c r="B1592" s="7">
        <v>34.75</v>
      </c>
    </row>
    <row r="1593" spans="1:2" x14ac:dyDescent="0.2">
      <c r="A1593" s="8">
        <v>42865</v>
      </c>
      <c r="B1593" s="7">
        <v>36.33</v>
      </c>
    </row>
    <row r="1594" spans="1:2" x14ac:dyDescent="0.2">
      <c r="A1594" s="8">
        <v>42866</v>
      </c>
      <c r="B1594" s="7">
        <v>33.700000000000003</v>
      </c>
    </row>
    <row r="1595" spans="1:2" x14ac:dyDescent="0.2">
      <c r="A1595" s="8">
        <v>42867</v>
      </c>
      <c r="B1595" s="7">
        <v>31.16</v>
      </c>
    </row>
    <row r="1596" spans="1:2" x14ac:dyDescent="0.2">
      <c r="A1596" s="8">
        <v>42868</v>
      </c>
      <c r="B1596" s="7">
        <v>30</v>
      </c>
    </row>
    <row r="1597" spans="1:2" x14ac:dyDescent="0.2">
      <c r="A1597" s="8">
        <v>42869</v>
      </c>
      <c r="B1597" s="7">
        <v>28.45</v>
      </c>
    </row>
    <row r="1598" spans="1:2" x14ac:dyDescent="0.2">
      <c r="A1598" s="8">
        <v>42870</v>
      </c>
      <c r="B1598" s="7">
        <v>31.86</v>
      </c>
    </row>
    <row r="1599" spans="1:2" x14ac:dyDescent="0.2">
      <c r="A1599" s="8">
        <v>42871</v>
      </c>
      <c r="B1599" s="7">
        <v>30.16</v>
      </c>
    </row>
    <row r="1600" spans="1:2" x14ac:dyDescent="0.2">
      <c r="A1600" s="8">
        <v>42872</v>
      </c>
      <c r="B1600" s="7">
        <v>27.85</v>
      </c>
    </row>
    <row r="1601" spans="1:2" x14ac:dyDescent="0.2">
      <c r="A1601" s="8">
        <v>42873</v>
      </c>
      <c r="B1601" s="7">
        <v>27.54</v>
      </c>
    </row>
    <row r="1602" spans="1:2" x14ac:dyDescent="0.2">
      <c r="A1602" s="8">
        <v>42874</v>
      </c>
      <c r="B1602" s="7">
        <v>28</v>
      </c>
    </row>
    <row r="1603" spans="1:2" x14ac:dyDescent="0.2">
      <c r="A1603" s="8">
        <v>42875</v>
      </c>
      <c r="B1603" s="7">
        <v>23.82</v>
      </c>
    </row>
    <row r="1604" spans="1:2" x14ac:dyDescent="0.2">
      <c r="A1604" s="8">
        <v>42876</v>
      </c>
      <c r="B1604" s="7">
        <v>18.940000000000001</v>
      </c>
    </row>
    <row r="1605" spans="1:2" x14ac:dyDescent="0.2">
      <c r="A1605" s="8">
        <v>42877</v>
      </c>
      <c r="B1605" s="7">
        <v>27.88</v>
      </c>
    </row>
    <row r="1606" spans="1:2" x14ac:dyDescent="0.2">
      <c r="A1606" s="8">
        <v>42878</v>
      </c>
      <c r="B1606" s="7">
        <v>26.89</v>
      </c>
    </row>
    <row r="1607" spans="1:2" x14ac:dyDescent="0.2">
      <c r="A1607" s="8">
        <v>42879</v>
      </c>
      <c r="B1607" s="7">
        <v>26.12</v>
      </c>
    </row>
    <row r="1608" spans="1:2" x14ac:dyDescent="0.2">
      <c r="A1608" s="8">
        <v>42880</v>
      </c>
      <c r="B1608" s="7">
        <v>24.91</v>
      </c>
    </row>
    <row r="1609" spans="1:2" x14ac:dyDescent="0.2">
      <c r="A1609" s="8">
        <v>42881</v>
      </c>
      <c r="B1609" s="7">
        <v>26.46</v>
      </c>
    </row>
    <row r="1610" spans="1:2" x14ac:dyDescent="0.2">
      <c r="A1610" s="8">
        <v>42882</v>
      </c>
      <c r="B1610" s="7">
        <v>25.22</v>
      </c>
    </row>
    <row r="1611" spans="1:2" x14ac:dyDescent="0.2">
      <c r="A1611" s="8">
        <v>42883</v>
      </c>
      <c r="B1611" s="7">
        <v>21.01</v>
      </c>
    </row>
    <row r="1612" spans="1:2" x14ac:dyDescent="0.2">
      <c r="A1612" s="8">
        <v>42884</v>
      </c>
      <c r="B1612" s="7">
        <v>28.27</v>
      </c>
    </row>
    <row r="1613" spans="1:2" x14ac:dyDescent="0.2">
      <c r="A1613" s="8">
        <v>42885</v>
      </c>
      <c r="B1613" s="7">
        <v>29.76</v>
      </c>
    </row>
    <row r="1614" spans="1:2" x14ac:dyDescent="0.2">
      <c r="A1614" s="8">
        <v>42886</v>
      </c>
      <c r="B1614" s="7">
        <v>26.73</v>
      </c>
    </row>
    <row r="1615" spans="1:2" x14ac:dyDescent="0.2">
      <c r="A1615" s="8">
        <v>42887</v>
      </c>
      <c r="B1615" s="7">
        <v>27.6</v>
      </c>
    </row>
    <row r="1616" spans="1:2" x14ac:dyDescent="0.2">
      <c r="A1616" s="8">
        <v>42888</v>
      </c>
      <c r="B1616" s="7">
        <v>28.73</v>
      </c>
    </row>
    <row r="1617" spans="1:2" x14ac:dyDescent="0.2">
      <c r="A1617" s="8">
        <v>42889</v>
      </c>
      <c r="B1617" s="7">
        <v>26.42</v>
      </c>
    </row>
    <row r="1618" spans="1:2" x14ac:dyDescent="0.2">
      <c r="A1618" s="8">
        <v>42890</v>
      </c>
      <c r="B1618" s="7">
        <v>24.63</v>
      </c>
    </row>
    <row r="1619" spans="1:2" x14ac:dyDescent="0.2">
      <c r="A1619" s="8">
        <v>42891</v>
      </c>
      <c r="B1619" s="7">
        <v>25.45</v>
      </c>
    </row>
    <row r="1620" spans="1:2" x14ac:dyDescent="0.2">
      <c r="A1620" s="8">
        <v>42892</v>
      </c>
      <c r="B1620" s="7">
        <v>22.56</v>
      </c>
    </row>
    <row r="1621" spans="1:2" x14ac:dyDescent="0.2">
      <c r="A1621" s="8">
        <v>42893</v>
      </c>
      <c r="B1621" s="7">
        <v>19.57</v>
      </c>
    </row>
    <row r="1622" spans="1:2" x14ac:dyDescent="0.2">
      <c r="A1622" s="8">
        <v>42894</v>
      </c>
      <c r="B1622" s="7">
        <v>24.15</v>
      </c>
    </row>
    <row r="1623" spans="1:2" x14ac:dyDescent="0.2">
      <c r="A1623" s="8">
        <v>42895</v>
      </c>
      <c r="B1623" s="7">
        <v>26.99</v>
      </c>
    </row>
    <row r="1624" spans="1:2" x14ac:dyDescent="0.2">
      <c r="A1624" s="8">
        <v>42896</v>
      </c>
      <c r="B1624" s="7">
        <v>24.8</v>
      </c>
    </row>
    <row r="1625" spans="1:2" x14ac:dyDescent="0.2">
      <c r="A1625" s="8">
        <v>42897</v>
      </c>
      <c r="B1625" s="7">
        <v>21.2</v>
      </c>
    </row>
    <row r="1626" spans="1:2" x14ac:dyDescent="0.2">
      <c r="A1626" s="8">
        <v>42898</v>
      </c>
      <c r="B1626" s="7">
        <v>23.08</v>
      </c>
    </row>
    <row r="1627" spans="1:2" x14ac:dyDescent="0.2">
      <c r="A1627" s="8">
        <v>42899</v>
      </c>
      <c r="B1627" s="7">
        <v>22.87</v>
      </c>
    </row>
    <row r="1628" spans="1:2" x14ac:dyDescent="0.2">
      <c r="A1628" s="8">
        <v>42900</v>
      </c>
      <c r="B1628" s="7">
        <v>27.29</v>
      </c>
    </row>
    <row r="1629" spans="1:2" x14ac:dyDescent="0.2">
      <c r="A1629" s="8">
        <v>42901</v>
      </c>
      <c r="B1629" s="7">
        <v>26.48</v>
      </c>
    </row>
    <row r="1630" spans="1:2" x14ac:dyDescent="0.2">
      <c r="A1630" s="8">
        <v>42902</v>
      </c>
      <c r="B1630" s="7">
        <v>24.02</v>
      </c>
    </row>
    <row r="1631" spans="1:2" x14ac:dyDescent="0.2">
      <c r="A1631" s="8">
        <v>42903</v>
      </c>
      <c r="B1631" s="7">
        <v>21.84</v>
      </c>
    </row>
    <row r="1632" spans="1:2" x14ac:dyDescent="0.2">
      <c r="A1632" s="8">
        <v>42904</v>
      </c>
      <c r="B1632" s="7">
        <v>23.73</v>
      </c>
    </row>
    <row r="1633" spans="1:2" x14ac:dyDescent="0.2">
      <c r="A1633" s="8">
        <v>42905</v>
      </c>
      <c r="B1633" s="7">
        <v>26.06</v>
      </c>
    </row>
    <row r="1634" spans="1:2" x14ac:dyDescent="0.2">
      <c r="A1634" s="8">
        <v>42906</v>
      </c>
      <c r="B1634" s="7">
        <v>25.49</v>
      </c>
    </row>
    <row r="1635" spans="1:2" x14ac:dyDescent="0.2">
      <c r="A1635" s="8">
        <v>42907</v>
      </c>
      <c r="B1635" s="7">
        <v>26.65</v>
      </c>
    </row>
    <row r="1636" spans="1:2" x14ac:dyDescent="0.2">
      <c r="A1636" s="8">
        <v>42908</v>
      </c>
      <c r="B1636" s="7">
        <v>27.56</v>
      </c>
    </row>
    <row r="1637" spans="1:2" x14ac:dyDescent="0.2">
      <c r="A1637" s="8">
        <v>42909</v>
      </c>
      <c r="B1637" s="7">
        <v>25.21</v>
      </c>
    </row>
    <row r="1638" spans="1:2" x14ac:dyDescent="0.2">
      <c r="A1638" s="8">
        <v>42910</v>
      </c>
      <c r="B1638" s="7">
        <v>22.48</v>
      </c>
    </row>
    <row r="1639" spans="1:2" x14ac:dyDescent="0.2">
      <c r="A1639" s="8">
        <v>42911</v>
      </c>
      <c r="B1639" s="7">
        <v>19.98</v>
      </c>
    </row>
    <row r="1640" spans="1:2" x14ac:dyDescent="0.2">
      <c r="A1640" s="8">
        <v>42912</v>
      </c>
      <c r="B1640" s="7">
        <v>23.46</v>
      </c>
    </row>
    <row r="1641" spans="1:2" x14ac:dyDescent="0.2">
      <c r="A1641" s="8">
        <v>42913</v>
      </c>
      <c r="B1641" s="7">
        <v>25.44</v>
      </c>
    </row>
    <row r="1642" spans="1:2" x14ac:dyDescent="0.2">
      <c r="A1642" s="8">
        <v>42914</v>
      </c>
      <c r="B1642" s="7">
        <v>25.35</v>
      </c>
    </row>
    <row r="1643" spans="1:2" x14ac:dyDescent="0.2">
      <c r="A1643" s="8">
        <v>42915</v>
      </c>
      <c r="B1643" s="7">
        <v>24.89</v>
      </c>
    </row>
    <row r="1644" spans="1:2" x14ac:dyDescent="0.2">
      <c r="A1644" s="8">
        <v>42916</v>
      </c>
      <c r="B1644" s="7">
        <v>24.34</v>
      </c>
    </row>
    <row r="1645" spans="1:2" x14ac:dyDescent="0.2">
      <c r="A1645" s="8">
        <v>42917</v>
      </c>
      <c r="B1645" s="7">
        <v>24.15</v>
      </c>
    </row>
    <row r="1646" spans="1:2" x14ac:dyDescent="0.2">
      <c r="A1646" s="8">
        <v>42918</v>
      </c>
      <c r="B1646" s="7">
        <v>22.97</v>
      </c>
    </row>
    <row r="1647" spans="1:2" x14ac:dyDescent="0.2">
      <c r="A1647" s="8">
        <v>42919</v>
      </c>
      <c r="B1647" s="7">
        <v>24.8</v>
      </c>
    </row>
    <row r="1648" spans="1:2" x14ac:dyDescent="0.2">
      <c r="A1648" s="8">
        <v>42920</v>
      </c>
      <c r="B1648" s="7">
        <v>26.09</v>
      </c>
    </row>
    <row r="1649" spans="1:2" x14ac:dyDescent="0.2">
      <c r="A1649" s="8">
        <v>42921</v>
      </c>
      <c r="B1649" s="7">
        <v>27.3</v>
      </c>
    </row>
    <row r="1650" spans="1:2" x14ac:dyDescent="0.2">
      <c r="A1650" s="8">
        <v>42922</v>
      </c>
      <c r="B1650" s="7">
        <v>28.12</v>
      </c>
    </row>
    <row r="1651" spans="1:2" x14ac:dyDescent="0.2">
      <c r="A1651" s="8">
        <v>42923</v>
      </c>
      <c r="B1651" s="7">
        <v>28.14</v>
      </c>
    </row>
    <row r="1652" spans="1:2" x14ac:dyDescent="0.2">
      <c r="A1652" s="8">
        <v>42924</v>
      </c>
      <c r="B1652" s="7">
        <v>27.16</v>
      </c>
    </row>
    <row r="1653" spans="1:2" x14ac:dyDescent="0.2">
      <c r="A1653" s="8">
        <v>42925</v>
      </c>
      <c r="B1653" s="7">
        <v>27</v>
      </c>
    </row>
    <row r="1654" spans="1:2" x14ac:dyDescent="0.2">
      <c r="A1654" s="8">
        <v>42926</v>
      </c>
      <c r="B1654" s="7">
        <v>27.93</v>
      </c>
    </row>
    <row r="1655" spans="1:2" x14ac:dyDescent="0.2">
      <c r="A1655" s="8">
        <v>42927</v>
      </c>
      <c r="B1655" s="7">
        <v>27.66</v>
      </c>
    </row>
    <row r="1656" spans="1:2" x14ac:dyDescent="0.2">
      <c r="A1656" s="8">
        <v>42928</v>
      </c>
      <c r="B1656" s="7">
        <v>27.57</v>
      </c>
    </row>
    <row r="1657" spans="1:2" x14ac:dyDescent="0.2">
      <c r="A1657" s="8">
        <v>42929</v>
      </c>
      <c r="B1657" s="7">
        <v>26.56</v>
      </c>
    </row>
    <row r="1658" spans="1:2" x14ac:dyDescent="0.2">
      <c r="A1658" s="8">
        <v>42930</v>
      </c>
      <c r="B1658" s="7">
        <v>27.36</v>
      </c>
    </row>
    <row r="1659" spans="1:2" x14ac:dyDescent="0.2">
      <c r="A1659" s="8">
        <v>42931</v>
      </c>
      <c r="B1659" s="7">
        <v>26.77</v>
      </c>
    </row>
    <row r="1660" spans="1:2" x14ac:dyDescent="0.2">
      <c r="A1660" s="8">
        <v>42932</v>
      </c>
      <c r="B1660" s="7">
        <v>25.32</v>
      </c>
    </row>
    <row r="1661" spans="1:2" x14ac:dyDescent="0.2">
      <c r="A1661" s="8">
        <v>42933</v>
      </c>
      <c r="B1661" s="7">
        <v>25.57</v>
      </c>
    </row>
    <row r="1662" spans="1:2" x14ac:dyDescent="0.2">
      <c r="A1662" s="8">
        <v>42934</v>
      </c>
      <c r="B1662" s="7">
        <v>25.76</v>
      </c>
    </row>
    <row r="1663" spans="1:2" x14ac:dyDescent="0.2">
      <c r="A1663" s="8">
        <v>42935</v>
      </c>
      <c r="B1663" s="7">
        <v>26.08</v>
      </c>
    </row>
    <row r="1664" spans="1:2" x14ac:dyDescent="0.2">
      <c r="A1664" s="8">
        <v>42936</v>
      </c>
      <c r="B1664" s="7">
        <v>26.72</v>
      </c>
    </row>
    <row r="1665" spans="1:2" x14ac:dyDescent="0.2">
      <c r="A1665" s="8">
        <v>42937</v>
      </c>
      <c r="B1665" s="7">
        <v>27.39</v>
      </c>
    </row>
    <row r="1666" spans="1:2" x14ac:dyDescent="0.2">
      <c r="A1666" s="8">
        <v>42938</v>
      </c>
      <c r="B1666" s="7">
        <v>26.93</v>
      </c>
    </row>
    <row r="1667" spans="1:2" x14ac:dyDescent="0.2">
      <c r="A1667" s="8">
        <v>42939</v>
      </c>
      <c r="B1667" s="7">
        <v>25.61</v>
      </c>
    </row>
    <row r="1668" spans="1:2" x14ac:dyDescent="0.2">
      <c r="A1668" s="8">
        <v>42940</v>
      </c>
      <c r="B1668" s="7">
        <v>27.45</v>
      </c>
    </row>
    <row r="1669" spans="1:2" x14ac:dyDescent="0.2">
      <c r="A1669" s="8">
        <v>42941</v>
      </c>
      <c r="B1669" s="7">
        <v>27.3</v>
      </c>
    </row>
    <row r="1670" spans="1:2" x14ac:dyDescent="0.2">
      <c r="A1670" s="8">
        <v>42942</v>
      </c>
      <c r="B1670" s="7">
        <v>26.56</v>
      </c>
    </row>
    <row r="1671" spans="1:2" x14ac:dyDescent="0.2">
      <c r="A1671" s="8">
        <v>42943</v>
      </c>
      <c r="B1671" s="7">
        <v>27.3</v>
      </c>
    </row>
    <row r="1672" spans="1:2" x14ac:dyDescent="0.2">
      <c r="A1672" s="8">
        <v>42944</v>
      </c>
      <c r="B1672" s="7">
        <v>27.24</v>
      </c>
    </row>
    <row r="1673" spans="1:2" x14ac:dyDescent="0.2">
      <c r="A1673" s="8">
        <v>42945</v>
      </c>
      <c r="B1673" s="7">
        <v>22.27</v>
      </c>
    </row>
    <row r="1674" spans="1:2" x14ac:dyDescent="0.2">
      <c r="A1674" s="8">
        <v>42946</v>
      </c>
      <c r="B1674" s="7">
        <v>23.66</v>
      </c>
    </row>
    <row r="1675" spans="1:2" x14ac:dyDescent="0.2">
      <c r="A1675" s="8">
        <v>42947</v>
      </c>
      <c r="B1675" s="7">
        <v>26.66</v>
      </c>
    </row>
    <row r="1676" spans="1:2" x14ac:dyDescent="0.2">
      <c r="A1676" s="8">
        <v>42948</v>
      </c>
      <c r="B1676" s="7">
        <v>27.03</v>
      </c>
    </row>
    <row r="1677" spans="1:2" x14ac:dyDescent="0.2">
      <c r="A1677" s="8">
        <v>42949</v>
      </c>
      <c r="B1677" s="7">
        <v>27.3</v>
      </c>
    </row>
    <row r="1678" spans="1:2" x14ac:dyDescent="0.2">
      <c r="A1678" s="8">
        <v>42950</v>
      </c>
      <c r="B1678" s="7">
        <v>26.23</v>
      </c>
    </row>
    <row r="1679" spans="1:2" x14ac:dyDescent="0.2">
      <c r="A1679" s="8">
        <v>42951</v>
      </c>
      <c r="B1679" s="7">
        <v>24.52</v>
      </c>
    </row>
    <row r="1680" spans="1:2" x14ac:dyDescent="0.2">
      <c r="A1680" s="8">
        <v>42952</v>
      </c>
      <c r="B1680" s="7">
        <v>23.61</v>
      </c>
    </row>
    <row r="1681" spans="1:2" x14ac:dyDescent="0.2">
      <c r="A1681" s="8">
        <v>42953</v>
      </c>
      <c r="B1681" s="7">
        <v>20.45</v>
      </c>
    </row>
    <row r="1682" spans="1:2" x14ac:dyDescent="0.2">
      <c r="A1682" s="8">
        <v>42954</v>
      </c>
      <c r="B1682" s="7">
        <v>26.72</v>
      </c>
    </row>
    <row r="1683" spans="1:2" x14ac:dyDescent="0.2">
      <c r="A1683" s="8">
        <v>42955</v>
      </c>
      <c r="B1683" s="7">
        <v>26.68</v>
      </c>
    </row>
    <row r="1684" spans="1:2" x14ac:dyDescent="0.2">
      <c r="A1684" s="8">
        <v>42956</v>
      </c>
      <c r="B1684" s="7">
        <v>25.8</v>
      </c>
    </row>
    <row r="1685" spans="1:2" x14ac:dyDescent="0.2">
      <c r="A1685" s="8">
        <v>42957</v>
      </c>
      <c r="B1685" s="7">
        <v>26.56</v>
      </c>
    </row>
    <row r="1686" spans="1:2" x14ac:dyDescent="0.2">
      <c r="A1686" s="8">
        <v>42958</v>
      </c>
      <c r="B1686" s="7">
        <v>26.8</v>
      </c>
    </row>
    <row r="1687" spans="1:2" x14ac:dyDescent="0.2">
      <c r="A1687" s="8">
        <v>42959</v>
      </c>
      <c r="B1687" s="7">
        <v>23.38</v>
      </c>
    </row>
    <row r="1688" spans="1:2" x14ac:dyDescent="0.2">
      <c r="A1688" s="8">
        <v>42960</v>
      </c>
      <c r="B1688" s="7">
        <v>21.85</v>
      </c>
    </row>
    <row r="1689" spans="1:2" x14ac:dyDescent="0.2">
      <c r="A1689" s="8">
        <v>42961</v>
      </c>
      <c r="B1689" s="7">
        <v>27.29</v>
      </c>
    </row>
    <row r="1690" spans="1:2" x14ac:dyDescent="0.2">
      <c r="A1690" s="8">
        <v>42962</v>
      </c>
      <c r="B1690" s="7">
        <v>27.11</v>
      </c>
    </row>
    <row r="1691" spans="1:2" x14ac:dyDescent="0.2">
      <c r="A1691" s="8">
        <v>42963</v>
      </c>
      <c r="B1691" s="7">
        <v>27.5</v>
      </c>
    </row>
    <row r="1692" spans="1:2" x14ac:dyDescent="0.2">
      <c r="A1692" s="8">
        <v>42964</v>
      </c>
      <c r="B1692" s="7">
        <v>27.16</v>
      </c>
    </row>
    <row r="1693" spans="1:2" x14ac:dyDescent="0.2">
      <c r="A1693" s="8">
        <v>42965</v>
      </c>
      <c r="B1693" s="7">
        <v>27.02</v>
      </c>
    </row>
    <row r="1694" spans="1:2" x14ac:dyDescent="0.2">
      <c r="A1694" s="8">
        <v>42966</v>
      </c>
      <c r="B1694" s="7">
        <v>25.07</v>
      </c>
    </row>
    <row r="1695" spans="1:2" x14ac:dyDescent="0.2">
      <c r="A1695" s="8">
        <v>42967</v>
      </c>
      <c r="B1695" s="7">
        <v>23.92</v>
      </c>
    </row>
    <row r="1696" spans="1:2" x14ac:dyDescent="0.2">
      <c r="A1696" s="8">
        <v>42968</v>
      </c>
      <c r="B1696" s="7">
        <v>27.39</v>
      </c>
    </row>
    <row r="1697" spans="1:2" x14ac:dyDescent="0.2">
      <c r="A1697" s="8">
        <v>42969</v>
      </c>
      <c r="B1697" s="7">
        <v>29.39</v>
      </c>
    </row>
    <row r="1698" spans="1:2" x14ac:dyDescent="0.2">
      <c r="A1698" s="8">
        <v>42970</v>
      </c>
      <c r="B1698" s="7">
        <v>31.63</v>
      </c>
    </row>
    <row r="1699" spans="1:2" x14ac:dyDescent="0.2">
      <c r="A1699" s="8">
        <v>42971</v>
      </c>
      <c r="B1699" s="7">
        <v>30.81</v>
      </c>
    </row>
    <row r="1700" spans="1:2" x14ac:dyDescent="0.2">
      <c r="A1700" s="8">
        <v>42972</v>
      </c>
      <c r="B1700" s="7">
        <v>30.17</v>
      </c>
    </row>
    <row r="1701" spans="1:2" x14ac:dyDescent="0.2">
      <c r="A1701" s="8">
        <v>42973</v>
      </c>
      <c r="B1701" s="7">
        <v>29.53</v>
      </c>
    </row>
    <row r="1702" spans="1:2" x14ac:dyDescent="0.2">
      <c r="A1702" s="8">
        <v>42974</v>
      </c>
      <c r="B1702" s="7">
        <v>29.85</v>
      </c>
    </row>
    <row r="1703" spans="1:2" x14ac:dyDescent="0.2">
      <c r="A1703" s="8">
        <v>42975</v>
      </c>
      <c r="B1703" s="7">
        <v>34.97</v>
      </c>
    </row>
    <row r="1704" spans="1:2" x14ac:dyDescent="0.2">
      <c r="A1704" s="8">
        <v>42976</v>
      </c>
      <c r="B1704" s="7">
        <v>32.409999999999997</v>
      </c>
    </row>
    <row r="1705" spans="1:2" x14ac:dyDescent="0.2">
      <c r="A1705" s="8">
        <v>42977</v>
      </c>
      <c r="B1705" s="7">
        <v>33.17</v>
      </c>
    </row>
    <row r="1706" spans="1:2" x14ac:dyDescent="0.2">
      <c r="A1706" s="8">
        <v>42978</v>
      </c>
      <c r="B1706" s="7">
        <v>33.630000000000003</v>
      </c>
    </row>
    <row r="1707" spans="1:2" x14ac:dyDescent="0.2">
      <c r="A1707" s="8">
        <v>42979</v>
      </c>
      <c r="B1707" s="7">
        <v>33.71</v>
      </c>
    </row>
    <row r="1708" spans="1:2" x14ac:dyDescent="0.2">
      <c r="A1708" s="8">
        <v>42980</v>
      </c>
      <c r="B1708" s="7">
        <v>31.99</v>
      </c>
    </row>
    <row r="1709" spans="1:2" x14ac:dyDescent="0.2">
      <c r="A1709" s="8">
        <v>42981</v>
      </c>
      <c r="B1709" s="7">
        <v>31.37</v>
      </c>
    </row>
    <row r="1710" spans="1:2" x14ac:dyDescent="0.2">
      <c r="A1710" s="8">
        <v>42982</v>
      </c>
      <c r="B1710" s="7">
        <v>34.43</v>
      </c>
    </row>
    <row r="1711" spans="1:2" x14ac:dyDescent="0.2">
      <c r="A1711" s="8">
        <v>42983</v>
      </c>
      <c r="B1711" s="7">
        <v>34.69</v>
      </c>
    </row>
    <row r="1712" spans="1:2" x14ac:dyDescent="0.2">
      <c r="A1712" s="8">
        <v>42984</v>
      </c>
      <c r="B1712" s="7">
        <v>33.5</v>
      </c>
    </row>
    <row r="1713" spans="1:2" x14ac:dyDescent="0.2">
      <c r="A1713" s="8">
        <v>42985</v>
      </c>
      <c r="B1713" s="7">
        <v>32.94</v>
      </c>
    </row>
    <row r="1714" spans="1:2" x14ac:dyDescent="0.2">
      <c r="A1714" s="8">
        <v>42986</v>
      </c>
      <c r="B1714" s="7">
        <v>31.19</v>
      </c>
    </row>
    <row r="1715" spans="1:2" x14ac:dyDescent="0.2">
      <c r="A1715" s="8">
        <v>42987</v>
      </c>
      <c r="B1715" s="7">
        <v>29.93</v>
      </c>
    </row>
    <row r="1716" spans="1:2" x14ac:dyDescent="0.2">
      <c r="A1716" s="8">
        <v>42988</v>
      </c>
      <c r="B1716" s="7">
        <v>28.6</v>
      </c>
    </row>
    <row r="1717" spans="1:2" x14ac:dyDescent="0.2">
      <c r="A1717" s="8">
        <v>42989</v>
      </c>
      <c r="B1717" s="7">
        <v>28.7</v>
      </c>
    </row>
    <row r="1718" spans="1:2" x14ac:dyDescent="0.2">
      <c r="A1718" s="8">
        <v>42990</v>
      </c>
      <c r="B1718" s="7">
        <v>29.5</v>
      </c>
    </row>
    <row r="1719" spans="1:2" x14ac:dyDescent="0.2">
      <c r="A1719" s="8">
        <v>42991</v>
      </c>
      <c r="B1719" s="7">
        <v>29.83</v>
      </c>
    </row>
    <row r="1720" spans="1:2" x14ac:dyDescent="0.2">
      <c r="A1720" s="8">
        <v>42992</v>
      </c>
      <c r="B1720" s="7">
        <v>30.46</v>
      </c>
    </row>
    <row r="1721" spans="1:2" x14ac:dyDescent="0.2">
      <c r="A1721" s="8">
        <v>42993</v>
      </c>
      <c r="B1721" s="7">
        <v>31.23</v>
      </c>
    </row>
    <row r="1722" spans="1:2" x14ac:dyDescent="0.2">
      <c r="A1722" s="8">
        <v>42994</v>
      </c>
      <c r="B1722" s="7">
        <v>31.34</v>
      </c>
    </row>
    <row r="1723" spans="1:2" x14ac:dyDescent="0.2">
      <c r="A1723" s="8">
        <v>42995</v>
      </c>
      <c r="B1723" s="7">
        <v>31.31</v>
      </c>
    </row>
    <row r="1724" spans="1:2" x14ac:dyDescent="0.2">
      <c r="A1724" s="8">
        <v>42996</v>
      </c>
      <c r="B1724" s="7">
        <v>33.82</v>
      </c>
    </row>
    <row r="1725" spans="1:2" x14ac:dyDescent="0.2">
      <c r="A1725" s="8">
        <v>42997</v>
      </c>
      <c r="B1725" s="7">
        <v>33.200000000000003</v>
      </c>
    </row>
    <row r="1726" spans="1:2" x14ac:dyDescent="0.2">
      <c r="A1726" s="8">
        <v>42998</v>
      </c>
      <c r="B1726" s="7">
        <v>33.56</v>
      </c>
    </row>
    <row r="1727" spans="1:2" x14ac:dyDescent="0.2">
      <c r="A1727" s="8">
        <v>42999</v>
      </c>
      <c r="B1727" s="7">
        <v>33.450000000000003</v>
      </c>
    </row>
    <row r="1728" spans="1:2" x14ac:dyDescent="0.2">
      <c r="A1728" s="8">
        <v>43000</v>
      </c>
      <c r="B1728" s="7">
        <v>32.090000000000003</v>
      </c>
    </row>
    <row r="1729" spans="1:2" x14ac:dyDescent="0.2">
      <c r="A1729" s="8">
        <v>43001</v>
      </c>
      <c r="B1729" s="7">
        <v>30.81</v>
      </c>
    </row>
    <row r="1730" spans="1:2" x14ac:dyDescent="0.2">
      <c r="A1730" s="8">
        <v>43002</v>
      </c>
      <c r="B1730" s="7">
        <v>30.64</v>
      </c>
    </row>
    <row r="1731" spans="1:2" x14ac:dyDescent="0.2">
      <c r="A1731" s="8">
        <v>43003</v>
      </c>
      <c r="B1731" s="7">
        <v>31.26</v>
      </c>
    </row>
    <row r="1732" spans="1:2" x14ac:dyDescent="0.2">
      <c r="A1732" s="8">
        <v>43004</v>
      </c>
      <c r="B1732" s="7">
        <v>31.77</v>
      </c>
    </row>
    <row r="1733" spans="1:2" x14ac:dyDescent="0.2">
      <c r="A1733" s="8">
        <v>43005</v>
      </c>
      <c r="B1733" s="7">
        <v>32.25</v>
      </c>
    </row>
    <row r="1734" spans="1:2" x14ac:dyDescent="0.2">
      <c r="A1734" s="8">
        <v>43006</v>
      </c>
      <c r="B1734" s="7">
        <v>31.3</v>
      </c>
    </row>
    <row r="1735" spans="1:2" x14ac:dyDescent="0.2">
      <c r="A1735" s="8">
        <v>43007</v>
      </c>
      <c r="B1735" s="7">
        <v>30.64</v>
      </c>
    </row>
    <row r="1736" spans="1:2" x14ac:dyDescent="0.2">
      <c r="A1736" s="8">
        <v>43008</v>
      </c>
      <c r="B1736" s="7">
        <v>28.1</v>
      </c>
    </row>
    <row r="1737" spans="1:2" x14ac:dyDescent="0.2">
      <c r="A1737" s="8">
        <v>43009</v>
      </c>
      <c r="B1737" s="7">
        <v>27.03</v>
      </c>
    </row>
    <row r="1738" spans="1:2" x14ac:dyDescent="0.2">
      <c r="A1738" s="8">
        <v>43010</v>
      </c>
      <c r="B1738" s="7">
        <v>25.93</v>
      </c>
    </row>
    <row r="1739" spans="1:2" x14ac:dyDescent="0.2">
      <c r="A1739" s="8">
        <v>43011</v>
      </c>
      <c r="B1739" s="7">
        <v>25.86</v>
      </c>
    </row>
    <row r="1740" spans="1:2" x14ac:dyDescent="0.2">
      <c r="A1740" s="8">
        <v>43012</v>
      </c>
      <c r="B1740" s="7">
        <v>24.4</v>
      </c>
    </row>
    <row r="1741" spans="1:2" x14ac:dyDescent="0.2">
      <c r="A1741" s="8">
        <v>43013</v>
      </c>
      <c r="B1741" s="7">
        <v>28.31</v>
      </c>
    </row>
    <row r="1742" spans="1:2" x14ac:dyDescent="0.2">
      <c r="A1742" s="8">
        <v>43014</v>
      </c>
      <c r="B1742" s="7">
        <v>30.14</v>
      </c>
    </row>
    <row r="1743" spans="1:2" x14ac:dyDescent="0.2">
      <c r="A1743" s="8">
        <v>43015</v>
      </c>
      <c r="B1743" s="7">
        <v>27.78</v>
      </c>
    </row>
    <row r="1744" spans="1:2" x14ac:dyDescent="0.2">
      <c r="A1744" s="8">
        <v>43016</v>
      </c>
      <c r="B1744" s="7">
        <v>28.7</v>
      </c>
    </row>
    <row r="1745" spans="1:2" x14ac:dyDescent="0.2">
      <c r="A1745" s="8">
        <v>43017</v>
      </c>
      <c r="B1745" s="7">
        <v>34.409999999999997</v>
      </c>
    </row>
    <row r="1746" spans="1:2" x14ac:dyDescent="0.2">
      <c r="A1746" s="8">
        <v>43018</v>
      </c>
      <c r="B1746" s="7">
        <v>31.83</v>
      </c>
    </row>
    <row r="1747" spans="1:2" x14ac:dyDescent="0.2">
      <c r="A1747" s="8">
        <v>43019</v>
      </c>
      <c r="B1747" s="7">
        <v>31.92</v>
      </c>
    </row>
    <row r="1748" spans="1:2" x14ac:dyDescent="0.2">
      <c r="A1748" s="8">
        <v>43020</v>
      </c>
      <c r="B1748" s="7">
        <v>28.69</v>
      </c>
    </row>
    <row r="1749" spans="1:2" x14ac:dyDescent="0.2">
      <c r="A1749" s="8">
        <v>43021</v>
      </c>
      <c r="B1749" s="7">
        <v>30.42</v>
      </c>
    </row>
    <row r="1750" spans="1:2" x14ac:dyDescent="0.2">
      <c r="A1750" s="8">
        <v>43022</v>
      </c>
      <c r="B1750" s="7">
        <v>26.89</v>
      </c>
    </row>
    <row r="1751" spans="1:2" x14ac:dyDescent="0.2">
      <c r="A1751" s="8">
        <v>43023</v>
      </c>
      <c r="B1751" s="7">
        <v>26.48</v>
      </c>
    </row>
    <row r="1752" spans="1:2" x14ac:dyDescent="0.2">
      <c r="A1752" s="8">
        <v>43024</v>
      </c>
      <c r="B1752" s="7">
        <v>27.33</v>
      </c>
    </row>
    <row r="1753" spans="1:2" x14ac:dyDescent="0.2">
      <c r="A1753" s="8">
        <v>43025</v>
      </c>
      <c r="B1753" s="7">
        <v>27.67</v>
      </c>
    </row>
    <row r="1754" spans="1:2" x14ac:dyDescent="0.2">
      <c r="A1754" s="8">
        <v>43026</v>
      </c>
      <c r="B1754" s="7">
        <v>29.75</v>
      </c>
    </row>
    <row r="1755" spans="1:2" x14ac:dyDescent="0.2">
      <c r="A1755" s="8">
        <v>43027</v>
      </c>
      <c r="B1755" s="7">
        <v>31.67</v>
      </c>
    </row>
    <row r="1756" spans="1:2" x14ac:dyDescent="0.2">
      <c r="A1756" s="8">
        <v>43028</v>
      </c>
      <c r="B1756" s="7">
        <v>30.72</v>
      </c>
    </row>
    <row r="1757" spans="1:2" x14ac:dyDescent="0.2">
      <c r="A1757" s="8">
        <v>43029</v>
      </c>
      <c r="B1757" s="7">
        <v>28.9</v>
      </c>
    </row>
    <row r="1758" spans="1:2" x14ac:dyDescent="0.2">
      <c r="A1758" s="8">
        <v>43030</v>
      </c>
      <c r="B1758" s="7">
        <v>28.87</v>
      </c>
    </row>
    <row r="1759" spans="1:2" x14ac:dyDescent="0.2">
      <c r="A1759" s="8">
        <v>43031</v>
      </c>
      <c r="B1759" s="7">
        <v>32.21</v>
      </c>
    </row>
    <row r="1760" spans="1:2" x14ac:dyDescent="0.2">
      <c r="A1760" s="8">
        <v>43032</v>
      </c>
      <c r="B1760" s="7">
        <v>30.83</v>
      </c>
    </row>
    <row r="1761" spans="1:2" x14ac:dyDescent="0.2">
      <c r="A1761" s="8">
        <v>43033</v>
      </c>
      <c r="B1761" s="7">
        <v>28.55</v>
      </c>
    </row>
    <row r="1762" spans="1:2" x14ac:dyDescent="0.2">
      <c r="A1762" s="8">
        <v>43034</v>
      </c>
      <c r="B1762" s="7">
        <v>29.57</v>
      </c>
    </row>
    <row r="1763" spans="1:2" x14ac:dyDescent="0.2">
      <c r="A1763" s="8">
        <v>43035</v>
      </c>
      <c r="B1763" s="7">
        <v>28.42</v>
      </c>
    </row>
    <row r="1764" spans="1:2" x14ac:dyDescent="0.2">
      <c r="A1764" s="8">
        <v>43036</v>
      </c>
      <c r="B1764" s="7">
        <v>23.89</v>
      </c>
    </row>
    <row r="1765" spans="1:2" x14ac:dyDescent="0.2">
      <c r="A1765" s="8">
        <v>43037</v>
      </c>
      <c r="B1765" s="7">
        <v>22</v>
      </c>
    </row>
    <row r="1766" spans="1:2" x14ac:dyDescent="0.2">
      <c r="A1766" s="8">
        <v>43038</v>
      </c>
      <c r="B1766" s="7">
        <v>27.59</v>
      </c>
    </row>
    <row r="1767" spans="1:2" x14ac:dyDescent="0.2">
      <c r="A1767" s="8">
        <v>43039</v>
      </c>
      <c r="B1767" s="7">
        <v>31.7</v>
      </c>
    </row>
    <row r="1768" spans="1:2" x14ac:dyDescent="0.2">
      <c r="A1768" s="8">
        <v>43040</v>
      </c>
      <c r="B1768" s="7">
        <v>28.9</v>
      </c>
    </row>
    <row r="1769" spans="1:2" x14ac:dyDescent="0.2">
      <c r="A1769" s="8">
        <v>43041</v>
      </c>
      <c r="B1769" s="7">
        <v>27.85</v>
      </c>
    </row>
    <row r="1770" spans="1:2" x14ac:dyDescent="0.2">
      <c r="A1770" s="8">
        <v>43042</v>
      </c>
      <c r="B1770" s="7">
        <v>29.47</v>
      </c>
    </row>
    <row r="1771" spans="1:2" x14ac:dyDescent="0.2">
      <c r="A1771" s="8">
        <v>43043</v>
      </c>
      <c r="B1771" s="7">
        <v>27.72</v>
      </c>
    </row>
    <row r="1772" spans="1:2" x14ac:dyDescent="0.2">
      <c r="A1772" s="8">
        <v>43044</v>
      </c>
      <c r="B1772" s="7">
        <v>27.33</v>
      </c>
    </row>
    <row r="1773" spans="1:2" x14ac:dyDescent="0.2">
      <c r="A1773" s="8">
        <v>43045</v>
      </c>
      <c r="B1773" s="7">
        <v>29.93</v>
      </c>
    </row>
    <row r="1774" spans="1:2" x14ac:dyDescent="0.2">
      <c r="A1774" s="8">
        <v>43046</v>
      </c>
      <c r="B1774" s="7">
        <v>30.9</v>
      </c>
    </row>
    <row r="1775" spans="1:2" x14ac:dyDescent="0.2">
      <c r="A1775" s="8">
        <v>43047</v>
      </c>
      <c r="B1775" s="7">
        <v>32.03</v>
      </c>
    </row>
    <row r="1776" spans="1:2" x14ac:dyDescent="0.2">
      <c r="A1776" s="8">
        <v>43048</v>
      </c>
      <c r="B1776" s="7">
        <v>29.38</v>
      </c>
    </row>
    <row r="1777" spans="1:2" x14ac:dyDescent="0.2">
      <c r="A1777" s="8">
        <v>43049</v>
      </c>
      <c r="B1777" s="7">
        <v>29.31</v>
      </c>
    </row>
    <row r="1778" spans="1:2" x14ac:dyDescent="0.2">
      <c r="A1778" s="8">
        <v>43050</v>
      </c>
      <c r="B1778" s="7">
        <v>28.7</v>
      </c>
    </row>
    <row r="1779" spans="1:2" x14ac:dyDescent="0.2">
      <c r="A1779" s="8">
        <v>43051</v>
      </c>
      <c r="B1779" s="7">
        <v>29.99</v>
      </c>
    </row>
    <row r="1780" spans="1:2" x14ac:dyDescent="0.2">
      <c r="A1780" s="8">
        <v>43052</v>
      </c>
      <c r="B1780" s="7">
        <v>34.46</v>
      </c>
    </row>
    <row r="1781" spans="1:2" x14ac:dyDescent="0.2">
      <c r="A1781" s="8">
        <v>43053</v>
      </c>
      <c r="B1781" s="7">
        <v>32.270000000000003</v>
      </c>
    </row>
    <row r="1782" spans="1:2" x14ac:dyDescent="0.2">
      <c r="A1782" s="8">
        <v>43054</v>
      </c>
      <c r="B1782" s="7">
        <v>31.63</v>
      </c>
    </row>
    <row r="1783" spans="1:2" x14ac:dyDescent="0.2">
      <c r="A1783" s="8">
        <v>43055</v>
      </c>
      <c r="B1783" s="7">
        <v>31.13</v>
      </c>
    </row>
    <row r="1784" spans="1:2" x14ac:dyDescent="0.2">
      <c r="A1784" s="8">
        <v>43056</v>
      </c>
      <c r="B1784" s="7">
        <v>29.29</v>
      </c>
    </row>
    <row r="1785" spans="1:2" x14ac:dyDescent="0.2">
      <c r="A1785" s="8">
        <v>43057</v>
      </c>
      <c r="B1785" s="7">
        <v>28.15</v>
      </c>
    </row>
    <row r="1786" spans="1:2" x14ac:dyDescent="0.2">
      <c r="A1786" s="8">
        <v>43058</v>
      </c>
      <c r="B1786" s="7">
        <v>28.53</v>
      </c>
    </row>
    <row r="1787" spans="1:2" x14ac:dyDescent="0.2">
      <c r="A1787" s="8">
        <v>43059</v>
      </c>
      <c r="B1787" s="7">
        <v>39.22</v>
      </c>
    </row>
    <row r="1788" spans="1:2" x14ac:dyDescent="0.2">
      <c r="A1788" s="8">
        <v>43060</v>
      </c>
      <c r="B1788" s="7">
        <v>44.49</v>
      </c>
    </row>
    <row r="1789" spans="1:2" x14ac:dyDescent="0.2">
      <c r="A1789" s="8">
        <v>43061</v>
      </c>
      <c r="B1789" s="7">
        <v>31.38</v>
      </c>
    </row>
    <row r="1790" spans="1:2" x14ac:dyDescent="0.2">
      <c r="A1790" s="8">
        <v>43062</v>
      </c>
      <c r="B1790" s="7">
        <v>28.6</v>
      </c>
    </row>
    <row r="1791" spans="1:2" x14ac:dyDescent="0.2">
      <c r="A1791" s="8">
        <v>43063</v>
      </c>
      <c r="B1791" s="7">
        <v>31.64</v>
      </c>
    </row>
    <row r="1792" spans="1:2" x14ac:dyDescent="0.2">
      <c r="A1792" s="8">
        <v>43064</v>
      </c>
      <c r="B1792" s="7">
        <v>30.57</v>
      </c>
    </row>
    <row r="1793" spans="1:2" x14ac:dyDescent="0.2">
      <c r="A1793" s="8">
        <v>43065</v>
      </c>
      <c r="B1793" s="7">
        <v>28.63</v>
      </c>
    </row>
    <row r="1794" spans="1:2" x14ac:dyDescent="0.2">
      <c r="A1794" s="8">
        <v>43066</v>
      </c>
      <c r="B1794" s="7">
        <v>32.9</v>
      </c>
    </row>
    <row r="1795" spans="1:2" x14ac:dyDescent="0.2">
      <c r="A1795" s="8">
        <v>43067</v>
      </c>
      <c r="B1795" s="7">
        <v>37.25</v>
      </c>
    </row>
    <row r="1796" spans="1:2" x14ac:dyDescent="0.2">
      <c r="A1796" s="8">
        <v>43068</v>
      </c>
      <c r="B1796" s="7">
        <v>51.88</v>
      </c>
    </row>
    <row r="1797" spans="1:2" x14ac:dyDescent="0.2">
      <c r="A1797" s="8">
        <v>43069</v>
      </c>
      <c r="B1797" s="7">
        <v>44.68</v>
      </c>
    </row>
    <row r="1798" spans="1:2" x14ac:dyDescent="0.2">
      <c r="A1798" s="8">
        <v>43070</v>
      </c>
      <c r="B1798" s="7">
        <v>40.67</v>
      </c>
    </row>
    <row r="1799" spans="1:2" x14ac:dyDescent="0.2">
      <c r="A1799" s="8">
        <v>43071</v>
      </c>
      <c r="B1799" s="7">
        <v>30.47</v>
      </c>
    </row>
    <row r="1800" spans="1:2" x14ac:dyDescent="0.2">
      <c r="A1800" s="8">
        <v>43072</v>
      </c>
      <c r="B1800" s="7">
        <v>29.15</v>
      </c>
    </row>
    <row r="1801" spans="1:2" x14ac:dyDescent="0.2">
      <c r="A1801" s="8">
        <v>43073</v>
      </c>
      <c r="B1801" s="7">
        <v>34.880000000000003</v>
      </c>
    </row>
    <row r="1802" spans="1:2" x14ac:dyDescent="0.2">
      <c r="A1802" s="8">
        <v>43074</v>
      </c>
      <c r="B1802" s="7">
        <v>31.1</v>
      </c>
    </row>
    <row r="1803" spans="1:2" x14ac:dyDescent="0.2">
      <c r="A1803" s="8">
        <v>43075</v>
      </c>
      <c r="B1803" s="7">
        <v>31.31</v>
      </c>
    </row>
    <row r="1804" spans="1:2" x14ac:dyDescent="0.2">
      <c r="A1804" s="8">
        <v>43076</v>
      </c>
      <c r="B1804" s="7">
        <v>28.71</v>
      </c>
    </row>
    <row r="1805" spans="1:2" x14ac:dyDescent="0.2">
      <c r="A1805" s="8">
        <v>43077</v>
      </c>
      <c r="B1805" s="7">
        <v>27.95</v>
      </c>
    </row>
    <row r="1806" spans="1:2" x14ac:dyDescent="0.2">
      <c r="A1806" s="8">
        <v>43078</v>
      </c>
      <c r="B1806" s="7">
        <v>27.17</v>
      </c>
    </row>
    <row r="1807" spans="1:2" x14ac:dyDescent="0.2">
      <c r="A1807" s="8">
        <v>43079</v>
      </c>
      <c r="B1807" s="7">
        <v>28.34</v>
      </c>
    </row>
    <row r="1808" spans="1:2" x14ac:dyDescent="0.2">
      <c r="A1808" s="8">
        <v>43080</v>
      </c>
      <c r="B1808" s="7">
        <v>40.57</v>
      </c>
    </row>
    <row r="1809" spans="1:2" x14ac:dyDescent="0.2">
      <c r="A1809" s="8">
        <v>43081</v>
      </c>
      <c r="B1809" s="7">
        <v>33.270000000000003</v>
      </c>
    </row>
    <row r="1810" spans="1:2" x14ac:dyDescent="0.2">
      <c r="A1810" s="8">
        <v>43082</v>
      </c>
      <c r="B1810" s="7">
        <v>29.55</v>
      </c>
    </row>
    <row r="1811" spans="1:2" x14ac:dyDescent="0.2">
      <c r="A1811" s="8">
        <v>43083</v>
      </c>
      <c r="B1811" s="7">
        <v>30.71</v>
      </c>
    </row>
    <row r="1812" spans="1:2" x14ac:dyDescent="0.2">
      <c r="A1812" s="8">
        <v>43084</v>
      </c>
      <c r="B1812" s="7">
        <v>37.71</v>
      </c>
    </row>
    <row r="1813" spans="1:2" x14ac:dyDescent="0.2">
      <c r="A1813" s="8">
        <v>43085</v>
      </c>
      <c r="B1813" s="7">
        <v>31.12</v>
      </c>
    </row>
    <row r="1814" spans="1:2" x14ac:dyDescent="0.2">
      <c r="A1814" s="8">
        <v>43086</v>
      </c>
      <c r="B1814" s="7">
        <v>30.55</v>
      </c>
    </row>
    <row r="1815" spans="1:2" x14ac:dyDescent="0.2">
      <c r="A1815" s="8">
        <v>43087</v>
      </c>
      <c r="B1815" s="7">
        <v>37.69</v>
      </c>
    </row>
    <row r="1816" spans="1:2" x14ac:dyDescent="0.2">
      <c r="A1816" s="8">
        <v>43088</v>
      </c>
      <c r="B1816" s="7">
        <v>42.02</v>
      </c>
    </row>
    <row r="1817" spans="1:2" x14ac:dyDescent="0.2">
      <c r="A1817" s="8">
        <v>43089</v>
      </c>
      <c r="B1817" s="7">
        <v>32.69</v>
      </c>
    </row>
    <row r="1818" spans="1:2" x14ac:dyDescent="0.2">
      <c r="A1818" s="8">
        <v>43090</v>
      </c>
      <c r="B1818" s="7">
        <v>29.52</v>
      </c>
    </row>
    <row r="1819" spans="1:2" x14ac:dyDescent="0.2">
      <c r="A1819" s="8">
        <v>43091</v>
      </c>
      <c r="B1819" s="7">
        <v>29.21</v>
      </c>
    </row>
    <row r="1820" spans="1:2" x14ac:dyDescent="0.2">
      <c r="A1820" s="8">
        <v>43092</v>
      </c>
      <c r="B1820" s="7">
        <v>23.5</v>
      </c>
    </row>
    <row r="1821" spans="1:2" x14ac:dyDescent="0.2">
      <c r="A1821" s="8">
        <v>43093</v>
      </c>
      <c r="B1821" s="7">
        <v>24.55</v>
      </c>
    </row>
    <row r="1822" spans="1:2" x14ac:dyDescent="0.2">
      <c r="A1822" s="8">
        <v>43094</v>
      </c>
      <c r="B1822" s="7">
        <v>25.63</v>
      </c>
    </row>
    <row r="1823" spans="1:2" x14ac:dyDescent="0.2">
      <c r="A1823" s="8">
        <v>43095</v>
      </c>
      <c r="B1823" s="7">
        <v>25.72</v>
      </c>
    </row>
    <row r="1824" spans="1:2" x14ac:dyDescent="0.2">
      <c r="A1824" s="8">
        <v>43096</v>
      </c>
      <c r="B1824" s="7">
        <v>30.28</v>
      </c>
    </row>
    <row r="1825" spans="1:2" x14ac:dyDescent="0.2">
      <c r="A1825" s="8">
        <v>43097</v>
      </c>
      <c r="B1825" s="7">
        <v>32.17</v>
      </c>
    </row>
    <row r="1826" spans="1:2" x14ac:dyDescent="0.2">
      <c r="A1826" s="8">
        <v>43098</v>
      </c>
      <c r="B1826" s="7">
        <v>28.69</v>
      </c>
    </row>
    <row r="1827" spans="1:2" x14ac:dyDescent="0.2">
      <c r="A1827" s="8">
        <v>43099</v>
      </c>
      <c r="B1827" s="7">
        <v>26.93</v>
      </c>
    </row>
    <row r="1828" spans="1:2" x14ac:dyDescent="0.2">
      <c r="A1828" s="8">
        <v>43100</v>
      </c>
      <c r="B1828" s="7">
        <v>26.66</v>
      </c>
    </row>
    <row r="1829" spans="1:2" x14ac:dyDescent="0.2">
      <c r="A1829" s="8">
        <v>43101</v>
      </c>
      <c r="B1829" s="7">
        <v>25.77</v>
      </c>
    </row>
    <row r="1830" spans="1:2" x14ac:dyDescent="0.2">
      <c r="A1830" s="8">
        <v>43102</v>
      </c>
      <c r="B1830" s="7">
        <v>31.95</v>
      </c>
    </row>
    <row r="1831" spans="1:2" x14ac:dyDescent="0.2">
      <c r="A1831" s="8">
        <v>43103</v>
      </c>
      <c r="B1831" s="7">
        <v>28.58</v>
      </c>
    </row>
    <row r="1832" spans="1:2" x14ac:dyDescent="0.2">
      <c r="A1832" s="8">
        <v>43104</v>
      </c>
      <c r="B1832" s="7">
        <v>32.28</v>
      </c>
    </row>
    <row r="1833" spans="1:2" x14ac:dyDescent="0.2">
      <c r="A1833" s="8">
        <v>43105</v>
      </c>
      <c r="B1833" s="7">
        <v>31.96</v>
      </c>
    </row>
    <row r="1834" spans="1:2" x14ac:dyDescent="0.2">
      <c r="A1834" s="8">
        <v>43106</v>
      </c>
      <c r="B1834" s="7">
        <v>31.55</v>
      </c>
    </row>
    <row r="1835" spans="1:2" x14ac:dyDescent="0.2">
      <c r="A1835" s="8">
        <v>43107</v>
      </c>
      <c r="B1835" s="7">
        <v>28.49</v>
      </c>
    </row>
    <row r="1836" spans="1:2" x14ac:dyDescent="0.2">
      <c r="A1836" s="8">
        <v>43108</v>
      </c>
      <c r="B1836" s="7">
        <v>31.94</v>
      </c>
    </row>
    <row r="1837" spans="1:2" x14ac:dyDescent="0.2">
      <c r="A1837" s="8">
        <v>43109</v>
      </c>
      <c r="B1837" s="7">
        <v>30.61</v>
      </c>
    </row>
    <row r="1838" spans="1:2" x14ac:dyDescent="0.2">
      <c r="A1838" s="8">
        <v>43110</v>
      </c>
      <c r="B1838" s="7">
        <v>40.06</v>
      </c>
    </row>
    <row r="1839" spans="1:2" x14ac:dyDescent="0.2">
      <c r="A1839" s="8">
        <v>43111</v>
      </c>
      <c r="B1839" s="7">
        <v>42.31</v>
      </c>
    </row>
    <row r="1840" spans="1:2" x14ac:dyDescent="0.2">
      <c r="A1840" s="8">
        <v>43112</v>
      </c>
      <c r="B1840" s="7">
        <v>35.96</v>
      </c>
    </row>
    <row r="1841" spans="1:2" x14ac:dyDescent="0.2">
      <c r="A1841" s="8">
        <v>43113</v>
      </c>
      <c r="B1841" s="7">
        <v>31.02</v>
      </c>
    </row>
    <row r="1842" spans="1:2" x14ac:dyDescent="0.2">
      <c r="A1842" s="8">
        <v>43114</v>
      </c>
      <c r="B1842" s="7">
        <v>29.76</v>
      </c>
    </row>
    <row r="1843" spans="1:2" x14ac:dyDescent="0.2">
      <c r="A1843" s="8">
        <v>43115</v>
      </c>
      <c r="B1843" s="7">
        <v>29.2</v>
      </c>
    </row>
    <row r="1844" spans="1:2" x14ac:dyDescent="0.2">
      <c r="A1844" s="8">
        <v>43116</v>
      </c>
      <c r="B1844" s="7">
        <v>31.07</v>
      </c>
    </row>
    <row r="1845" spans="1:2" x14ac:dyDescent="0.2">
      <c r="A1845" s="8">
        <v>43117</v>
      </c>
      <c r="B1845" s="7">
        <v>34.14</v>
      </c>
    </row>
    <row r="1846" spans="1:2" x14ac:dyDescent="0.2">
      <c r="A1846" s="8">
        <v>43118</v>
      </c>
      <c r="B1846" s="7">
        <v>37.17</v>
      </c>
    </row>
    <row r="1847" spans="1:2" x14ac:dyDescent="0.2">
      <c r="A1847" s="8">
        <v>43119</v>
      </c>
      <c r="B1847" s="7">
        <v>42.44</v>
      </c>
    </row>
    <row r="1848" spans="1:2" x14ac:dyDescent="0.2">
      <c r="A1848" s="8">
        <v>43120</v>
      </c>
      <c r="B1848" s="7">
        <v>32.700000000000003</v>
      </c>
    </row>
    <row r="1849" spans="1:2" x14ac:dyDescent="0.2">
      <c r="A1849" s="8">
        <v>43121</v>
      </c>
      <c r="B1849" s="7">
        <v>33.090000000000003</v>
      </c>
    </row>
    <row r="1850" spans="1:2" x14ac:dyDescent="0.2">
      <c r="A1850" s="8">
        <v>43122</v>
      </c>
      <c r="B1850" s="7">
        <v>42.58</v>
      </c>
    </row>
    <row r="1851" spans="1:2" x14ac:dyDescent="0.2">
      <c r="A1851" s="8">
        <v>43123</v>
      </c>
      <c r="B1851" s="7">
        <v>41.21</v>
      </c>
    </row>
    <row r="1852" spans="1:2" x14ac:dyDescent="0.2">
      <c r="A1852" s="8">
        <v>43124</v>
      </c>
      <c r="B1852" s="7">
        <v>28.83</v>
      </c>
    </row>
    <row r="1853" spans="1:2" x14ac:dyDescent="0.2">
      <c r="A1853" s="8">
        <v>43125</v>
      </c>
      <c r="B1853" s="7">
        <v>29.67</v>
      </c>
    </row>
    <row r="1854" spans="1:2" x14ac:dyDescent="0.2">
      <c r="A1854" s="8">
        <v>43126</v>
      </c>
      <c r="B1854" s="7">
        <v>34.119999999999997</v>
      </c>
    </row>
    <row r="1855" spans="1:2" x14ac:dyDescent="0.2">
      <c r="A1855" s="8">
        <v>43127</v>
      </c>
      <c r="B1855" s="7">
        <v>31.1</v>
      </c>
    </row>
    <row r="1856" spans="1:2" x14ac:dyDescent="0.2">
      <c r="A1856" s="8">
        <v>43128</v>
      </c>
      <c r="B1856" s="7">
        <v>27.87</v>
      </c>
    </row>
    <row r="1857" spans="1:2" x14ac:dyDescent="0.2">
      <c r="A1857" s="8">
        <v>43129</v>
      </c>
      <c r="B1857" s="7">
        <v>30.08</v>
      </c>
    </row>
    <row r="1858" spans="1:2" x14ac:dyDescent="0.2">
      <c r="A1858" s="8">
        <v>43130</v>
      </c>
      <c r="B1858" s="7">
        <v>32.64</v>
      </c>
    </row>
    <row r="1859" spans="1:2" x14ac:dyDescent="0.2">
      <c r="A1859" s="8">
        <v>43131</v>
      </c>
      <c r="B1859" s="7">
        <v>30.74</v>
      </c>
    </row>
    <row r="1860" spans="1:2" x14ac:dyDescent="0.2">
      <c r="A1860" s="8">
        <v>43132</v>
      </c>
      <c r="B1860" s="7">
        <v>31.19</v>
      </c>
    </row>
    <row r="1861" spans="1:2" x14ac:dyDescent="0.2">
      <c r="A1861" s="8">
        <v>43133</v>
      </c>
      <c r="B1861" s="7">
        <v>35.74</v>
      </c>
    </row>
    <row r="1862" spans="1:2" x14ac:dyDescent="0.2">
      <c r="A1862" s="8">
        <v>43134</v>
      </c>
      <c r="B1862" s="7">
        <v>34.090000000000003</v>
      </c>
    </row>
    <row r="1863" spans="1:2" x14ac:dyDescent="0.2">
      <c r="A1863" s="8">
        <v>43135</v>
      </c>
      <c r="B1863" s="7">
        <v>33.43</v>
      </c>
    </row>
    <row r="1864" spans="1:2" x14ac:dyDescent="0.2">
      <c r="A1864" s="8">
        <v>43136</v>
      </c>
      <c r="B1864" s="7">
        <v>48.25</v>
      </c>
    </row>
    <row r="1865" spans="1:2" x14ac:dyDescent="0.2">
      <c r="A1865" s="8">
        <v>43137</v>
      </c>
      <c r="B1865" s="7">
        <v>46.03</v>
      </c>
    </row>
    <row r="1866" spans="1:2" x14ac:dyDescent="0.2">
      <c r="A1866" s="8">
        <v>43138</v>
      </c>
      <c r="B1866" s="7">
        <v>44.58</v>
      </c>
    </row>
    <row r="1867" spans="1:2" x14ac:dyDescent="0.2">
      <c r="A1867" s="8">
        <v>43139</v>
      </c>
      <c r="B1867" s="7">
        <v>38.89</v>
      </c>
    </row>
    <row r="1868" spans="1:2" x14ac:dyDescent="0.2">
      <c r="A1868" s="8">
        <v>43140</v>
      </c>
      <c r="B1868" s="7">
        <v>32.659999999999997</v>
      </c>
    </row>
    <row r="1869" spans="1:2" x14ac:dyDescent="0.2">
      <c r="A1869" s="8">
        <v>43141</v>
      </c>
      <c r="B1869" s="7">
        <v>32.22</v>
      </c>
    </row>
    <row r="1870" spans="1:2" x14ac:dyDescent="0.2">
      <c r="A1870" s="8">
        <v>43142</v>
      </c>
      <c r="B1870" s="7">
        <v>29.5</v>
      </c>
    </row>
    <row r="1871" spans="1:2" x14ac:dyDescent="0.2">
      <c r="A1871" s="8">
        <v>43143</v>
      </c>
      <c r="B1871" s="7">
        <v>32.06</v>
      </c>
    </row>
    <row r="1872" spans="1:2" x14ac:dyDescent="0.2">
      <c r="A1872" s="8">
        <v>43144</v>
      </c>
      <c r="B1872" s="7">
        <v>36.61</v>
      </c>
    </row>
    <row r="1873" spans="1:2" x14ac:dyDescent="0.2">
      <c r="A1873" s="8">
        <v>43145</v>
      </c>
      <c r="B1873" s="7">
        <v>35.64</v>
      </c>
    </row>
    <row r="1874" spans="1:2" x14ac:dyDescent="0.2">
      <c r="A1874" s="8">
        <v>43146</v>
      </c>
      <c r="B1874" s="7">
        <v>32.950000000000003</v>
      </c>
    </row>
    <row r="1875" spans="1:2" x14ac:dyDescent="0.2">
      <c r="A1875" s="8">
        <v>43147</v>
      </c>
      <c r="B1875" s="7">
        <v>36.6</v>
      </c>
    </row>
    <row r="1876" spans="1:2" x14ac:dyDescent="0.2">
      <c r="A1876" s="8">
        <v>43148</v>
      </c>
      <c r="B1876" s="7">
        <v>38.17</v>
      </c>
    </row>
    <row r="1877" spans="1:2" x14ac:dyDescent="0.2">
      <c r="A1877" s="8">
        <v>43149</v>
      </c>
      <c r="B1877" s="7">
        <v>36.17</v>
      </c>
    </row>
    <row r="1878" spans="1:2" x14ac:dyDescent="0.2">
      <c r="A1878" s="8">
        <v>43150</v>
      </c>
      <c r="B1878" s="7">
        <v>48.07</v>
      </c>
    </row>
    <row r="1879" spans="1:2" x14ac:dyDescent="0.2">
      <c r="A1879" s="8">
        <v>43151</v>
      </c>
      <c r="B1879" s="7">
        <v>49.42</v>
      </c>
    </row>
    <row r="1880" spans="1:2" x14ac:dyDescent="0.2">
      <c r="A1880" s="8">
        <v>43152</v>
      </c>
      <c r="B1880" s="7">
        <v>47.66</v>
      </c>
    </row>
    <row r="1881" spans="1:2" x14ac:dyDescent="0.2">
      <c r="A1881" s="8">
        <v>43153</v>
      </c>
      <c r="B1881" s="7">
        <v>48.08</v>
      </c>
    </row>
    <row r="1882" spans="1:2" x14ac:dyDescent="0.2">
      <c r="A1882" s="8">
        <v>43154</v>
      </c>
      <c r="B1882" s="7">
        <v>44.66</v>
      </c>
    </row>
    <row r="1883" spans="1:2" x14ac:dyDescent="0.2">
      <c r="A1883" s="8">
        <v>43155</v>
      </c>
      <c r="B1883" s="7">
        <v>38.020000000000003</v>
      </c>
    </row>
    <row r="1884" spans="1:2" x14ac:dyDescent="0.2">
      <c r="A1884" s="8">
        <v>43156</v>
      </c>
      <c r="B1884" s="7">
        <v>38.51</v>
      </c>
    </row>
    <row r="1885" spans="1:2" x14ac:dyDescent="0.2">
      <c r="A1885" s="8">
        <v>43157</v>
      </c>
      <c r="B1885" s="7">
        <v>46.64</v>
      </c>
    </row>
    <row r="1886" spans="1:2" x14ac:dyDescent="0.2">
      <c r="A1886" s="8">
        <v>43158</v>
      </c>
      <c r="B1886" s="7">
        <v>44.86</v>
      </c>
    </row>
    <row r="1887" spans="1:2" x14ac:dyDescent="0.2">
      <c r="A1887" s="8">
        <v>43159</v>
      </c>
      <c r="B1887" s="7">
        <v>47.6</v>
      </c>
    </row>
    <row r="1888" spans="1:2" x14ac:dyDescent="0.2">
      <c r="A1888" s="8">
        <v>43160</v>
      </c>
      <c r="B1888" s="7">
        <v>65.42</v>
      </c>
    </row>
    <row r="1889" spans="1:2" x14ac:dyDescent="0.2">
      <c r="A1889" s="8">
        <v>43161</v>
      </c>
      <c r="B1889" s="7">
        <v>53.58</v>
      </c>
    </row>
    <row r="1890" spans="1:2" x14ac:dyDescent="0.2">
      <c r="A1890" s="8">
        <v>43162</v>
      </c>
      <c r="B1890" s="7">
        <v>42.27</v>
      </c>
    </row>
    <row r="1891" spans="1:2" x14ac:dyDescent="0.2">
      <c r="A1891" s="8">
        <v>43163</v>
      </c>
      <c r="B1891" s="7">
        <v>40.5</v>
      </c>
    </row>
    <row r="1892" spans="1:2" x14ac:dyDescent="0.2">
      <c r="A1892" s="8">
        <v>43164</v>
      </c>
      <c r="B1892" s="7">
        <v>52.88</v>
      </c>
    </row>
    <row r="1893" spans="1:2" x14ac:dyDescent="0.2">
      <c r="A1893" s="8">
        <v>43165</v>
      </c>
      <c r="B1893" s="7">
        <v>48.62</v>
      </c>
    </row>
    <row r="1894" spans="1:2" x14ac:dyDescent="0.2">
      <c r="A1894" s="8">
        <v>43166</v>
      </c>
      <c r="B1894" s="7">
        <v>47.12</v>
      </c>
    </row>
    <row r="1895" spans="1:2" x14ac:dyDescent="0.2">
      <c r="A1895" s="8">
        <v>43167</v>
      </c>
      <c r="B1895" s="7">
        <v>40.159999999999997</v>
      </c>
    </row>
    <row r="1896" spans="1:2" x14ac:dyDescent="0.2">
      <c r="A1896" s="8">
        <v>43168</v>
      </c>
      <c r="B1896" s="7">
        <v>40.270000000000003</v>
      </c>
    </row>
    <row r="1897" spans="1:2" x14ac:dyDescent="0.2">
      <c r="A1897" s="8">
        <v>43169</v>
      </c>
      <c r="B1897" s="7">
        <v>37.31</v>
      </c>
    </row>
    <row r="1898" spans="1:2" x14ac:dyDescent="0.2">
      <c r="A1898" s="8">
        <v>43170</v>
      </c>
      <c r="B1898" s="7">
        <v>36.28</v>
      </c>
    </row>
    <row r="1899" spans="1:2" x14ac:dyDescent="0.2">
      <c r="A1899" s="8">
        <v>43171</v>
      </c>
      <c r="B1899" s="7">
        <v>42.38</v>
      </c>
    </row>
    <row r="1900" spans="1:2" x14ac:dyDescent="0.2">
      <c r="A1900" s="8">
        <v>43172</v>
      </c>
      <c r="B1900" s="7">
        <v>41.81</v>
      </c>
    </row>
    <row r="1901" spans="1:2" x14ac:dyDescent="0.2">
      <c r="A1901" s="8">
        <v>43173</v>
      </c>
      <c r="B1901" s="7">
        <v>47.55</v>
      </c>
    </row>
    <row r="1902" spans="1:2" x14ac:dyDescent="0.2">
      <c r="A1902" s="8">
        <v>43174</v>
      </c>
      <c r="B1902" s="7">
        <v>40.590000000000003</v>
      </c>
    </row>
    <row r="1903" spans="1:2" x14ac:dyDescent="0.2">
      <c r="A1903" s="8">
        <v>43175</v>
      </c>
      <c r="B1903" s="7">
        <v>40.409999999999997</v>
      </c>
    </row>
    <row r="1904" spans="1:2" x14ac:dyDescent="0.2">
      <c r="A1904" s="8">
        <v>43176</v>
      </c>
      <c r="B1904" s="7">
        <v>37.69</v>
      </c>
    </row>
    <row r="1905" spans="1:2" x14ac:dyDescent="0.2">
      <c r="A1905" s="8">
        <v>43177</v>
      </c>
      <c r="B1905" s="7">
        <v>37.15</v>
      </c>
    </row>
    <row r="1906" spans="1:2" x14ac:dyDescent="0.2">
      <c r="A1906" s="8">
        <v>43178</v>
      </c>
      <c r="B1906" s="7">
        <v>42.45</v>
      </c>
    </row>
    <row r="1907" spans="1:2" x14ac:dyDescent="0.2">
      <c r="A1907" s="8">
        <v>43179</v>
      </c>
      <c r="B1907" s="7">
        <v>43.34</v>
      </c>
    </row>
    <row r="1908" spans="1:2" x14ac:dyDescent="0.2">
      <c r="A1908" s="8">
        <v>43180</v>
      </c>
      <c r="B1908" s="7">
        <v>42.4</v>
      </c>
    </row>
    <row r="1909" spans="1:2" x14ac:dyDescent="0.2">
      <c r="A1909" s="8">
        <v>43181</v>
      </c>
      <c r="B1909" s="7">
        <v>41.45</v>
      </c>
    </row>
    <row r="1910" spans="1:2" x14ac:dyDescent="0.2">
      <c r="A1910" s="8">
        <v>43182</v>
      </c>
      <c r="B1910" s="7">
        <v>46.67</v>
      </c>
    </row>
    <row r="1911" spans="1:2" x14ac:dyDescent="0.2">
      <c r="A1911" s="8">
        <v>43183</v>
      </c>
      <c r="B1911" s="7">
        <v>40.25</v>
      </c>
    </row>
    <row r="1912" spans="1:2" x14ac:dyDescent="0.2">
      <c r="A1912" s="8">
        <v>43184</v>
      </c>
      <c r="B1912" s="7">
        <v>39.81</v>
      </c>
    </row>
    <row r="1913" spans="1:2" x14ac:dyDescent="0.2">
      <c r="A1913" s="8">
        <v>43185</v>
      </c>
      <c r="B1913" s="7">
        <v>47.71</v>
      </c>
    </row>
    <row r="1914" spans="1:2" x14ac:dyDescent="0.2">
      <c r="A1914" s="8">
        <v>43186</v>
      </c>
      <c r="B1914" s="7">
        <v>45.89</v>
      </c>
    </row>
    <row r="1915" spans="1:2" x14ac:dyDescent="0.2">
      <c r="A1915" s="8">
        <v>43187</v>
      </c>
      <c r="B1915" s="7">
        <v>42.89</v>
      </c>
    </row>
    <row r="1916" spans="1:2" x14ac:dyDescent="0.2">
      <c r="A1916" s="8">
        <v>43188</v>
      </c>
      <c r="B1916" s="7">
        <v>40.659999999999997</v>
      </c>
    </row>
    <row r="1917" spans="1:2" x14ac:dyDescent="0.2">
      <c r="A1917" s="8">
        <v>43189</v>
      </c>
      <c r="B1917" s="7">
        <v>40.68</v>
      </c>
    </row>
    <row r="1918" spans="1:2" x14ac:dyDescent="0.2">
      <c r="A1918" s="8">
        <v>43190</v>
      </c>
      <c r="B1918" s="7">
        <v>39.9</v>
      </c>
    </row>
    <row r="1919" spans="1:2" x14ac:dyDescent="0.2">
      <c r="A1919" s="8">
        <v>43191</v>
      </c>
      <c r="B1919" s="7">
        <v>39.24</v>
      </c>
    </row>
    <row r="1920" spans="1:2" x14ac:dyDescent="0.2">
      <c r="A1920" s="8">
        <v>43192</v>
      </c>
      <c r="B1920" s="7">
        <v>39.67</v>
      </c>
    </row>
    <row r="1921" spans="1:2" x14ac:dyDescent="0.2">
      <c r="A1921" s="8">
        <v>43193</v>
      </c>
      <c r="B1921" s="7">
        <v>43.16</v>
      </c>
    </row>
    <row r="1922" spans="1:2" x14ac:dyDescent="0.2">
      <c r="A1922" s="8">
        <v>43194</v>
      </c>
      <c r="B1922" s="7">
        <v>42.69</v>
      </c>
    </row>
    <row r="1923" spans="1:2" x14ac:dyDescent="0.2">
      <c r="A1923" s="8">
        <v>43195</v>
      </c>
      <c r="B1923" s="7">
        <v>41.94</v>
      </c>
    </row>
    <row r="1924" spans="1:2" x14ac:dyDescent="0.2">
      <c r="A1924" s="8">
        <v>43196</v>
      </c>
      <c r="B1924" s="7">
        <v>40.340000000000003</v>
      </c>
    </row>
    <row r="1925" spans="1:2" x14ac:dyDescent="0.2">
      <c r="A1925" s="8">
        <v>43197</v>
      </c>
      <c r="B1925" s="7">
        <v>38.85</v>
      </c>
    </row>
    <row r="1926" spans="1:2" x14ac:dyDescent="0.2">
      <c r="A1926" s="8">
        <v>43198</v>
      </c>
      <c r="B1926" s="7">
        <v>39.479999999999997</v>
      </c>
    </row>
    <row r="1927" spans="1:2" x14ac:dyDescent="0.2">
      <c r="A1927" s="8">
        <v>43199</v>
      </c>
      <c r="B1927" s="7">
        <v>43.14</v>
      </c>
    </row>
    <row r="1928" spans="1:2" x14ac:dyDescent="0.2">
      <c r="A1928" s="8">
        <v>43200</v>
      </c>
      <c r="B1928" s="7">
        <v>40.07</v>
      </c>
    </row>
    <row r="1929" spans="1:2" x14ac:dyDescent="0.2">
      <c r="A1929" s="8">
        <v>43201</v>
      </c>
      <c r="B1929" s="7">
        <v>40.11</v>
      </c>
    </row>
    <row r="1930" spans="1:2" x14ac:dyDescent="0.2">
      <c r="A1930" s="8">
        <v>43202</v>
      </c>
      <c r="B1930" s="7">
        <v>40.07</v>
      </c>
    </row>
    <row r="1931" spans="1:2" x14ac:dyDescent="0.2">
      <c r="A1931" s="8">
        <v>43203</v>
      </c>
      <c r="B1931" s="7">
        <v>39.58</v>
      </c>
    </row>
    <row r="1932" spans="1:2" x14ac:dyDescent="0.2">
      <c r="A1932" s="8">
        <v>43204</v>
      </c>
      <c r="B1932" s="7">
        <v>38.9</v>
      </c>
    </row>
    <row r="1933" spans="1:2" x14ac:dyDescent="0.2">
      <c r="A1933" s="8">
        <v>43205</v>
      </c>
      <c r="B1933" s="7">
        <v>39.79</v>
      </c>
    </row>
    <row r="1934" spans="1:2" x14ac:dyDescent="0.2">
      <c r="A1934" s="8">
        <v>43206</v>
      </c>
      <c r="B1934" s="7">
        <v>46.56</v>
      </c>
    </row>
    <row r="1935" spans="1:2" x14ac:dyDescent="0.2">
      <c r="A1935" s="8">
        <v>43207</v>
      </c>
      <c r="B1935" s="7">
        <v>43.11</v>
      </c>
    </row>
    <row r="1936" spans="1:2" x14ac:dyDescent="0.2">
      <c r="A1936" s="8">
        <v>43208</v>
      </c>
      <c r="B1936" s="7">
        <v>42</v>
      </c>
    </row>
    <row r="1937" spans="1:2" x14ac:dyDescent="0.2">
      <c r="A1937" s="8">
        <v>43209</v>
      </c>
      <c r="B1937" s="7">
        <v>39.840000000000003</v>
      </c>
    </row>
    <row r="1938" spans="1:2" x14ac:dyDescent="0.2">
      <c r="A1938" s="8">
        <v>43210</v>
      </c>
      <c r="B1938" s="7">
        <v>36.9</v>
      </c>
    </row>
    <row r="1939" spans="1:2" x14ac:dyDescent="0.2">
      <c r="A1939" s="8">
        <v>43211</v>
      </c>
      <c r="B1939" s="7">
        <v>32.49</v>
      </c>
    </row>
    <row r="1940" spans="1:2" x14ac:dyDescent="0.2">
      <c r="A1940" s="8">
        <v>43212</v>
      </c>
      <c r="B1940" s="7">
        <v>35.33</v>
      </c>
    </row>
    <row r="1941" spans="1:2" x14ac:dyDescent="0.2">
      <c r="A1941" s="8">
        <v>43213</v>
      </c>
      <c r="B1941" s="7">
        <v>36.03</v>
      </c>
    </row>
    <row r="1942" spans="1:2" x14ac:dyDescent="0.2">
      <c r="A1942" s="8">
        <v>43214</v>
      </c>
      <c r="B1942" s="7">
        <v>34.92</v>
      </c>
    </row>
    <row r="1943" spans="1:2" x14ac:dyDescent="0.2">
      <c r="A1943" s="8">
        <v>43215</v>
      </c>
      <c r="B1943" s="7">
        <v>37.31</v>
      </c>
    </row>
    <row r="1944" spans="1:2" x14ac:dyDescent="0.2">
      <c r="A1944" s="8">
        <v>43216</v>
      </c>
      <c r="B1944" s="7">
        <v>36.92</v>
      </c>
    </row>
    <row r="1945" spans="1:2" x14ac:dyDescent="0.2">
      <c r="A1945" s="8">
        <v>43217</v>
      </c>
      <c r="B1945" s="7">
        <v>37.85</v>
      </c>
    </row>
    <row r="1946" spans="1:2" x14ac:dyDescent="0.2">
      <c r="A1946" s="8">
        <v>43218</v>
      </c>
      <c r="B1946" s="7">
        <v>35.85</v>
      </c>
    </row>
    <row r="1947" spans="1:2" x14ac:dyDescent="0.2">
      <c r="A1947" s="8">
        <v>43219</v>
      </c>
      <c r="B1947" s="7">
        <v>35.07</v>
      </c>
    </row>
    <row r="1948" spans="1:2" x14ac:dyDescent="0.2">
      <c r="A1948" s="8">
        <v>43220</v>
      </c>
      <c r="B1948" s="7">
        <v>32.770000000000003</v>
      </c>
    </row>
    <row r="1949" spans="1:2" x14ac:dyDescent="0.2">
      <c r="A1949" s="8">
        <v>43221</v>
      </c>
      <c r="B1949" s="7">
        <v>28.34</v>
      </c>
    </row>
    <row r="1950" spans="1:2" x14ac:dyDescent="0.2">
      <c r="A1950" s="8">
        <v>43222</v>
      </c>
      <c r="B1950" s="7">
        <v>36.96</v>
      </c>
    </row>
    <row r="1951" spans="1:2" x14ac:dyDescent="0.2">
      <c r="A1951" s="8">
        <v>43223</v>
      </c>
      <c r="B1951" s="7">
        <v>37.36</v>
      </c>
    </row>
    <row r="1952" spans="1:2" x14ac:dyDescent="0.2">
      <c r="A1952" s="8">
        <v>43224</v>
      </c>
      <c r="B1952" s="7">
        <v>37.26</v>
      </c>
    </row>
    <row r="1953" spans="1:2" x14ac:dyDescent="0.2">
      <c r="A1953" s="8">
        <v>43225</v>
      </c>
      <c r="B1953" s="7">
        <v>32.39</v>
      </c>
    </row>
    <row r="1954" spans="1:2" x14ac:dyDescent="0.2">
      <c r="A1954" s="8">
        <v>43226</v>
      </c>
      <c r="B1954" s="7">
        <v>24.9</v>
      </c>
    </row>
    <row r="1955" spans="1:2" x14ac:dyDescent="0.2">
      <c r="A1955" s="8">
        <v>43227</v>
      </c>
      <c r="B1955" s="7">
        <v>30.21</v>
      </c>
    </row>
    <row r="1956" spans="1:2" x14ac:dyDescent="0.2">
      <c r="A1956" s="8">
        <v>43228</v>
      </c>
      <c r="B1956" s="7">
        <v>29.36</v>
      </c>
    </row>
    <row r="1957" spans="1:2" x14ac:dyDescent="0.2">
      <c r="A1957" s="8">
        <v>43229</v>
      </c>
      <c r="B1957" s="7">
        <v>20.88</v>
      </c>
    </row>
    <row r="1958" spans="1:2" x14ac:dyDescent="0.2">
      <c r="A1958" s="8">
        <v>43230</v>
      </c>
      <c r="B1958" s="7">
        <v>16.510000000000002</v>
      </c>
    </row>
    <row r="1959" spans="1:2" x14ac:dyDescent="0.2">
      <c r="A1959" s="8">
        <v>43231</v>
      </c>
      <c r="B1959" s="7">
        <v>27.86</v>
      </c>
    </row>
    <row r="1960" spans="1:2" x14ac:dyDescent="0.2">
      <c r="A1960" s="8">
        <v>43232</v>
      </c>
      <c r="B1960" s="7">
        <v>30.62</v>
      </c>
    </row>
    <row r="1961" spans="1:2" x14ac:dyDescent="0.2">
      <c r="A1961" s="8">
        <v>43233</v>
      </c>
      <c r="B1961" s="7">
        <v>18.93</v>
      </c>
    </row>
    <row r="1962" spans="1:2" x14ac:dyDescent="0.2">
      <c r="A1962" s="8">
        <v>43234</v>
      </c>
      <c r="B1962" s="7">
        <v>33.58</v>
      </c>
    </row>
    <row r="1963" spans="1:2" x14ac:dyDescent="0.2">
      <c r="A1963" s="8">
        <v>43235</v>
      </c>
      <c r="B1963" s="7">
        <v>36.409999999999997</v>
      </c>
    </row>
    <row r="1964" spans="1:2" x14ac:dyDescent="0.2">
      <c r="A1964" s="8">
        <v>43236</v>
      </c>
      <c r="B1964" s="7">
        <v>36.619999999999997</v>
      </c>
    </row>
    <row r="1965" spans="1:2" x14ac:dyDescent="0.2">
      <c r="A1965" s="8">
        <v>43237</v>
      </c>
      <c r="B1965" s="7">
        <v>29.97</v>
      </c>
    </row>
    <row r="1966" spans="1:2" x14ac:dyDescent="0.2">
      <c r="A1966" s="8">
        <v>43238</v>
      </c>
      <c r="B1966" s="7">
        <v>34.57</v>
      </c>
    </row>
    <row r="1967" spans="1:2" x14ac:dyDescent="0.2">
      <c r="A1967" s="8">
        <v>43239</v>
      </c>
      <c r="B1967" s="7">
        <v>35.119999999999997</v>
      </c>
    </row>
    <row r="1968" spans="1:2" x14ac:dyDescent="0.2">
      <c r="A1968" s="8">
        <v>43240</v>
      </c>
      <c r="B1968" s="7">
        <v>25.51</v>
      </c>
    </row>
    <row r="1969" spans="1:2" x14ac:dyDescent="0.2">
      <c r="A1969" s="8">
        <v>43241</v>
      </c>
      <c r="B1969" s="7">
        <v>28.89</v>
      </c>
    </row>
    <row r="1970" spans="1:2" x14ac:dyDescent="0.2">
      <c r="A1970" s="8">
        <v>43242</v>
      </c>
      <c r="B1970" s="7">
        <v>39.19</v>
      </c>
    </row>
    <row r="1971" spans="1:2" x14ac:dyDescent="0.2">
      <c r="A1971" s="8">
        <v>43243</v>
      </c>
      <c r="B1971" s="7">
        <v>40.270000000000003</v>
      </c>
    </row>
    <row r="1972" spans="1:2" x14ac:dyDescent="0.2">
      <c r="A1972" s="8">
        <v>43244</v>
      </c>
      <c r="B1972" s="7">
        <v>40.33</v>
      </c>
    </row>
    <row r="1973" spans="1:2" x14ac:dyDescent="0.2">
      <c r="A1973" s="8">
        <v>43245</v>
      </c>
      <c r="B1973" s="7">
        <v>40.26</v>
      </c>
    </row>
    <row r="1974" spans="1:2" x14ac:dyDescent="0.2">
      <c r="A1974" s="8">
        <v>43246</v>
      </c>
      <c r="B1974" s="7">
        <v>38.950000000000003</v>
      </c>
    </row>
    <row r="1975" spans="1:2" x14ac:dyDescent="0.2">
      <c r="A1975" s="8">
        <v>43247</v>
      </c>
      <c r="B1975" s="7">
        <v>37.799999999999997</v>
      </c>
    </row>
    <row r="1976" spans="1:2" x14ac:dyDescent="0.2">
      <c r="A1976" s="8">
        <v>43248</v>
      </c>
      <c r="B1976" s="7">
        <v>41.24</v>
      </c>
    </row>
    <row r="1977" spans="1:2" x14ac:dyDescent="0.2">
      <c r="A1977" s="8">
        <v>43249</v>
      </c>
      <c r="B1977" s="7">
        <v>41.55</v>
      </c>
    </row>
    <row r="1978" spans="1:2" x14ac:dyDescent="0.2">
      <c r="A1978" s="8">
        <v>43250</v>
      </c>
      <c r="B1978" s="7">
        <v>42.3</v>
      </c>
    </row>
    <row r="1979" spans="1:2" x14ac:dyDescent="0.2">
      <c r="A1979" s="8">
        <v>43251</v>
      </c>
      <c r="B1979" s="7">
        <v>42.98</v>
      </c>
    </row>
    <row r="1980" spans="1:2" x14ac:dyDescent="0.2">
      <c r="A1980" s="8">
        <v>43252</v>
      </c>
      <c r="B1980" s="7">
        <v>44.16</v>
      </c>
    </row>
    <row r="1981" spans="1:2" x14ac:dyDescent="0.2">
      <c r="A1981" s="8">
        <v>43253</v>
      </c>
      <c r="B1981" s="7">
        <v>42.21</v>
      </c>
    </row>
    <row r="1982" spans="1:2" x14ac:dyDescent="0.2">
      <c r="A1982" s="8">
        <v>43254</v>
      </c>
      <c r="B1982" s="7">
        <v>42.34</v>
      </c>
    </row>
    <row r="1983" spans="1:2" x14ac:dyDescent="0.2">
      <c r="A1983" s="8">
        <v>43255</v>
      </c>
      <c r="B1983" s="7">
        <v>42.71</v>
      </c>
    </row>
    <row r="1984" spans="1:2" x14ac:dyDescent="0.2">
      <c r="A1984" s="8">
        <v>43256</v>
      </c>
      <c r="B1984" s="7">
        <v>45.38</v>
      </c>
    </row>
    <row r="1985" spans="1:2" x14ac:dyDescent="0.2">
      <c r="A1985" s="8">
        <v>43257</v>
      </c>
      <c r="B1985" s="7">
        <v>46.97</v>
      </c>
    </row>
    <row r="1986" spans="1:2" x14ac:dyDescent="0.2">
      <c r="A1986" s="8">
        <v>43258</v>
      </c>
      <c r="B1986" s="7">
        <v>47.72</v>
      </c>
    </row>
    <row r="1987" spans="1:2" x14ac:dyDescent="0.2">
      <c r="A1987" s="8">
        <v>43259</v>
      </c>
      <c r="B1987" s="7">
        <v>48.74</v>
      </c>
    </row>
    <row r="1988" spans="1:2" x14ac:dyDescent="0.2">
      <c r="A1988" s="8">
        <v>43260</v>
      </c>
      <c r="B1988" s="7">
        <v>46.14</v>
      </c>
    </row>
    <row r="1989" spans="1:2" x14ac:dyDescent="0.2">
      <c r="A1989" s="8">
        <v>43261</v>
      </c>
      <c r="B1989" s="7">
        <v>45.94</v>
      </c>
    </row>
    <row r="1990" spans="1:2" x14ac:dyDescent="0.2">
      <c r="A1990" s="8">
        <v>43262</v>
      </c>
      <c r="B1990" s="7">
        <v>46.58</v>
      </c>
    </row>
    <row r="1991" spans="1:2" x14ac:dyDescent="0.2">
      <c r="A1991" s="8">
        <v>43263</v>
      </c>
      <c r="B1991" s="7">
        <v>46.8</v>
      </c>
    </row>
    <row r="1992" spans="1:2" x14ac:dyDescent="0.2">
      <c r="A1992" s="8">
        <v>43264</v>
      </c>
      <c r="B1992" s="7">
        <v>48.15</v>
      </c>
    </row>
    <row r="1993" spans="1:2" x14ac:dyDescent="0.2">
      <c r="A1993" s="8">
        <v>43265</v>
      </c>
      <c r="B1993" s="7">
        <v>46.5</v>
      </c>
    </row>
    <row r="1994" spans="1:2" x14ac:dyDescent="0.2">
      <c r="A1994" s="8">
        <v>43266</v>
      </c>
      <c r="B1994" s="7">
        <v>44.75</v>
      </c>
    </row>
    <row r="1995" spans="1:2" x14ac:dyDescent="0.2">
      <c r="A1995" s="8">
        <v>43267</v>
      </c>
      <c r="B1995" s="7">
        <v>44.04</v>
      </c>
    </row>
    <row r="1996" spans="1:2" x14ac:dyDescent="0.2">
      <c r="A1996" s="8">
        <v>43268</v>
      </c>
      <c r="B1996" s="7">
        <v>43.19</v>
      </c>
    </row>
    <row r="1997" spans="1:2" x14ac:dyDescent="0.2">
      <c r="A1997" s="8">
        <v>43269</v>
      </c>
      <c r="B1997" s="7">
        <v>44.05</v>
      </c>
    </row>
    <row r="1998" spans="1:2" x14ac:dyDescent="0.2">
      <c r="A1998" s="8">
        <v>43270</v>
      </c>
      <c r="B1998" s="7">
        <v>42.39</v>
      </c>
    </row>
    <row r="1999" spans="1:2" x14ac:dyDescent="0.2">
      <c r="A1999" s="8">
        <v>43271</v>
      </c>
      <c r="B1999" s="7">
        <v>42.94</v>
      </c>
    </row>
    <row r="2000" spans="1:2" x14ac:dyDescent="0.2">
      <c r="A2000" s="8">
        <v>43272</v>
      </c>
      <c r="B2000" s="7">
        <v>42.6</v>
      </c>
    </row>
    <row r="2001" spans="1:2" x14ac:dyDescent="0.2">
      <c r="A2001" s="8">
        <v>43273</v>
      </c>
      <c r="B2001" s="7">
        <v>40.409999999999997</v>
      </c>
    </row>
    <row r="2002" spans="1:2" x14ac:dyDescent="0.2">
      <c r="A2002" s="8">
        <v>43274</v>
      </c>
      <c r="B2002" s="7">
        <v>40.119999999999997</v>
      </c>
    </row>
    <row r="2003" spans="1:2" x14ac:dyDescent="0.2">
      <c r="A2003" s="8">
        <v>43275</v>
      </c>
      <c r="B2003" s="7">
        <v>42.41</v>
      </c>
    </row>
    <row r="2004" spans="1:2" x14ac:dyDescent="0.2">
      <c r="A2004" s="8">
        <v>43276</v>
      </c>
      <c r="B2004" s="7">
        <v>45.35</v>
      </c>
    </row>
    <row r="2005" spans="1:2" x14ac:dyDescent="0.2">
      <c r="A2005" s="8">
        <v>43277</v>
      </c>
      <c r="B2005" s="7">
        <v>46.47</v>
      </c>
    </row>
    <row r="2006" spans="1:2" x14ac:dyDescent="0.2">
      <c r="A2006" s="8">
        <v>43278</v>
      </c>
      <c r="B2006" s="7">
        <v>46.92</v>
      </c>
    </row>
    <row r="2007" spans="1:2" x14ac:dyDescent="0.2">
      <c r="A2007" s="8">
        <v>43279</v>
      </c>
      <c r="B2007" s="7">
        <v>46.5</v>
      </c>
    </row>
    <row r="2008" spans="1:2" x14ac:dyDescent="0.2">
      <c r="A2008" s="8">
        <v>43280</v>
      </c>
      <c r="B2008" s="7">
        <v>45.64</v>
      </c>
    </row>
    <row r="2009" spans="1:2" x14ac:dyDescent="0.2">
      <c r="A2009" s="8">
        <v>43281</v>
      </c>
      <c r="B2009" s="7">
        <v>45.93</v>
      </c>
    </row>
    <row r="2010" spans="1:2" x14ac:dyDescent="0.2">
      <c r="A2010" s="8">
        <v>43282</v>
      </c>
      <c r="B2010" s="7">
        <v>45.49</v>
      </c>
    </row>
    <row r="2011" spans="1:2" x14ac:dyDescent="0.2">
      <c r="A2011" s="8">
        <v>43283</v>
      </c>
      <c r="B2011" s="7">
        <v>49.54</v>
      </c>
    </row>
    <row r="2012" spans="1:2" x14ac:dyDescent="0.2">
      <c r="A2012" s="8">
        <v>43284</v>
      </c>
      <c r="B2012" s="7">
        <v>50.53</v>
      </c>
    </row>
    <row r="2013" spans="1:2" x14ac:dyDescent="0.2">
      <c r="A2013" s="8">
        <v>43285</v>
      </c>
      <c r="B2013" s="7">
        <v>50.98</v>
      </c>
    </row>
    <row r="2014" spans="1:2" x14ac:dyDescent="0.2">
      <c r="A2014" s="8">
        <v>43286</v>
      </c>
      <c r="B2014" s="7">
        <v>51.62</v>
      </c>
    </row>
    <row r="2015" spans="1:2" x14ac:dyDescent="0.2">
      <c r="A2015" s="8">
        <v>43287</v>
      </c>
      <c r="B2015" s="7">
        <v>49.52</v>
      </c>
    </row>
    <row r="2016" spans="1:2" x14ac:dyDescent="0.2">
      <c r="A2016" s="8">
        <v>43288</v>
      </c>
      <c r="B2016" s="7">
        <v>47.79</v>
      </c>
    </row>
    <row r="2017" spans="1:2" x14ac:dyDescent="0.2">
      <c r="A2017" s="8">
        <v>43289</v>
      </c>
      <c r="B2017" s="7">
        <v>49.08</v>
      </c>
    </row>
    <row r="2018" spans="1:2" x14ac:dyDescent="0.2">
      <c r="A2018" s="8">
        <v>43290</v>
      </c>
      <c r="B2018" s="7">
        <v>50.47</v>
      </c>
    </row>
    <row r="2019" spans="1:2" x14ac:dyDescent="0.2">
      <c r="A2019" s="8">
        <v>43291</v>
      </c>
      <c r="B2019" s="7">
        <v>51.51</v>
      </c>
    </row>
    <row r="2020" spans="1:2" x14ac:dyDescent="0.2">
      <c r="A2020" s="8">
        <v>43292</v>
      </c>
      <c r="B2020" s="7">
        <v>51.96</v>
      </c>
    </row>
    <row r="2021" spans="1:2" x14ac:dyDescent="0.2">
      <c r="A2021" s="8">
        <v>43293</v>
      </c>
      <c r="B2021" s="7">
        <v>52.49</v>
      </c>
    </row>
    <row r="2022" spans="1:2" x14ac:dyDescent="0.2">
      <c r="A2022" s="8">
        <v>43294</v>
      </c>
      <c r="B2022" s="7">
        <v>52.99</v>
      </c>
    </row>
    <row r="2023" spans="1:2" x14ac:dyDescent="0.2">
      <c r="A2023" s="8">
        <v>43295</v>
      </c>
      <c r="B2023" s="7">
        <v>51.66</v>
      </c>
    </row>
    <row r="2024" spans="1:2" x14ac:dyDescent="0.2">
      <c r="A2024" s="8">
        <v>43296</v>
      </c>
      <c r="B2024" s="7">
        <v>51.41</v>
      </c>
    </row>
    <row r="2025" spans="1:2" x14ac:dyDescent="0.2">
      <c r="A2025" s="8">
        <v>43297</v>
      </c>
      <c r="B2025" s="7">
        <v>53.19</v>
      </c>
    </row>
    <row r="2026" spans="1:2" x14ac:dyDescent="0.2">
      <c r="A2026" s="8">
        <v>43298</v>
      </c>
      <c r="B2026" s="7">
        <v>52.51</v>
      </c>
    </row>
    <row r="2027" spans="1:2" x14ac:dyDescent="0.2">
      <c r="A2027" s="8">
        <v>43299</v>
      </c>
      <c r="B2027" s="7">
        <v>51.82</v>
      </c>
    </row>
    <row r="2028" spans="1:2" x14ac:dyDescent="0.2">
      <c r="A2028" s="8">
        <v>43300</v>
      </c>
      <c r="B2028" s="7">
        <v>52.05</v>
      </c>
    </row>
    <row r="2029" spans="1:2" x14ac:dyDescent="0.2">
      <c r="A2029" s="8">
        <v>43301</v>
      </c>
      <c r="B2029" s="7">
        <v>53.48</v>
      </c>
    </row>
    <row r="2030" spans="1:2" x14ac:dyDescent="0.2">
      <c r="A2030" s="8">
        <v>43302</v>
      </c>
      <c r="B2030" s="7">
        <v>52.73</v>
      </c>
    </row>
    <row r="2031" spans="1:2" x14ac:dyDescent="0.2">
      <c r="A2031" s="8">
        <v>43303</v>
      </c>
      <c r="B2031" s="7">
        <v>52.58</v>
      </c>
    </row>
    <row r="2032" spans="1:2" x14ac:dyDescent="0.2">
      <c r="A2032" s="8">
        <v>43304</v>
      </c>
      <c r="B2032" s="7">
        <v>54.45</v>
      </c>
    </row>
    <row r="2033" spans="1:2" x14ac:dyDescent="0.2">
      <c r="A2033" s="8">
        <v>43305</v>
      </c>
      <c r="B2033" s="7">
        <v>54.51</v>
      </c>
    </row>
    <row r="2034" spans="1:2" x14ac:dyDescent="0.2">
      <c r="A2034" s="8">
        <v>43306</v>
      </c>
      <c r="B2034" s="7">
        <v>54.52</v>
      </c>
    </row>
    <row r="2035" spans="1:2" x14ac:dyDescent="0.2">
      <c r="A2035" s="8">
        <v>43307</v>
      </c>
      <c r="B2035" s="7">
        <v>53.7</v>
      </c>
    </row>
    <row r="2036" spans="1:2" x14ac:dyDescent="0.2">
      <c r="A2036" s="8">
        <v>43308</v>
      </c>
      <c r="B2036" s="7">
        <v>53.24</v>
      </c>
    </row>
    <row r="2037" spans="1:2" x14ac:dyDescent="0.2">
      <c r="A2037" s="8">
        <v>43309</v>
      </c>
      <c r="B2037" s="7">
        <v>50.46</v>
      </c>
    </row>
    <row r="2038" spans="1:2" x14ac:dyDescent="0.2">
      <c r="A2038" s="8">
        <v>43310</v>
      </c>
      <c r="B2038" s="7">
        <v>50.17</v>
      </c>
    </row>
    <row r="2039" spans="1:2" x14ac:dyDescent="0.2">
      <c r="A2039" s="8">
        <v>43311</v>
      </c>
      <c r="B2039" s="7">
        <v>53.03</v>
      </c>
    </row>
    <row r="2040" spans="1:2" x14ac:dyDescent="0.2">
      <c r="A2040" s="8">
        <v>43312</v>
      </c>
      <c r="B2040" s="7">
        <v>53.32</v>
      </c>
    </row>
    <row r="2041" spans="1:2" x14ac:dyDescent="0.2">
      <c r="A2041" s="8">
        <v>43313</v>
      </c>
      <c r="B2041" s="7">
        <v>53.88</v>
      </c>
    </row>
    <row r="2042" spans="1:2" x14ac:dyDescent="0.2">
      <c r="A2042" s="8">
        <v>43314</v>
      </c>
      <c r="B2042" s="7">
        <v>53.29</v>
      </c>
    </row>
    <row r="2043" spans="1:2" x14ac:dyDescent="0.2">
      <c r="A2043" s="8">
        <v>43315</v>
      </c>
      <c r="B2043" s="7">
        <v>53.52</v>
      </c>
    </row>
    <row r="2044" spans="1:2" x14ac:dyDescent="0.2">
      <c r="A2044" s="8">
        <v>43316</v>
      </c>
      <c r="B2044" s="7">
        <v>51.58</v>
      </c>
    </row>
    <row r="2045" spans="1:2" x14ac:dyDescent="0.2">
      <c r="A2045" s="8">
        <v>43317</v>
      </c>
      <c r="B2045" s="7">
        <v>49.53</v>
      </c>
    </row>
    <row r="2046" spans="1:2" x14ac:dyDescent="0.2">
      <c r="A2046" s="8">
        <v>43318</v>
      </c>
      <c r="B2046" s="7">
        <v>52.25</v>
      </c>
    </row>
    <row r="2047" spans="1:2" x14ac:dyDescent="0.2">
      <c r="A2047" s="8">
        <v>43319</v>
      </c>
      <c r="B2047" s="7">
        <v>53.52</v>
      </c>
    </row>
    <row r="2048" spans="1:2" x14ac:dyDescent="0.2">
      <c r="A2048" s="8">
        <v>43320</v>
      </c>
      <c r="B2048" s="7">
        <v>51.14</v>
      </c>
    </row>
    <row r="2049" spans="1:2" x14ac:dyDescent="0.2">
      <c r="A2049" s="8">
        <v>43321</v>
      </c>
      <c r="B2049" s="7">
        <v>50.53</v>
      </c>
    </row>
    <row r="2050" spans="1:2" x14ac:dyDescent="0.2">
      <c r="A2050" s="8">
        <v>43322</v>
      </c>
      <c r="B2050" s="7">
        <v>48.22</v>
      </c>
    </row>
    <row r="2051" spans="1:2" x14ac:dyDescent="0.2">
      <c r="A2051" s="8">
        <v>43323</v>
      </c>
      <c r="B2051" s="7">
        <v>47.18</v>
      </c>
    </row>
    <row r="2052" spans="1:2" x14ac:dyDescent="0.2">
      <c r="A2052" s="8">
        <v>43324</v>
      </c>
      <c r="B2052" s="7">
        <v>45.5</v>
      </c>
    </row>
    <row r="2053" spans="1:2" x14ac:dyDescent="0.2">
      <c r="A2053" s="8">
        <v>43325</v>
      </c>
      <c r="B2053" s="7">
        <v>50.81</v>
      </c>
    </row>
    <row r="2054" spans="1:2" x14ac:dyDescent="0.2">
      <c r="A2054" s="8">
        <v>43326</v>
      </c>
      <c r="B2054" s="7">
        <v>52.11</v>
      </c>
    </row>
    <row r="2055" spans="1:2" x14ac:dyDescent="0.2">
      <c r="A2055" s="8">
        <v>43327</v>
      </c>
      <c r="B2055" s="7">
        <v>51.13</v>
      </c>
    </row>
    <row r="2056" spans="1:2" x14ac:dyDescent="0.2">
      <c r="A2056" s="8">
        <v>43328</v>
      </c>
      <c r="B2056" s="7">
        <v>50.61</v>
      </c>
    </row>
    <row r="2057" spans="1:2" x14ac:dyDescent="0.2">
      <c r="A2057" s="8">
        <v>43329</v>
      </c>
      <c r="B2057" s="7">
        <v>49.84</v>
      </c>
    </row>
    <row r="2058" spans="1:2" x14ac:dyDescent="0.2">
      <c r="A2058" s="8">
        <v>43330</v>
      </c>
      <c r="B2058" s="7">
        <v>47.52</v>
      </c>
    </row>
    <row r="2059" spans="1:2" x14ac:dyDescent="0.2">
      <c r="A2059" s="8">
        <v>43331</v>
      </c>
      <c r="B2059" s="7">
        <v>45.77</v>
      </c>
    </row>
    <row r="2060" spans="1:2" x14ac:dyDescent="0.2">
      <c r="A2060" s="8">
        <v>43332</v>
      </c>
      <c r="B2060" s="7">
        <v>49.79</v>
      </c>
    </row>
    <row r="2061" spans="1:2" x14ac:dyDescent="0.2">
      <c r="A2061" s="8">
        <v>43333</v>
      </c>
      <c r="B2061" s="7">
        <v>51.9</v>
      </c>
    </row>
    <row r="2062" spans="1:2" x14ac:dyDescent="0.2">
      <c r="A2062" s="8">
        <v>43334</v>
      </c>
      <c r="B2062" s="7">
        <v>51.08</v>
      </c>
    </row>
    <row r="2063" spans="1:2" x14ac:dyDescent="0.2">
      <c r="A2063" s="8">
        <v>43335</v>
      </c>
      <c r="B2063" s="7">
        <v>52.59</v>
      </c>
    </row>
    <row r="2064" spans="1:2" x14ac:dyDescent="0.2">
      <c r="A2064" s="8">
        <v>43336</v>
      </c>
      <c r="B2064" s="7">
        <v>50.99</v>
      </c>
    </row>
    <row r="2065" spans="1:2" x14ac:dyDescent="0.2">
      <c r="A2065" s="8">
        <v>43337</v>
      </c>
      <c r="B2065" s="7">
        <v>50.84</v>
      </c>
    </row>
    <row r="2066" spans="1:2" x14ac:dyDescent="0.2">
      <c r="A2066" s="8">
        <v>43338</v>
      </c>
      <c r="B2066" s="7">
        <v>50.83</v>
      </c>
    </row>
    <row r="2067" spans="1:2" x14ac:dyDescent="0.2">
      <c r="A2067" s="8">
        <v>43339</v>
      </c>
      <c r="B2067" s="7">
        <v>51.65</v>
      </c>
    </row>
    <row r="2068" spans="1:2" x14ac:dyDescent="0.2">
      <c r="A2068" s="8">
        <v>43340</v>
      </c>
      <c r="B2068" s="7">
        <v>59.54</v>
      </c>
    </row>
    <row r="2069" spans="1:2" x14ac:dyDescent="0.2">
      <c r="A2069" s="8">
        <v>43341</v>
      </c>
      <c r="B2069" s="7">
        <v>59.25</v>
      </c>
    </row>
    <row r="2070" spans="1:2" x14ac:dyDescent="0.2">
      <c r="A2070" s="8">
        <v>43342</v>
      </c>
      <c r="B2070" s="7">
        <v>57.42</v>
      </c>
    </row>
    <row r="2071" spans="1:2" x14ac:dyDescent="0.2">
      <c r="A2071" s="8">
        <v>43343</v>
      </c>
      <c r="B2071" s="7">
        <v>59.72</v>
      </c>
    </row>
    <row r="2072" spans="1:2" x14ac:dyDescent="0.2">
      <c r="A2072" s="8">
        <v>43344</v>
      </c>
      <c r="B2072" s="7">
        <v>57.74</v>
      </c>
    </row>
    <row r="2073" spans="1:2" x14ac:dyDescent="0.2">
      <c r="A2073" s="8">
        <v>43345</v>
      </c>
      <c r="B2073" s="7">
        <v>56.26</v>
      </c>
    </row>
    <row r="2074" spans="1:2" x14ac:dyDescent="0.2">
      <c r="A2074" s="8">
        <v>43346</v>
      </c>
      <c r="B2074" s="7">
        <v>59.28</v>
      </c>
    </row>
    <row r="2075" spans="1:2" x14ac:dyDescent="0.2">
      <c r="A2075" s="8">
        <v>43347</v>
      </c>
      <c r="B2075" s="7">
        <v>60.86</v>
      </c>
    </row>
    <row r="2076" spans="1:2" x14ac:dyDescent="0.2">
      <c r="A2076" s="8">
        <v>43348</v>
      </c>
      <c r="B2076" s="7">
        <v>61.34</v>
      </c>
    </row>
    <row r="2077" spans="1:2" x14ac:dyDescent="0.2">
      <c r="A2077" s="8">
        <v>43349</v>
      </c>
      <c r="B2077" s="7">
        <v>60.79</v>
      </c>
    </row>
    <row r="2078" spans="1:2" x14ac:dyDescent="0.2">
      <c r="A2078" s="8">
        <v>43350</v>
      </c>
      <c r="B2078" s="7">
        <v>58.24</v>
      </c>
    </row>
    <row r="2079" spans="1:2" x14ac:dyDescent="0.2">
      <c r="A2079" s="8">
        <v>43351</v>
      </c>
      <c r="B2079" s="7">
        <v>54.41</v>
      </c>
    </row>
    <row r="2080" spans="1:2" x14ac:dyDescent="0.2">
      <c r="A2080" s="8">
        <v>43352</v>
      </c>
      <c r="B2080" s="7">
        <v>53.81</v>
      </c>
    </row>
    <row r="2081" spans="1:2" x14ac:dyDescent="0.2">
      <c r="A2081" s="8">
        <v>43353</v>
      </c>
      <c r="B2081" s="7">
        <v>55.7</v>
      </c>
    </row>
    <row r="2082" spans="1:2" x14ac:dyDescent="0.2">
      <c r="A2082" s="8">
        <v>43354</v>
      </c>
      <c r="B2082" s="7">
        <v>54</v>
      </c>
    </row>
    <row r="2083" spans="1:2" x14ac:dyDescent="0.2">
      <c r="A2083" s="8">
        <v>43355</v>
      </c>
      <c r="B2083" s="7">
        <v>53.07</v>
      </c>
    </row>
    <row r="2084" spans="1:2" x14ac:dyDescent="0.2">
      <c r="A2084" s="8">
        <v>43356</v>
      </c>
      <c r="B2084" s="7">
        <v>55.23</v>
      </c>
    </row>
    <row r="2085" spans="1:2" x14ac:dyDescent="0.2">
      <c r="A2085" s="8">
        <v>43357</v>
      </c>
      <c r="B2085" s="7">
        <v>54.8</v>
      </c>
    </row>
    <row r="2086" spans="1:2" x14ac:dyDescent="0.2">
      <c r="A2086" s="8">
        <v>43358</v>
      </c>
      <c r="B2086" s="7">
        <v>49.1</v>
      </c>
    </row>
    <row r="2087" spans="1:2" x14ac:dyDescent="0.2">
      <c r="A2087" s="8">
        <v>43359</v>
      </c>
      <c r="B2087" s="7">
        <v>48.74</v>
      </c>
    </row>
    <row r="2088" spans="1:2" x14ac:dyDescent="0.2">
      <c r="A2088" s="8">
        <v>43360</v>
      </c>
      <c r="B2088" s="7">
        <v>52.19</v>
      </c>
    </row>
    <row r="2089" spans="1:2" x14ac:dyDescent="0.2">
      <c r="A2089" s="8">
        <v>43361</v>
      </c>
      <c r="B2089" s="7">
        <v>49.97</v>
      </c>
    </row>
    <row r="2090" spans="1:2" x14ac:dyDescent="0.2">
      <c r="A2090" s="8">
        <v>43362</v>
      </c>
      <c r="B2090" s="7">
        <v>47.37</v>
      </c>
    </row>
    <row r="2091" spans="1:2" x14ac:dyDescent="0.2">
      <c r="A2091" s="8">
        <v>43363</v>
      </c>
      <c r="B2091" s="7">
        <v>43.86</v>
      </c>
    </row>
    <row r="2092" spans="1:2" x14ac:dyDescent="0.2">
      <c r="A2092" s="8">
        <v>43364</v>
      </c>
      <c r="B2092" s="7">
        <v>36.94</v>
      </c>
    </row>
    <row r="2093" spans="1:2" x14ac:dyDescent="0.2">
      <c r="A2093" s="8">
        <v>43365</v>
      </c>
      <c r="B2093" s="7">
        <v>20.93</v>
      </c>
    </row>
    <row r="2094" spans="1:2" x14ac:dyDescent="0.2">
      <c r="A2094" s="8">
        <v>43366</v>
      </c>
      <c r="B2094" s="7">
        <v>34.65</v>
      </c>
    </row>
    <row r="2095" spans="1:2" x14ac:dyDescent="0.2">
      <c r="A2095" s="8">
        <v>43367</v>
      </c>
      <c r="B2095" s="7">
        <v>37.19</v>
      </c>
    </row>
    <row r="2096" spans="1:2" x14ac:dyDescent="0.2">
      <c r="A2096" s="8">
        <v>43368</v>
      </c>
      <c r="B2096" s="7">
        <v>43.6</v>
      </c>
    </row>
    <row r="2097" spans="1:2" x14ac:dyDescent="0.2">
      <c r="A2097" s="8">
        <v>43369</v>
      </c>
      <c r="B2097" s="7">
        <v>29.7</v>
      </c>
    </row>
    <row r="2098" spans="1:2" x14ac:dyDescent="0.2">
      <c r="A2098" s="8">
        <v>43370</v>
      </c>
      <c r="B2098" s="7">
        <v>35.21</v>
      </c>
    </row>
    <row r="2099" spans="1:2" x14ac:dyDescent="0.2">
      <c r="A2099" s="8">
        <v>43371</v>
      </c>
      <c r="B2099" s="7">
        <v>40.86</v>
      </c>
    </row>
    <row r="2100" spans="1:2" x14ac:dyDescent="0.2">
      <c r="A2100" s="8">
        <v>43372</v>
      </c>
      <c r="B2100" s="7">
        <v>39.07</v>
      </c>
    </row>
    <row r="2101" spans="1:2" x14ac:dyDescent="0.2">
      <c r="A2101" s="8">
        <v>43373</v>
      </c>
      <c r="B2101" s="7">
        <v>34.409999999999997</v>
      </c>
    </row>
    <row r="2102" spans="1:2" x14ac:dyDescent="0.2">
      <c r="A2102" s="8">
        <v>43374</v>
      </c>
      <c r="B2102" s="7">
        <v>47.16</v>
      </c>
    </row>
    <row r="2103" spans="1:2" x14ac:dyDescent="0.2">
      <c r="A2103" s="8">
        <v>43375</v>
      </c>
      <c r="B2103" s="7">
        <v>46.92</v>
      </c>
    </row>
    <row r="2104" spans="1:2" x14ac:dyDescent="0.2">
      <c r="A2104" s="8">
        <v>43376</v>
      </c>
      <c r="B2104" s="7">
        <v>45.59</v>
      </c>
    </row>
    <row r="2105" spans="1:2" x14ac:dyDescent="0.2">
      <c r="A2105" s="8">
        <v>43377</v>
      </c>
      <c r="B2105" s="7">
        <v>49.34</v>
      </c>
    </row>
    <row r="2106" spans="1:2" x14ac:dyDescent="0.2">
      <c r="A2106" s="8">
        <v>43378</v>
      </c>
      <c r="B2106" s="7">
        <v>47.25</v>
      </c>
    </row>
    <row r="2107" spans="1:2" x14ac:dyDescent="0.2">
      <c r="A2107" s="8">
        <v>43379</v>
      </c>
      <c r="B2107" s="7">
        <v>46.72</v>
      </c>
    </row>
    <row r="2108" spans="1:2" x14ac:dyDescent="0.2">
      <c r="A2108" s="8">
        <v>43380</v>
      </c>
      <c r="B2108" s="7">
        <v>47.58</v>
      </c>
    </row>
    <row r="2109" spans="1:2" x14ac:dyDescent="0.2">
      <c r="A2109" s="8">
        <v>43381</v>
      </c>
      <c r="B2109" s="7">
        <v>46.65</v>
      </c>
    </row>
    <row r="2110" spans="1:2" x14ac:dyDescent="0.2">
      <c r="A2110" s="8">
        <v>43382</v>
      </c>
      <c r="B2110" s="7">
        <v>44.79</v>
      </c>
    </row>
    <row r="2111" spans="1:2" x14ac:dyDescent="0.2">
      <c r="A2111" s="8">
        <v>43383</v>
      </c>
      <c r="B2111" s="7">
        <v>46.76</v>
      </c>
    </row>
    <row r="2112" spans="1:2" x14ac:dyDescent="0.2">
      <c r="A2112" s="8">
        <v>43384</v>
      </c>
      <c r="B2112" s="7">
        <v>43.69</v>
      </c>
    </row>
    <row r="2113" spans="1:2" x14ac:dyDescent="0.2">
      <c r="A2113" s="8">
        <v>43385</v>
      </c>
      <c r="B2113" s="7">
        <v>44.35</v>
      </c>
    </row>
    <row r="2114" spans="1:2" x14ac:dyDescent="0.2">
      <c r="A2114" s="8">
        <v>43386</v>
      </c>
      <c r="B2114" s="7">
        <v>34.56</v>
      </c>
    </row>
    <row r="2115" spans="1:2" x14ac:dyDescent="0.2">
      <c r="A2115" s="8">
        <v>43387</v>
      </c>
      <c r="B2115" s="7">
        <v>20.07</v>
      </c>
    </row>
    <row r="2116" spans="1:2" x14ac:dyDescent="0.2">
      <c r="A2116" s="8">
        <v>43388</v>
      </c>
      <c r="B2116" s="7">
        <v>37.270000000000003</v>
      </c>
    </row>
    <row r="2117" spans="1:2" x14ac:dyDescent="0.2">
      <c r="A2117" s="8">
        <v>43389</v>
      </c>
      <c r="B2117" s="7">
        <v>44.26</v>
      </c>
    </row>
    <row r="2118" spans="1:2" x14ac:dyDescent="0.2">
      <c r="A2118" s="8">
        <v>43390</v>
      </c>
      <c r="B2118" s="7">
        <v>43.52</v>
      </c>
    </row>
    <row r="2119" spans="1:2" x14ac:dyDescent="0.2">
      <c r="A2119" s="8">
        <v>43391</v>
      </c>
      <c r="B2119" s="7">
        <v>43.25</v>
      </c>
    </row>
    <row r="2120" spans="1:2" x14ac:dyDescent="0.2">
      <c r="A2120" s="8">
        <v>43392</v>
      </c>
      <c r="B2120" s="7">
        <v>43.33</v>
      </c>
    </row>
    <row r="2121" spans="1:2" x14ac:dyDescent="0.2">
      <c r="A2121" s="8">
        <v>43393</v>
      </c>
      <c r="B2121" s="7">
        <v>42.12</v>
      </c>
    </row>
    <row r="2122" spans="1:2" x14ac:dyDescent="0.2">
      <c r="A2122" s="8">
        <v>43394</v>
      </c>
      <c r="B2122" s="7">
        <v>40.590000000000003</v>
      </c>
    </row>
    <row r="2123" spans="1:2" x14ac:dyDescent="0.2">
      <c r="A2123" s="8">
        <v>43395</v>
      </c>
      <c r="B2123" s="7">
        <v>38.049999999999997</v>
      </c>
    </row>
    <row r="2124" spans="1:2" x14ac:dyDescent="0.2">
      <c r="A2124" s="8">
        <v>43396</v>
      </c>
      <c r="B2124" s="7">
        <v>36.04</v>
      </c>
    </row>
    <row r="2125" spans="1:2" x14ac:dyDescent="0.2">
      <c r="A2125" s="8">
        <v>43397</v>
      </c>
      <c r="B2125" s="7">
        <v>41.65</v>
      </c>
    </row>
    <row r="2126" spans="1:2" x14ac:dyDescent="0.2">
      <c r="A2126" s="8">
        <v>43398</v>
      </c>
      <c r="B2126" s="7">
        <v>44.46</v>
      </c>
    </row>
    <row r="2127" spans="1:2" x14ac:dyDescent="0.2">
      <c r="A2127" s="8">
        <v>43399</v>
      </c>
      <c r="B2127" s="7">
        <v>49.04</v>
      </c>
    </row>
    <row r="2128" spans="1:2" x14ac:dyDescent="0.2">
      <c r="A2128" s="8">
        <v>43400</v>
      </c>
      <c r="B2128" s="7">
        <v>44.15</v>
      </c>
    </row>
    <row r="2129" spans="1:2" x14ac:dyDescent="0.2">
      <c r="A2129" s="8">
        <v>43401</v>
      </c>
      <c r="B2129" s="7">
        <v>44.06</v>
      </c>
    </row>
    <row r="2130" spans="1:2" x14ac:dyDescent="0.2">
      <c r="A2130" s="8">
        <v>43402</v>
      </c>
      <c r="B2130" s="7">
        <v>44.93</v>
      </c>
    </row>
    <row r="2131" spans="1:2" x14ac:dyDescent="0.2">
      <c r="A2131" s="8">
        <v>43403</v>
      </c>
      <c r="B2131" s="7">
        <v>42.78</v>
      </c>
    </row>
    <row r="2132" spans="1:2" x14ac:dyDescent="0.2">
      <c r="A2132" s="8">
        <v>43404</v>
      </c>
      <c r="B2132" s="7">
        <v>43.16</v>
      </c>
    </row>
    <row r="2133" spans="1:2" x14ac:dyDescent="0.2">
      <c r="A2133" s="8">
        <v>43405</v>
      </c>
      <c r="B2133" s="7">
        <v>44.67</v>
      </c>
    </row>
    <row r="2134" spans="1:2" x14ac:dyDescent="0.2">
      <c r="A2134" s="8">
        <v>43406</v>
      </c>
      <c r="B2134" s="7">
        <v>44.5</v>
      </c>
    </row>
    <row r="2135" spans="1:2" x14ac:dyDescent="0.2">
      <c r="A2135" s="8">
        <v>43407</v>
      </c>
      <c r="B2135" s="7">
        <v>43.82</v>
      </c>
    </row>
    <row r="2136" spans="1:2" x14ac:dyDescent="0.2">
      <c r="A2136" s="8">
        <v>43408</v>
      </c>
      <c r="B2136" s="7">
        <v>43.6</v>
      </c>
    </row>
    <row r="2137" spans="1:2" x14ac:dyDescent="0.2">
      <c r="A2137" s="8">
        <v>43409</v>
      </c>
      <c r="B2137" s="7">
        <v>45.83</v>
      </c>
    </row>
    <row r="2138" spans="1:2" x14ac:dyDescent="0.2">
      <c r="A2138" s="8">
        <v>43410</v>
      </c>
      <c r="B2138" s="7">
        <v>48.19</v>
      </c>
    </row>
    <row r="2139" spans="1:2" x14ac:dyDescent="0.2">
      <c r="A2139" s="8">
        <v>43411</v>
      </c>
      <c r="B2139" s="7">
        <v>48.07</v>
      </c>
    </row>
    <row r="2140" spans="1:2" x14ac:dyDescent="0.2">
      <c r="A2140" s="8">
        <v>43412</v>
      </c>
      <c r="B2140" s="7">
        <v>48.68</v>
      </c>
    </row>
    <row r="2141" spans="1:2" x14ac:dyDescent="0.2">
      <c r="A2141" s="8">
        <v>43413</v>
      </c>
      <c r="B2141" s="7">
        <v>47.92</v>
      </c>
    </row>
    <row r="2142" spans="1:2" x14ac:dyDescent="0.2">
      <c r="A2142" s="8">
        <v>43414</v>
      </c>
      <c r="B2142" s="7">
        <v>42.63</v>
      </c>
    </row>
    <row r="2143" spans="1:2" x14ac:dyDescent="0.2">
      <c r="A2143" s="8">
        <v>43415</v>
      </c>
      <c r="B2143" s="7">
        <v>40.36</v>
      </c>
    </row>
    <row r="2144" spans="1:2" x14ac:dyDescent="0.2">
      <c r="A2144" s="8">
        <v>43416</v>
      </c>
      <c r="B2144" s="7">
        <v>45.38</v>
      </c>
    </row>
    <row r="2145" spans="1:2" x14ac:dyDescent="0.2">
      <c r="A2145" s="8">
        <v>43417</v>
      </c>
      <c r="B2145" s="7">
        <v>47.85</v>
      </c>
    </row>
    <row r="2146" spans="1:2" x14ac:dyDescent="0.2">
      <c r="A2146" s="8">
        <v>43418</v>
      </c>
      <c r="B2146" s="7">
        <v>50.39</v>
      </c>
    </row>
    <row r="2147" spans="1:2" x14ac:dyDescent="0.2">
      <c r="A2147" s="8">
        <v>43419</v>
      </c>
      <c r="B2147" s="7">
        <v>47.76</v>
      </c>
    </row>
    <row r="2148" spans="1:2" x14ac:dyDescent="0.2">
      <c r="A2148" s="8">
        <v>43420</v>
      </c>
      <c r="B2148" s="7">
        <v>47.18</v>
      </c>
    </row>
    <row r="2149" spans="1:2" x14ac:dyDescent="0.2">
      <c r="A2149" s="8">
        <v>43421</v>
      </c>
      <c r="B2149" s="7">
        <v>46.02</v>
      </c>
    </row>
    <row r="2150" spans="1:2" x14ac:dyDescent="0.2">
      <c r="A2150" s="8">
        <v>43422</v>
      </c>
      <c r="B2150" s="7">
        <v>46.99</v>
      </c>
    </row>
    <row r="2151" spans="1:2" x14ac:dyDescent="0.2">
      <c r="A2151" s="8">
        <v>43423</v>
      </c>
      <c r="B2151" s="7">
        <v>48.52</v>
      </c>
    </row>
    <row r="2152" spans="1:2" x14ac:dyDescent="0.2">
      <c r="A2152" s="8">
        <v>43424</v>
      </c>
      <c r="B2152" s="7">
        <v>47.72</v>
      </c>
    </row>
    <row r="2153" spans="1:2" x14ac:dyDescent="0.2">
      <c r="A2153" s="8">
        <v>43425</v>
      </c>
      <c r="B2153" s="7">
        <v>50.19</v>
      </c>
    </row>
    <row r="2154" spans="1:2" x14ac:dyDescent="0.2">
      <c r="A2154" s="8">
        <v>43426</v>
      </c>
      <c r="B2154" s="7">
        <v>59.36</v>
      </c>
    </row>
    <row r="2155" spans="1:2" x14ac:dyDescent="0.2">
      <c r="A2155" s="8">
        <v>43427</v>
      </c>
      <c r="B2155" s="7">
        <v>52.63</v>
      </c>
    </row>
    <row r="2156" spans="1:2" x14ac:dyDescent="0.2">
      <c r="A2156" s="8">
        <v>43428</v>
      </c>
      <c r="B2156" s="7">
        <v>49.14</v>
      </c>
    </row>
    <row r="2157" spans="1:2" x14ac:dyDescent="0.2">
      <c r="A2157" s="8">
        <v>43429</v>
      </c>
      <c r="B2157" s="7">
        <v>49.39</v>
      </c>
    </row>
    <row r="2158" spans="1:2" x14ac:dyDescent="0.2">
      <c r="A2158" s="8">
        <v>43430</v>
      </c>
      <c r="B2158" s="7">
        <v>57.17</v>
      </c>
    </row>
    <row r="2159" spans="1:2" x14ac:dyDescent="0.2">
      <c r="A2159" s="8">
        <v>43431</v>
      </c>
      <c r="B2159" s="7">
        <v>64.290000000000006</v>
      </c>
    </row>
    <row r="2160" spans="1:2" x14ac:dyDescent="0.2">
      <c r="A2160" s="8">
        <v>43432</v>
      </c>
      <c r="B2160" s="7">
        <v>50.47</v>
      </c>
    </row>
    <row r="2161" spans="1:2" x14ac:dyDescent="0.2">
      <c r="A2161" s="8">
        <v>43433</v>
      </c>
      <c r="B2161" s="7">
        <v>46.48</v>
      </c>
    </row>
    <row r="2162" spans="1:2" x14ac:dyDescent="0.2">
      <c r="A2162" s="8">
        <v>43434</v>
      </c>
      <c r="B2162" s="7">
        <v>45.99</v>
      </c>
    </row>
    <row r="2163" spans="1:2" x14ac:dyDescent="0.2">
      <c r="A2163" s="8">
        <v>43435</v>
      </c>
      <c r="B2163" s="7">
        <v>45.92</v>
      </c>
    </row>
    <row r="2164" spans="1:2" x14ac:dyDescent="0.2">
      <c r="A2164" s="8">
        <v>43436</v>
      </c>
      <c r="B2164" s="7">
        <v>44.96</v>
      </c>
    </row>
    <row r="2165" spans="1:2" x14ac:dyDescent="0.2">
      <c r="A2165" s="8">
        <v>43437</v>
      </c>
      <c r="B2165" s="7">
        <v>47.48</v>
      </c>
    </row>
    <row r="2166" spans="1:2" x14ac:dyDescent="0.2">
      <c r="A2166" s="8">
        <v>43438</v>
      </c>
      <c r="B2166" s="7">
        <v>46.41</v>
      </c>
    </row>
    <row r="2167" spans="1:2" x14ac:dyDescent="0.2">
      <c r="A2167" s="8">
        <v>43439</v>
      </c>
      <c r="B2167" s="7">
        <v>51.38</v>
      </c>
    </row>
    <row r="2168" spans="1:2" x14ac:dyDescent="0.2">
      <c r="A2168" s="8">
        <v>43440</v>
      </c>
      <c r="B2168" s="7">
        <v>52.56</v>
      </c>
    </row>
    <row r="2169" spans="1:2" x14ac:dyDescent="0.2">
      <c r="A2169" s="8">
        <v>43441</v>
      </c>
      <c r="B2169" s="7">
        <v>48.65</v>
      </c>
    </row>
    <row r="2170" spans="1:2" x14ac:dyDescent="0.2">
      <c r="A2170" s="8">
        <v>43442</v>
      </c>
      <c r="B2170" s="7">
        <v>44.92</v>
      </c>
    </row>
    <row r="2171" spans="1:2" x14ac:dyDescent="0.2">
      <c r="A2171" s="8">
        <v>43443</v>
      </c>
      <c r="B2171" s="7">
        <v>44.4</v>
      </c>
    </row>
    <row r="2172" spans="1:2" x14ac:dyDescent="0.2">
      <c r="A2172" s="8">
        <v>43444</v>
      </c>
      <c r="B2172" s="7">
        <v>47.62</v>
      </c>
    </row>
    <row r="2173" spans="1:2" x14ac:dyDescent="0.2">
      <c r="A2173" s="8">
        <v>43445</v>
      </c>
      <c r="B2173" s="7">
        <v>51.74</v>
      </c>
    </row>
    <row r="2174" spans="1:2" x14ac:dyDescent="0.2">
      <c r="A2174" s="8">
        <v>43446</v>
      </c>
      <c r="B2174" s="7">
        <v>61.59</v>
      </c>
    </row>
    <row r="2175" spans="1:2" x14ac:dyDescent="0.2">
      <c r="A2175" s="8">
        <v>43447</v>
      </c>
      <c r="B2175" s="7">
        <v>57.89</v>
      </c>
    </row>
    <row r="2176" spans="1:2" x14ac:dyDescent="0.2">
      <c r="A2176" s="8">
        <v>43448</v>
      </c>
      <c r="B2176" s="7">
        <v>59.29</v>
      </c>
    </row>
    <row r="2177" spans="1:2" x14ac:dyDescent="0.2">
      <c r="A2177" s="8">
        <v>43449</v>
      </c>
      <c r="B2177" s="7">
        <v>52.14</v>
      </c>
    </row>
    <row r="2178" spans="1:2" x14ac:dyDescent="0.2">
      <c r="A2178" s="8">
        <v>43450</v>
      </c>
      <c r="B2178" s="7">
        <v>49.92</v>
      </c>
    </row>
    <row r="2179" spans="1:2" x14ac:dyDescent="0.2">
      <c r="A2179" s="8">
        <v>43451</v>
      </c>
      <c r="B2179" s="7">
        <v>65.150000000000006</v>
      </c>
    </row>
    <row r="2180" spans="1:2" x14ac:dyDescent="0.2">
      <c r="A2180" s="8">
        <v>43452</v>
      </c>
      <c r="B2180" s="7">
        <v>60</v>
      </c>
    </row>
    <row r="2181" spans="1:2" x14ac:dyDescent="0.2">
      <c r="A2181" s="8">
        <v>43453</v>
      </c>
      <c r="B2181" s="7">
        <v>53.31</v>
      </c>
    </row>
    <row r="2182" spans="1:2" x14ac:dyDescent="0.2">
      <c r="A2182" s="8">
        <v>43454</v>
      </c>
      <c r="B2182" s="7">
        <v>53.69</v>
      </c>
    </row>
    <row r="2183" spans="1:2" x14ac:dyDescent="0.2">
      <c r="A2183" s="8">
        <v>43455</v>
      </c>
      <c r="B2183" s="7">
        <v>52.37</v>
      </c>
    </row>
    <row r="2184" spans="1:2" x14ac:dyDescent="0.2">
      <c r="A2184" s="8">
        <v>43456</v>
      </c>
      <c r="B2184" s="7">
        <v>51.4</v>
      </c>
    </row>
    <row r="2185" spans="1:2" x14ac:dyDescent="0.2">
      <c r="A2185" s="8">
        <v>43457</v>
      </c>
      <c r="B2185" s="7">
        <v>53.32</v>
      </c>
    </row>
    <row r="2186" spans="1:2" x14ac:dyDescent="0.2">
      <c r="A2186" s="8">
        <v>43458</v>
      </c>
      <c r="B2186" s="7">
        <v>51.01</v>
      </c>
    </row>
    <row r="2187" spans="1:2" x14ac:dyDescent="0.2">
      <c r="A2187" s="8">
        <v>43459</v>
      </c>
      <c r="B2187" s="7">
        <v>47.27</v>
      </c>
    </row>
    <row r="2188" spans="1:2" x14ac:dyDescent="0.2">
      <c r="A2188" s="8">
        <v>43460</v>
      </c>
      <c r="B2188" s="7">
        <v>49.33</v>
      </c>
    </row>
    <row r="2189" spans="1:2" x14ac:dyDescent="0.2">
      <c r="A2189" s="8">
        <v>43461</v>
      </c>
      <c r="B2189" s="7">
        <v>51.64</v>
      </c>
    </row>
    <row r="2190" spans="1:2" x14ac:dyDescent="0.2">
      <c r="A2190" s="8">
        <v>43462</v>
      </c>
      <c r="B2190" s="7">
        <v>53</v>
      </c>
    </row>
    <row r="2191" spans="1:2" x14ac:dyDescent="0.2">
      <c r="A2191" s="8">
        <v>43463</v>
      </c>
      <c r="B2191" s="7">
        <v>50.19</v>
      </c>
    </row>
    <row r="2192" spans="1:2" x14ac:dyDescent="0.2">
      <c r="A2192" s="8">
        <v>43464</v>
      </c>
      <c r="B2192" s="7">
        <v>50.95</v>
      </c>
    </row>
    <row r="2193" spans="1:2" x14ac:dyDescent="0.2">
      <c r="A2193" s="8">
        <v>43465</v>
      </c>
      <c r="B2193" s="7">
        <v>48.88</v>
      </c>
    </row>
    <row r="2194" spans="1:2" x14ac:dyDescent="0.2">
      <c r="A2194" s="8">
        <v>43466</v>
      </c>
      <c r="B2194" s="7">
        <v>41.45</v>
      </c>
    </row>
    <row r="2195" spans="1:2" x14ac:dyDescent="0.2">
      <c r="A2195" s="8">
        <v>43467</v>
      </c>
      <c r="B2195" s="7">
        <v>47.53</v>
      </c>
    </row>
    <row r="2196" spans="1:2" x14ac:dyDescent="0.2">
      <c r="A2196" s="8">
        <v>43468</v>
      </c>
      <c r="B2196" s="7">
        <v>53.91</v>
      </c>
    </row>
    <row r="2197" spans="1:2" x14ac:dyDescent="0.2">
      <c r="A2197" s="8">
        <v>43469</v>
      </c>
      <c r="B2197" s="7">
        <v>51.1</v>
      </c>
    </row>
    <row r="2198" spans="1:2" x14ac:dyDescent="0.2">
      <c r="A2198" s="8">
        <v>43470</v>
      </c>
      <c r="B2198" s="7">
        <v>50.68</v>
      </c>
    </row>
    <row r="2199" spans="1:2" x14ac:dyDescent="0.2">
      <c r="A2199" s="8">
        <v>43471</v>
      </c>
      <c r="B2199" s="7">
        <v>51.08</v>
      </c>
    </row>
    <row r="2200" spans="1:2" x14ac:dyDescent="0.2">
      <c r="A2200" s="8">
        <v>43472</v>
      </c>
      <c r="B2200" s="7">
        <v>51.83</v>
      </c>
    </row>
    <row r="2201" spans="1:2" x14ac:dyDescent="0.2">
      <c r="A2201" s="8">
        <v>43473</v>
      </c>
      <c r="B2201" s="7">
        <v>49.5</v>
      </c>
    </row>
    <row r="2202" spans="1:2" x14ac:dyDescent="0.2">
      <c r="A2202" s="8">
        <v>43474</v>
      </c>
      <c r="B2202" s="7">
        <v>50.31</v>
      </c>
    </row>
    <row r="2203" spans="1:2" x14ac:dyDescent="0.2">
      <c r="A2203" s="8">
        <v>43475</v>
      </c>
      <c r="B2203" s="7">
        <v>53.8</v>
      </c>
    </row>
    <row r="2204" spans="1:2" x14ac:dyDescent="0.2">
      <c r="A2204" s="8">
        <v>43476</v>
      </c>
      <c r="B2204" s="7">
        <v>49.31</v>
      </c>
    </row>
    <row r="2205" spans="1:2" x14ac:dyDescent="0.2">
      <c r="A2205" s="8">
        <v>43477</v>
      </c>
      <c r="B2205" s="7">
        <v>49.11</v>
      </c>
    </row>
    <row r="2206" spans="1:2" x14ac:dyDescent="0.2">
      <c r="A2206" s="8">
        <v>43478</v>
      </c>
      <c r="B2206" s="7">
        <v>48.48</v>
      </c>
    </row>
    <row r="2207" spans="1:2" x14ac:dyDescent="0.2">
      <c r="A2207" s="8">
        <v>43479</v>
      </c>
      <c r="B2207" s="7">
        <v>48.48</v>
      </c>
    </row>
    <row r="2208" spans="1:2" x14ac:dyDescent="0.2">
      <c r="A2208" s="8">
        <v>43480</v>
      </c>
      <c r="B2208" s="7">
        <v>51.85</v>
      </c>
    </row>
    <row r="2209" spans="1:2" x14ac:dyDescent="0.2">
      <c r="A2209" s="8">
        <v>43481</v>
      </c>
      <c r="B2209" s="7">
        <v>52.39</v>
      </c>
    </row>
    <row r="2210" spans="1:2" x14ac:dyDescent="0.2">
      <c r="A2210" s="8">
        <v>43482</v>
      </c>
      <c r="B2210" s="7">
        <v>52.72</v>
      </c>
    </row>
    <row r="2211" spans="1:2" x14ac:dyDescent="0.2">
      <c r="A2211" s="8">
        <v>43483</v>
      </c>
      <c r="B2211" s="7">
        <v>57.35</v>
      </c>
    </row>
    <row r="2212" spans="1:2" x14ac:dyDescent="0.2">
      <c r="A2212" s="8">
        <v>43484</v>
      </c>
      <c r="B2212" s="7">
        <v>54.53</v>
      </c>
    </row>
    <row r="2213" spans="1:2" x14ac:dyDescent="0.2">
      <c r="A2213" s="8">
        <v>43485</v>
      </c>
      <c r="B2213" s="7">
        <v>54.38</v>
      </c>
    </row>
    <row r="2214" spans="1:2" x14ac:dyDescent="0.2">
      <c r="A2214" s="8">
        <v>43486</v>
      </c>
      <c r="B2214" s="7">
        <v>63.09</v>
      </c>
    </row>
    <row r="2215" spans="1:2" x14ac:dyDescent="0.2">
      <c r="A2215" s="8">
        <v>43487</v>
      </c>
      <c r="B2215" s="7">
        <v>60.05</v>
      </c>
    </row>
    <row r="2216" spans="1:2" x14ac:dyDescent="0.2">
      <c r="A2216" s="8">
        <v>43488</v>
      </c>
      <c r="B2216" s="7">
        <v>62.5</v>
      </c>
    </row>
    <row r="2217" spans="1:2" x14ac:dyDescent="0.2">
      <c r="A2217" s="8">
        <v>43489</v>
      </c>
      <c r="B2217" s="7">
        <v>68.650000000000006</v>
      </c>
    </row>
    <row r="2218" spans="1:2" x14ac:dyDescent="0.2">
      <c r="A2218" s="8">
        <v>43490</v>
      </c>
      <c r="B2218" s="7">
        <v>60.66</v>
      </c>
    </row>
    <row r="2219" spans="1:2" x14ac:dyDescent="0.2">
      <c r="A2219" s="8">
        <v>43491</v>
      </c>
      <c r="B2219" s="7">
        <v>53.86</v>
      </c>
    </row>
    <row r="2220" spans="1:2" x14ac:dyDescent="0.2">
      <c r="A2220" s="8">
        <v>43492</v>
      </c>
      <c r="B2220" s="7">
        <v>52.02</v>
      </c>
    </row>
    <row r="2221" spans="1:2" x14ac:dyDescent="0.2">
      <c r="A2221" s="8">
        <v>43493</v>
      </c>
      <c r="B2221" s="7">
        <v>55.97</v>
      </c>
    </row>
    <row r="2222" spans="1:2" x14ac:dyDescent="0.2">
      <c r="A2222" s="8">
        <v>43494</v>
      </c>
      <c r="B2222" s="7">
        <v>58.52</v>
      </c>
    </row>
    <row r="2223" spans="1:2" x14ac:dyDescent="0.2">
      <c r="A2223" s="8">
        <v>43495</v>
      </c>
      <c r="B2223" s="7">
        <v>55.77</v>
      </c>
    </row>
    <row r="2224" spans="1:2" x14ac:dyDescent="0.2">
      <c r="A2224" s="8">
        <v>43496</v>
      </c>
      <c r="B2224" s="7">
        <v>56.26</v>
      </c>
    </row>
    <row r="2225" spans="1:2" x14ac:dyDescent="0.2">
      <c r="A2225" s="8">
        <v>43497</v>
      </c>
      <c r="B2225" s="7">
        <v>54.43</v>
      </c>
    </row>
    <row r="2226" spans="1:2" x14ac:dyDescent="0.2">
      <c r="A2226" s="8">
        <v>43498</v>
      </c>
      <c r="B2226" s="7">
        <v>51.15</v>
      </c>
    </row>
    <row r="2227" spans="1:2" x14ac:dyDescent="0.2">
      <c r="A2227" s="8">
        <v>43499</v>
      </c>
      <c r="B2227" s="7">
        <v>50.32</v>
      </c>
    </row>
    <row r="2228" spans="1:2" x14ac:dyDescent="0.2">
      <c r="A2228" s="8">
        <v>43500</v>
      </c>
      <c r="B2228" s="7">
        <v>52.79</v>
      </c>
    </row>
    <row r="2229" spans="1:2" x14ac:dyDescent="0.2">
      <c r="A2229" s="8">
        <v>43501</v>
      </c>
      <c r="B2229" s="7">
        <v>52.58</v>
      </c>
    </row>
    <row r="2230" spans="1:2" x14ac:dyDescent="0.2">
      <c r="A2230" s="8">
        <v>43502</v>
      </c>
      <c r="B2230" s="7">
        <v>52.88</v>
      </c>
    </row>
    <row r="2231" spans="1:2" x14ac:dyDescent="0.2">
      <c r="A2231" s="8">
        <v>43503</v>
      </c>
      <c r="B2231" s="7">
        <v>49.84</v>
      </c>
    </row>
    <row r="2232" spans="1:2" x14ac:dyDescent="0.2">
      <c r="A2232" s="8">
        <v>43504</v>
      </c>
      <c r="B2232" s="7">
        <v>49.14</v>
      </c>
    </row>
    <row r="2233" spans="1:2" x14ac:dyDescent="0.2">
      <c r="A2233" s="8">
        <v>43505</v>
      </c>
      <c r="B2233" s="7">
        <v>46.87</v>
      </c>
    </row>
    <row r="2234" spans="1:2" x14ac:dyDescent="0.2">
      <c r="A2234" s="8">
        <v>43506</v>
      </c>
      <c r="B2234" s="7">
        <v>46.57</v>
      </c>
    </row>
    <row r="2235" spans="1:2" x14ac:dyDescent="0.2">
      <c r="A2235" s="8">
        <v>43507</v>
      </c>
      <c r="B2235" s="7">
        <v>47.3</v>
      </c>
    </row>
    <row r="2236" spans="1:2" x14ac:dyDescent="0.2">
      <c r="A2236" s="8">
        <v>43508</v>
      </c>
      <c r="B2236" s="7">
        <v>48.07</v>
      </c>
    </row>
    <row r="2237" spans="1:2" x14ac:dyDescent="0.2">
      <c r="A2237" s="8">
        <v>43509</v>
      </c>
      <c r="B2237" s="7">
        <v>46.07</v>
      </c>
    </row>
    <row r="2238" spans="1:2" x14ac:dyDescent="0.2">
      <c r="A2238" s="8">
        <v>43510</v>
      </c>
      <c r="B2238" s="7">
        <v>44.73</v>
      </c>
    </row>
    <row r="2239" spans="1:2" x14ac:dyDescent="0.2">
      <c r="A2239" s="8">
        <v>43511</v>
      </c>
      <c r="B2239" s="7">
        <v>43.82</v>
      </c>
    </row>
    <row r="2240" spans="1:2" x14ac:dyDescent="0.2">
      <c r="A2240" s="8">
        <v>43512</v>
      </c>
      <c r="B2240" s="7">
        <v>41.23</v>
      </c>
    </row>
    <row r="2241" spans="1:2" x14ac:dyDescent="0.2">
      <c r="A2241" s="8">
        <v>43513</v>
      </c>
      <c r="B2241" s="7">
        <v>42.49</v>
      </c>
    </row>
    <row r="2242" spans="1:2" x14ac:dyDescent="0.2">
      <c r="A2242" s="8">
        <v>43514</v>
      </c>
      <c r="B2242" s="7">
        <v>44.08</v>
      </c>
    </row>
    <row r="2243" spans="1:2" x14ac:dyDescent="0.2">
      <c r="A2243" s="8">
        <v>43515</v>
      </c>
      <c r="B2243" s="7">
        <v>42.69</v>
      </c>
    </row>
    <row r="2244" spans="1:2" x14ac:dyDescent="0.2">
      <c r="A2244" s="8">
        <v>43516</v>
      </c>
      <c r="B2244" s="7">
        <v>43.6</v>
      </c>
    </row>
    <row r="2245" spans="1:2" x14ac:dyDescent="0.2">
      <c r="A2245" s="8">
        <v>43517</v>
      </c>
      <c r="B2245" s="7">
        <v>44.07</v>
      </c>
    </row>
    <row r="2246" spans="1:2" x14ac:dyDescent="0.2">
      <c r="A2246" s="8">
        <v>43518</v>
      </c>
      <c r="B2246" s="7">
        <v>43.38</v>
      </c>
    </row>
    <row r="2247" spans="1:2" x14ac:dyDescent="0.2">
      <c r="A2247" s="8">
        <v>43519</v>
      </c>
      <c r="B2247" s="7">
        <v>40.24</v>
      </c>
    </row>
    <row r="2248" spans="1:2" x14ac:dyDescent="0.2">
      <c r="A2248" s="8">
        <v>43520</v>
      </c>
      <c r="B2248" s="7">
        <v>39.81</v>
      </c>
    </row>
    <row r="2249" spans="1:2" x14ac:dyDescent="0.2">
      <c r="A2249" s="8">
        <v>43521</v>
      </c>
      <c r="B2249" s="7">
        <v>41.43</v>
      </c>
    </row>
    <row r="2250" spans="1:2" x14ac:dyDescent="0.2">
      <c r="A2250" s="8">
        <v>43522</v>
      </c>
      <c r="B2250" s="7">
        <v>42.05</v>
      </c>
    </row>
    <row r="2251" spans="1:2" x14ac:dyDescent="0.2">
      <c r="A2251" s="8">
        <v>43523</v>
      </c>
      <c r="B2251" s="7">
        <v>41.18</v>
      </c>
    </row>
    <row r="2252" spans="1:2" x14ac:dyDescent="0.2">
      <c r="A2252" s="8">
        <v>43524</v>
      </c>
      <c r="B2252" s="7">
        <v>41.29</v>
      </c>
    </row>
    <row r="2253" spans="1:2" x14ac:dyDescent="0.2">
      <c r="A2253" s="8">
        <v>43525</v>
      </c>
      <c r="B2253" s="7">
        <v>44.81</v>
      </c>
    </row>
    <row r="2254" spans="1:2" x14ac:dyDescent="0.2">
      <c r="A2254" s="8">
        <v>43526</v>
      </c>
      <c r="B2254" s="7">
        <v>42.09</v>
      </c>
    </row>
    <row r="2255" spans="1:2" x14ac:dyDescent="0.2">
      <c r="A2255" s="8">
        <v>43527</v>
      </c>
      <c r="B2255" s="7">
        <v>40.22</v>
      </c>
    </row>
    <row r="2256" spans="1:2" x14ac:dyDescent="0.2">
      <c r="A2256" s="8">
        <v>43528</v>
      </c>
      <c r="B2256" s="7">
        <v>42.01</v>
      </c>
    </row>
    <row r="2257" spans="1:2" x14ac:dyDescent="0.2">
      <c r="A2257" s="8">
        <v>43529</v>
      </c>
      <c r="B2257" s="7">
        <v>43.73</v>
      </c>
    </row>
    <row r="2258" spans="1:2" x14ac:dyDescent="0.2">
      <c r="A2258" s="8">
        <v>43530</v>
      </c>
      <c r="B2258" s="7">
        <v>44.78</v>
      </c>
    </row>
    <row r="2259" spans="1:2" x14ac:dyDescent="0.2">
      <c r="A2259" s="8">
        <v>43531</v>
      </c>
      <c r="B2259" s="7">
        <v>43.82</v>
      </c>
    </row>
    <row r="2260" spans="1:2" x14ac:dyDescent="0.2">
      <c r="A2260" s="8">
        <v>43532</v>
      </c>
      <c r="B2260" s="7">
        <v>41.35</v>
      </c>
    </row>
    <row r="2261" spans="1:2" x14ac:dyDescent="0.2">
      <c r="A2261" s="8">
        <v>43533</v>
      </c>
      <c r="B2261" s="7">
        <v>40.51</v>
      </c>
    </row>
    <row r="2262" spans="1:2" x14ac:dyDescent="0.2">
      <c r="A2262" s="8">
        <v>43534</v>
      </c>
      <c r="B2262" s="7">
        <v>41.61</v>
      </c>
    </row>
    <row r="2263" spans="1:2" x14ac:dyDescent="0.2">
      <c r="A2263" s="8">
        <v>43535</v>
      </c>
      <c r="B2263" s="7">
        <v>45.46</v>
      </c>
    </row>
    <row r="2264" spans="1:2" x14ac:dyDescent="0.2">
      <c r="A2264" s="8">
        <v>43536</v>
      </c>
      <c r="B2264" s="7">
        <v>44.91</v>
      </c>
    </row>
    <row r="2265" spans="1:2" x14ac:dyDescent="0.2">
      <c r="A2265" s="8">
        <v>43537</v>
      </c>
      <c r="B2265" s="7">
        <v>42.18</v>
      </c>
    </row>
    <row r="2266" spans="1:2" x14ac:dyDescent="0.2">
      <c r="A2266" s="8">
        <v>43538</v>
      </c>
      <c r="B2266" s="7">
        <v>42.31</v>
      </c>
    </row>
    <row r="2267" spans="1:2" x14ac:dyDescent="0.2">
      <c r="A2267" s="8">
        <v>43539</v>
      </c>
      <c r="B2267" s="7">
        <v>42.74</v>
      </c>
    </row>
    <row r="2268" spans="1:2" x14ac:dyDescent="0.2">
      <c r="A2268" s="8">
        <v>43540</v>
      </c>
      <c r="B2268" s="7">
        <v>40.68</v>
      </c>
    </row>
    <row r="2269" spans="1:2" x14ac:dyDescent="0.2">
      <c r="A2269" s="8">
        <v>43541</v>
      </c>
      <c r="B2269" s="7">
        <v>36.380000000000003</v>
      </c>
    </row>
    <row r="2270" spans="1:2" x14ac:dyDescent="0.2">
      <c r="A2270" s="8">
        <v>43542</v>
      </c>
      <c r="B2270" s="7">
        <v>41.48</v>
      </c>
    </row>
    <row r="2271" spans="1:2" x14ac:dyDescent="0.2">
      <c r="A2271" s="8">
        <v>43543</v>
      </c>
      <c r="B2271" s="7">
        <v>45.88</v>
      </c>
    </row>
    <row r="2272" spans="1:2" x14ac:dyDescent="0.2">
      <c r="A2272" s="8">
        <v>43544</v>
      </c>
      <c r="B2272" s="7">
        <v>41.63</v>
      </c>
    </row>
    <row r="2273" spans="1:2" x14ac:dyDescent="0.2">
      <c r="A2273" s="8">
        <v>43545</v>
      </c>
      <c r="B2273" s="7">
        <v>39.69</v>
      </c>
    </row>
    <row r="2274" spans="1:2" x14ac:dyDescent="0.2">
      <c r="A2274" s="8">
        <v>43546</v>
      </c>
      <c r="B2274" s="7">
        <v>40.33</v>
      </c>
    </row>
    <row r="2275" spans="1:2" x14ac:dyDescent="0.2">
      <c r="A2275" s="8">
        <v>43547</v>
      </c>
      <c r="B2275" s="7">
        <v>36.159999999999997</v>
      </c>
    </row>
    <row r="2276" spans="1:2" x14ac:dyDescent="0.2">
      <c r="A2276" s="8">
        <v>43548</v>
      </c>
      <c r="B2276" s="7">
        <v>36.35</v>
      </c>
    </row>
    <row r="2277" spans="1:2" x14ac:dyDescent="0.2">
      <c r="A2277" s="8">
        <v>43549</v>
      </c>
      <c r="B2277" s="7">
        <v>39.35</v>
      </c>
    </row>
    <row r="2278" spans="1:2" x14ac:dyDescent="0.2">
      <c r="A2278" s="8">
        <v>43550</v>
      </c>
      <c r="B2278" s="7">
        <v>40.24</v>
      </c>
    </row>
    <row r="2279" spans="1:2" x14ac:dyDescent="0.2">
      <c r="A2279" s="8">
        <v>43551</v>
      </c>
      <c r="B2279" s="7">
        <v>40.07</v>
      </c>
    </row>
    <row r="2280" spans="1:2" x14ac:dyDescent="0.2">
      <c r="A2280" s="8">
        <v>43552</v>
      </c>
      <c r="B2280" s="7">
        <v>38.869999999999997</v>
      </c>
    </row>
    <row r="2281" spans="1:2" x14ac:dyDescent="0.2">
      <c r="A2281" s="8">
        <v>43553</v>
      </c>
      <c r="B2281" s="7">
        <v>36.200000000000003</v>
      </c>
    </row>
    <row r="2282" spans="1:2" x14ac:dyDescent="0.2">
      <c r="A2282" s="8">
        <v>43554</v>
      </c>
      <c r="B2282" s="7">
        <v>35.44</v>
      </c>
    </row>
    <row r="2283" spans="1:2" x14ac:dyDescent="0.2">
      <c r="A2283" s="8">
        <v>43555</v>
      </c>
      <c r="B2283" s="7">
        <v>35.049999999999997</v>
      </c>
    </row>
    <row r="2284" spans="1:2" x14ac:dyDescent="0.2">
      <c r="A2284" s="8">
        <v>43556</v>
      </c>
      <c r="B2284" s="7">
        <v>39.42</v>
      </c>
    </row>
    <row r="2285" spans="1:2" x14ac:dyDescent="0.2">
      <c r="A2285" s="8">
        <v>43557</v>
      </c>
      <c r="B2285" s="7">
        <v>37.369999999999997</v>
      </c>
    </row>
    <row r="2286" spans="1:2" x14ac:dyDescent="0.2">
      <c r="A2286" s="8">
        <v>43558</v>
      </c>
      <c r="B2286" s="7">
        <v>40.44</v>
      </c>
    </row>
    <row r="2287" spans="1:2" x14ac:dyDescent="0.2">
      <c r="A2287" s="8">
        <v>43559</v>
      </c>
      <c r="B2287" s="7">
        <v>39.67</v>
      </c>
    </row>
    <row r="2288" spans="1:2" x14ac:dyDescent="0.2">
      <c r="A2288" s="8">
        <v>43560</v>
      </c>
      <c r="B2288" s="7">
        <v>40.01</v>
      </c>
    </row>
    <row r="2289" spans="1:2" x14ac:dyDescent="0.2">
      <c r="A2289" s="8">
        <v>43561</v>
      </c>
      <c r="B2289" s="7">
        <v>39.270000000000003</v>
      </c>
    </row>
    <row r="2290" spans="1:2" x14ac:dyDescent="0.2">
      <c r="A2290" s="8">
        <v>43562</v>
      </c>
      <c r="B2290" s="7">
        <v>39.72</v>
      </c>
    </row>
    <row r="2291" spans="1:2" x14ac:dyDescent="0.2">
      <c r="A2291" s="8">
        <v>43563</v>
      </c>
      <c r="B2291" s="7">
        <v>41.33</v>
      </c>
    </row>
    <row r="2292" spans="1:2" x14ac:dyDescent="0.2">
      <c r="A2292" s="8">
        <v>43564</v>
      </c>
      <c r="B2292" s="7">
        <v>42.52</v>
      </c>
    </row>
    <row r="2293" spans="1:2" x14ac:dyDescent="0.2">
      <c r="A2293" s="8">
        <v>43565</v>
      </c>
      <c r="B2293" s="7">
        <v>44.09</v>
      </c>
    </row>
    <row r="2294" spans="1:2" x14ac:dyDescent="0.2">
      <c r="A2294" s="8">
        <v>43566</v>
      </c>
      <c r="B2294" s="7">
        <v>47.29</v>
      </c>
    </row>
    <row r="2295" spans="1:2" x14ac:dyDescent="0.2">
      <c r="A2295" s="8">
        <v>43567</v>
      </c>
      <c r="B2295" s="7">
        <v>47.01</v>
      </c>
    </row>
    <row r="2296" spans="1:2" x14ac:dyDescent="0.2">
      <c r="A2296" s="8">
        <v>43568</v>
      </c>
      <c r="B2296" s="7">
        <v>43.95</v>
      </c>
    </row>
    <row r="2297" spans="1:2" x14ac:dyDescent="0.2">
      <c r="A2297" s="8">
        <v>43569</v>
      </c>
      <c r="B2297" s="7">
        <v>42.69</v>
      </c>
    </row>
    <row r="2298" spans="1:2" x14ac:dyDescent="0.2">
      <c r="A2298" s="8">
        <v>43570</v>
      </c>
      <c r="B2298" s="7">
        <v>45.4</v>
      </c>
    </row>
    <row r="2299" spans="1:2" x14ac:dyDescent="0.2">
      <c r="A2299" s="8">
        <v>43571</v>
      </c>
      <c r="B2299" s="7">
        <v>45.05</v>
      </c>
    </row>
    <row r="2300" spans="1:2" x14ac:dyDescent="0.2">
      <c r="A2300" s="8">
        <v>43572</v>
      </c>
      <c r="B2300" s="7">
        <v>44.03</v>
      </c>
    </row>
    <row r="2301" spans="1:2" x14ac:dyDescent="0.2">
      <c r="A2301" s="8">
        <v>43573</v>
      </c>
      <c r="B2301" s="7">
        <v>43.61</v>
      </c>
    </row>
    <row r="2302" spans="1:2" x14ac:dyDescent="0.2">
      <c r="A2302" s="8">
        <v>43574</v>
      </c>
      <c r="B2302" s="7">
        <v>42.09</v>
      </c>
    </row>
    <row r="2303" spans="1:2" x14ac:dyDescent="0.2">
      <c r="A2303" s="8">
        <v>43575</v>
      </c>
      <c r="B2303" s="7">
        <v>41.75</v>
      </c>
    </row>
    <row r="2304" spans="1:2" x14ac:dyDescent="0.2">
      <c r="A2304" s="8">
        <v>43576</v>
      </c>
      <c r="B2304" s="7">
        <v>40.25</v>
      </c>
    </row>
    <row r="2305" spans="1:2" x14ac:dyDescent="0.2">
      <c r="A2305" s="8">
        <v>43577</v>
      </c>
      <c r="B2305" s="7">
        <v>38.4</v>
      </c>
    </row>
    <row r="2306" spans="1:2" x14ac:dyDescent="0.2">
      <c r="A2306" s="8">
        <v>43578</v>
      </c>
      <c r="B2306" s="7">
        <v>38.07</v>
      </c>
    </row>
    <row r="2307" spans="1:2" x14ac:dyDescent="0.2">
      <c r="A2307" s="8">
        <v>43579</v>
      </c>
      <c r="B2307" s="7">
        <v>36.94</v>
      </c>
    </row>
    <row r="2308" spans="1:2" x14ac:dyDescent="0.2">
      <c r="A2308" s="8">
        <v>43580</v>
      </c>
      <c r="B2308" s="7">
        <v>40.26</v>
      </c>
    </row>
    <row r="2309" spans="1:2" x14ac:dyDescent="0.2">
      <c r="A2309" s="8">
        <v>43581</v>
      </c>
      <c r="B2309" s="7">
        <v>41.25</v>
      </c>
    </row>
    <row r="2310" spans="1:2" x14ac:dyDescent="0.2">
      <c r="A2310" s="8">
        <v>43582</v>
      </c>
      <c r="B2310" s="7">
        <v>33.479999999999997</v>
      </c>
    </row>
    <row r="2311" spans="1:2" x14ac:dyDescent="0.2">
      <c r="A2311" s="8">
        <v>43583</v>
      </c>
      <c r="B2311" s="7">
        <v>29.26</v>
      </c>
    </row>
    <row r="2312" spans="1:2" x14ac:dyDescent="0.2">
      <c r="A2312" s="8">
        <v>43584</v>
      </c>
      <c r="B2312" s="7">
        <v>40.200000000000003</v>
      </c>
    </row>
    <row r="2313" spans="1:2" x14ac:dyDescent="0.2">
      <c r="A2313" s="8">
        <v>43585</v>
      </c>
      <c r="B2313" s="7">
        <v>39.729999999999997</v>
      </c>
    </row>
    <row r="2314" spans="1:2" x14ac:dyDescent="0.2">
      <c r="A2314" s="8">
        <v>43586</v>
      </c>
      <c r="B2314" s="7">
        <v>28.89</v>
      </c>
    </row>
    <row r="2315" spans="1:2" x14ac:dyDescent="0.2">
      <c r="A2315" s="8">
        <v>43587</v>
      </c>
      <c r="B2315" s="7">
        <v>31.11</v>
      </c>
    </row>
    <row r="2316" spans="1:2" x14ac:dyDescent="0.2">
      <c r="A2316" s="8">
        <v>43588</v>
      </c>
      <c r="B2316" s="7">
        <v>39.25</v>
      </c>
    </row>
    <row r="2317" spans="1:2" x14ac:dyDescent="0.2">
      <c r="A2317" s="8">
        <v>43589</v>
      </c>
      <c r="B2317" s="7">
        <v>40.53</v>
      </c>
    </row>
    <row r="2318" spans="1:2" x14ac:dyDescent="0.2">
      <c r="A2318" s="8">
        <v>43590</v>
      </c>
      <c r="B2318" s="7">
        <v>40.380000000000003</v>
      </c>
    </row>
    <row r="2319" spans="1:2" x14ac:dyDescent="0.2">
      <c r="A2319" s="8">
        <v>43591</v>
      </c>
      <c r="B2319" s="7">
        <v>43.4</v>
      </c>
    </row>
    <row r="2320" spans="1:2" x14ac:dyDescent="0.2">
      <c r="A2320" s="8">
        <v>43592</v>
      </c>
      <c r="B2320" s="7">
        <v>43.98</v>
      </c>
    </row>
    <row r="2321" spans="1:2" x14ac:dyDescent="0.2">
      <c r="A2321" s="8">
        <v>43593</v>
      </c>
      <c r="B2321" s="7">
        <v>42.67</v>
      </c>
    </row>
    <row r="2322" spans="1:2" x14ac:dyDescent="0.2">
      <c r="A2322" s="8">
        <v>43594</v>
      </c>
      <c r="B2322" s="7">
        <v>43.04</v>
      </c>
    </row>
    <row r="2323" spans="1:2" x14ac:dyDescent="0.2">
      <c r="A2323" s="8">
        <v>43595</v>
      </c>
      <c r="B2323" s="7">
        <v>42.89</v>
      </c>
    </row>
    <row r="2324" spans="1:2" x14ac:dyDescent="0.2">
      <c r="A2324" s="8">
        <v>43596</v>
      </c>
      <c r="B2324" s="7">
        <v>40.590000000000003</v>
      </c>
    </row>
    <row r="2325" spans="1:2" x14ac:dyDescent="0.2">
      <c r="A2325" s="8">
        <v>43597</v>
      </c>
      <c r="B2325" s="7">
        <v>33.21</v>
      </c>
    </row>
    <row r="2326" spans="1:2" x14ac:dyDescent="0.2">
      <c r="A2326" s="8">
        <v>43598</v>
      </c>
      <c r="B2326" s="7">
        <v>41.89</v>
      </c>
    </row>
    <row r="2327" spans="1:2" x14ac:dyDescent="0.2">
      <c r="A2327" s="8">
        <v>43599</v>
      </c>
      <c r="B2327" s="7">
        <v>42.9</v>
      </c>
    </row>
    <row r="2328" spans="1:2" x14ac:dyDescent="0.2">
      <c r="A2328" s="8">
        <v>43600</v>
      </c>
      <c r="B2328" s="7">
        <v>42.45</v>
      </c>
    </row>
    <row r="2329" spans="1:2" x14ac:dyDescent="0.2">
      <c r="A2329" s="8">
        <v>43601</v>
      </c>
      <c r="B2329" s="7">
        <v>40.1</v>
      </c>
    </row>
    <row r="2330" spans="1:2" x14ac:dyDescent="0.2">
      <c r="A2330" s="8">
        <v>43602</v>
      </c>
      <c r="B2330" s="7">
        <v>39.21</v>
      </c>
    </row>
    <row r="2331" spans="1:2" x14ac:dyDescent="0.2">
      <c r="A2331" s="8">
        <v>43603</v>
      </c>
      <c r="B2331" s="7">
        <v>36.44</v>
      </c>
    </row>
    <row r="2332" spans="1:2" x14ac:dyDescent="0.2">
      <c r="A2332" s="8">
        <v>43604</v>
      </c>
      <c r="B2332" s="7">
        <v>37.04</v>
      </c>
    </row>
    <row r="2333" spans="1:2" x14ac:dyDescent="0.2">
      <c r="A2333" s="8">
        <v>43605</v>
      </c>
      <c r="B2333" s="7">
        <v>41.52</v>
      </c>
    </row>
    <row r="2334" spans="1:2" x14ac:dyDescent="0.2">
      <c r="A2334" s="8">
        <v>43606</v>
      </c>
      <c r="B2334" s="7">
        <v>39.979999999999997</v>
      </c>
    </row>
    <row r="2335" spans="1:2" x14ac:dyDescent="0.2">
      <c r="A2335" s="8">
        <v>43607</v>
      </c>
      <c r="B2335" s="7">
        <v>38.67</v>
      </c>
    </row>
    <row r="2336" spans="1:2" x14ac:dyDescent="0.2">
      <c r="A2336" s="8">
        <v>43608</v>
      </c>
      <c r="B2336" s="7">
        <v>38.51</v>
      </c>
    </row>
    <row r="2337" spans="1:2" x14ac:dyDescent="0.2">
      <c r="A2337" s="8">
        <v>43609</v>
      </c>
      <c r="B2337" s="7">
        <v>38.380000000000003</v>
      </c>
    </row>
    <row r="2338" spans="1:2" x14ac:dyDescent="0.2">
      <c r="A2338" s="8">
        <v>43610</v>
      </c>
      <c r="B2338" s="7">
        <v>35.42</v>
      </c>
    </row>
    <row r="2339" spans="1:2" x14ac:dyDescent="0.2">
      <c r="A2339" s="8">
        <v>43611</v>
      </c>
      <c r="B2339" s="7">
        <v>29.92</v>
      </c>
    </row>
    <row r="2340" spans="1:2" x14ac:dyDescent="0.2">
      <c r="A2340" s="8">
        <v>43612</v>
      </c>
      <c r="B2340" s="7">
        <v>35.450000000000003</v>
      </c>
    </row>
    <row r="2341" spans="1:2" x14ac:dyDescent="0.2">
      <c r="A2341" s="8">
        <v>43613</v>
      </c>
      <c r="B2341" s="7">
        <v>37.64</v>
      </c>
    </row>
    <row r="2342" spans="1:2" x14ac:dyDescent="0.2">
      <c r="A2342" s="8">
        <v>43614</v>
      </c>
      <c r="B2342" s="7">
        <v>37.03</v>
      </c>
    </row>
    <row r="2343" spans="1:2" x14ac:dyDescent="0.2">
      <c r="A2343" s="8">
        <v>43615</v>
      </c>
      <c r="B2343" s="7">
        <v>25.85</v>
      </c>
    </row>
    <row r="2344" spans="1:2" x14ac:dyDescent="0.2">
      <c r="A2344" s="8">
        <v>43616</v>
      </c>
      <c r="B2344" s="7">
        <v>31.9</v>
      </c>
    </row>
    <row r="2345" spans="1:2" x14ac:dyDescent="0.2">
      <c r="A2345" s="8">
        <v>43617</v>
      </c>
      <c r="B2345" s="7">
        <v>31.49</v>
      </c>
    </row>
    <row r="2346" spans="1:2" x14ac:dyDescent="0.2">
      <c r="A2346" s="8">
        <v>43618</v>
      </c>
      <c r="B2346" s="7">
        <v>27.55</v>
      </c>
    </row>
    <row r="2347" spans="1:2" x14ac:dyDescent="0.2">
      <c r="A2347" s="8">
        <v>43619</v>
      </c>
      <c r="B2347" s="7">
        <v>33.770000000000003</v>
      </c>
    </row>
    <row r="2348" spans="1:2" x14ac:dyDescent="0.2">
      <c r="A2348" s="8">
        <v>43620</v>
      </c>
      <c r="B2348" s="7">
        <v>32.619999999999997</v>
      </c>
    </row>
    <row r="2349" spans="1:2" x14ac:dyDescent="0.2">
      <c r="A2349" s="8">
        <v>43621</v>
      </c>
      <c r="B2349" s="7">
        <v>31.35</v>
      </c>
    </row>
    <row r="2350" spans="1:2" x14ac:dyDescent="0.2">
      <c r="A2350" s="8">
        <v>43622</v>
      </c>
      <c r="B2350" s="7">
        <v>24.06</v>
      </c>
    </row>
    <row r="2351" spans="1:2" x14ac:dyDescent="0.2">
      <c r="A2351" s="8">
        <v>43623</v>
      </c>
      <c r="B2351" s="7">
        <v>28.23</v>
      </c>
    </row>
    <row r="2352" spans="1:2" x14ac:dyDescent="0.2">
      <c r="A2352" s="8">
        <v>43624</v>
      </c>
      <c r="B2352" s="7">
        <v>9.7899999999999991</v>
      </c>
    </row>
    <row r="2353" spans="1:2" x14ac:dyDescent="0.2">
      <c r="A2353" s="8">
        <v>43625</v>
      </c>
      <c r="B2353" s="7">
        <v>15.01</v>
      </c>
    </row>
    <row r="2354" spans="1:2" x14ac:dyDescent="0.2">
      <c r="A2354" s="8">
        <v>43626</v>
      </c>
      <c r="B2354" s="7">
        <v>23.93</v>
      </c>
    </row>
    <row r="2355" spans="1:2" x14ac:dyDescent="0.2">
      <c r="A2355" s="8">
        <v>43627</v>
      </c>
      <c r="B2355" s="7">
        <v>30.14</v>
      </c>
    </row>
    <row r="2356" spans="1:2" x14ac:dyDescent="0.2">
      <c r="A2356" s="8">
        <v>43628</v>
      </c>
      <c r="B2356" s="7">
        <v>29.84</v>
      </c>
    </row>
    <row r="2357" spans="1:2" x14ac:dyDescent="0.2">
      <c r="A2357" s="8">
        <v>43629</v>
      </c>
      <c r="B2357" s="7">
        <v>29.18</v>
      </c>
    </row>
    <row r="2358" spans="1:2" x14ac:dyDescent="0.2">
      <c r="A2358" s="8">
        <v>43630</v>
      </c>
      <c r="B2358" s="7">
        <v>31.34</v>
      </c>
    </row>
    <row r="2359" spans="1:2" x14ac:dyDescent="0.2">
      <c r="A2359" s="8">
        <v>43631</v>
      </c>
      <c r="B2359" s="7">
        <v>26.29</v>
      </c>
    </row>
    <row r="2360" spans="1:2" x14ac:dyDescent="0.2">
      <c r="A2360" s="8">
        <v>43632</v>
      </c>
      <c r="B2360" s="7">
        <v>26.22</v>
      </c>
    </row>
    <row r="2361" spans="1:2" x14ac:dyDescent="0.2">
      <c r="A2361" s="8">
        <v>43633</v>
      </c>
      <c r="B2361" s="7">
        <v>30.58</v>
      </c>
    </row>
    <row r="2362" spans="1:2" x14ac:dyDescent="0.2">
      <c r="A2362" s="8">
        <v>43634</v>
      </c>
      <c r="B2362" s="7">
        <v>30.92</v>
      </c>
    </row>
    <row r="2363" spans="1:2" x14ac:dyDescent="0.2">
      <c r="A2363" s="8">
        <v>43635</v>
      </c>
      <c r="B2363" s="7">
        <v>32.28</v>
      </c>
    </row>
    <row r="2364" spans="1:2" x14ac:dyDescent="0.2">
      <c r="A2364" s="8">
        <v>43636</v>
      </c>
      <c r="B2364" s="7">
        <v>30.11</v>
      </c>
    </row>
    <row r="2365" spans="1:2" x14ac:dyDescent="0.2">
      <c r="A2365" s="8">
        <v>43637</v>
      </c>
      <c r="B2365" s="7">
        <v>29.89</v>
      </c>
    </row>
    <row r="2366" spans="1:2" x14ac:dyDescent="0.2">
      <c r="A2366" s="8">
        <v>43638</v>
      </c>
      <c r="B2366" s="7">
        <v>27.25</v>
      </c>
    </row>
    <row r="2367" spans="1:2" x14ac:dyDescent="0.2">
      <c r="A2367" s="8">
        <v>43639</v>
      </c>
      <c r="B2367" s="7">
        <v>24.68</v>
      </c>
    </row>
    <row r="2368" spans="1:2" x14ac:dyDescent="0.2">
      <c r="A2368" s="8">
        <v>43640</v>
      </c>
      <c r="B2368" s="7">
        <v>31.36</v>
      </c>
    </row>
    <row r="2369" spans="1:2" x14ac:dyDescent="0.2">
      <c r="A2369" s="8">
        <v>43641</v>
      </c>
      <c r="B2369" s="7">
        <v>32.01</v>
      </c>
    </row>
    <row r="2370" spans="1:2" x14ac:dyDescent="0.2">
      <c r="A2370" s="8">
        <v>43642</v>
      </c>
      <c r="B2370" s="7">
        <v>31.48</v>
      </c>
    </row>
    <row r="2371" spans="1:2" x14ac:dyDescent="0.2">
      <c r="A2371" s="8">
        <v>43643</v>
      </c>
      <c r="B2371" s="7">
        <v>28.69</v>
      </c>
    </row>
    <row r="2372" spans="1:2" x14ac:dyDescent="0.2">
      <c r="A2372" s="8">
        <v>43644</v>
      </c>
      <c r="B2372" s="7">
        <v>30.69</v>
      </c>
    </row>
    <row r="2373" spans="1:2" x14ac:dyDescent="0.2">
      <c r="A2373" s="8">
        <v>43645</v>
      </c>
      <c r="B2373" s="7">
        <v>26.84</v>
      </c>
    </row>
    <row r="2374" spans="1:2" x14ac:dyDescent="0.2">
      <c r="A2374" s="8">
        <v>43646</v>
      </c>
      <c r="B2374" s="7">
        <v>21.28</v>
      </c>
    </row>
    <row r="2375" spans="1:2" x14ac:dyDescent="0.2">
      <c r="A2375" s="8">
        <v>43647</v>
      </c>
      <c r="B2375" s="7">
        <v>27.25</v>
      </c>
    </row>
    <row r="2376" spans="1:2" x14ac:dyDescent="0.2">
      <c r="A2376" s="8">
        <v>43648</v>
      </c>
      <c r="B2376" s="7">
        <v>27.6</v>
      </c>
    </row>
    <row r="2377" spans="1:2" x14ac:dyDescent="0.2">
      <c r="A2377" s="8">
        <v>43649</v>
      </c>
      <c r="B2377" s="7">
        <v>29</v>
      </c>
    </row>
    <row r="2378" spans="1:2" x14ac:dyDescent="0.2">
      <c r="A2378" s="8">
        <v>43650</v>
      </c>
      <c r="B2378" s="7">
        <v>29.28</v>
      </c>
    </row>
    <row r="2379" spans="1:2" x14ac:dyDescent="0.2">
      <c r="A2379" s="8">
        <v>43651</v>
      </c>
      <c r="B2379" s="7">
        <v>29.45</v>
      </c>
    </row>
    <row r="2380" spans="1:2" x14ac:dyDescent="0.2">
      <c r="A2380" s="8">
        <v>43652</v>
      </c>
      <c r="B2380" s="7">
        <v>28.59</v>
      </c>
    </row>
    <row r="2381" spans="1:2" x14ac:dyDescent="0.2">
      <c r="A2381" s="8">
        <v>43653</v>
      </c>
      <c r="B2381" s="7">
        <v>27.67</v>
      </c>
    </row>
    <row r="2382" spans="1:2" x14ac:dyDescent="0.2">
      <c r="A2382" s="8">
        <v>43654</v>
      </c>
      <c r="B2382" s="7">
        <v>30.63</v>
      </c>
    </row>
    <row r="2383" spans="1:2" x14ac:dyDescent="0.2">
      <c r="A2383" s="8">
        <v>43655</v>
      </c>
      <c r="B2383" s="7">
        <v>32.28</v>
      </c>
    </row>
    <row r="2384" spans="1:2" x14ac:dyDescent="0.2">
      <c r="A2384" s="8">
        <v>43656</v>
      </c>
      <c r="B2384" s="7">
        <v>33.35</v>
      </c>
    </row>
    <row r="2385" spans="1:2" x14ac:dyDescent="0.2">
      <c r="A2385" s="8">
        <v>43657</v>
      </c>
      <c r="B2385" s="7">
        <v>35.340000000000003</v>
      </c>
    </row>
    <row r="2386" spans="1:2" x14ac:dyDescent="0.2">
      <c r="A2386" s="8">
        <v>43658</v>
      </c>
      <c r="B2386" s="7">
        <v>36.85</v>
      </c>
    </row>
    <row r="2387" spans="1:2" x14ac:dyDescent="0.2">
      <c r="A2387" s="8">
        <v>43659</v>
      </c>
      <c r="B2387" s="7">
        <v>36.57</v>
      </c>
    </row>
    <row r="2388" spans="1:2" x14ac:dyDescent="0.2">
      <c r="A2388" s="8">
        <v>43660</v>
      </c>
      <c r="B2388" s="7">
        <v>36.229999999999997</v>
      </c>
    </row>
    <row r="2389" spans="1:2" x14ac:dyDescent="0.2">
      <c r="A2389" s="8">
        <v>43661</v>
      </c>
      <c r="B2389" s="7">
        <v>38.299999999999997</v>
      </c>
    </row>
    <row r="2390" spans="1:2" x14ac:dyDescent="0.2">
      <c r="A2390" s="8">
        <v>43662</v>
      </c>
      <c r="B2390" s="7">
        <v>37.729999999999997</v>
      </c>
    </row>
    <row r="2391" spans="1:2" x14ac:dyDescent="0.2">
      <c r="A2391" s="8">
        <v>43663</v>
      </c>
      <c r="B2391" s="7">
        <v>38.74</v>
      </c>
    </row>
    <row r="2392" spans="1:2" x14ac:dyDescent="0.2">
      <c r="A2392" s="8">
        <v>43664</v>
      </c>
      <c r="B2392" s="7">
        <v>38.74</v>
      </c>
    </row>
    <row r="2393" spans="1:2" x14ac:dyDescent="0.2">
      <c r="A2393" s="8">
        <v>43665</v>
      </c>
      <c r="B2393" s="7">
        <v>38.61</v>
      </c>
    </row>
    <row r="2394" spans="1:2" x14ac:dyDescent="0.2">
      <c r="A2394" s="8">
        <v>43666</v>
      </c>
      <c r="B2394" s="7">
        <v>36.450000000000003</v>
      </c>
    </row>
    <row r="2395" spans="1:2" x14ac:dyDescent="0.2">
      <c r="A2395" s="8">
        <v>43667</v>
      </c>
      <c r="B2395" s="7">
        <v>35.380000000000003</v>
      </c>
    </row>
    <row r="2396" spans="1:2" x14ac:dyDescent="0.2">
      <c r="A2396" s="8">
        <v>43668</v>
      </c>
      <c r="B2396" s="7">
        <v>37.409999999999997</v>
      </c>
    </row>
    <row r="2397" spans="1:2" x14ac:dyDescent="0.2">
      <c r="A2397" s="8">
        <v>43669</v>
      </c>
      <c r="B2397" s="7">
        <v>38.020000000000003</v>
      </c>
    </row>
    <row r="2398" spans="1:2" x14ac:dyDescent="0.2">
      <c r="A2398" s="8">
        <v>43670</v>
      </c>
      <c r="B2398" s="7">
        <v>38.97</v>
      </c>
    </row>
    <row r="2399" spans="1:2" x14ac:dyDescent="0.2">
      <c r="A2399" s="8">
        <v>43671</v>
      </c>
      <c r="B2399" s="7">
        <v>39.799999999999997</v>
      </c>
    </row>
    <row r="2400" spans="1:2" x14ac:dyDescent="0.2">
      <c r="A2400" s="8">
        <v>43672</v>
      </c>
      <c r="B2400" s="7">
        <v>39.28</v>
      </c>
    </row>
    <row r="2401" spans="1:2" x14ac:dyDescent="0.2">
      <c r="A2401" s="8">
        <v>43673</v>
      </c>
      <c r="B2401" s="7">
        <v>37.19</v>
      </c>
    </row>
    <row r="2402" spans="1:2" x14ac:dyDescent="0.2">
      <c r="A2402" s="8">
        <v>43674</v>
      </c>
      <c r="B2402" s="7">
        <v>35.450000000000003</v>
      </c>
    </row>
    <row r="2403" spans="1:2" x14ac:dyDescent="0.2">
      <c r="A2403" s="8">
        <v>43675</v>
      </c>
      <c r="B2403" s="7">
        <v>39.659999999999997</v>
      </c>
    </row>
    <row r="2404" spans="1:2" x14ac:dyDescent="0.2">
      <c r="A2404" s="8">
        <v>43676</v>
      </c>
      <c r="B2404" s="7">
        <v>40</v>
      </c>
    </row>
    <row r="2405" spans="1:2" x14ac:dyDescent="0.2">
      <c r="A2405" s="8">
        <v>43677</v>
      </c>
      <c r="B2405" s="7">
        <v>39.909999999999997</v>
      </c>
    </row>
    <row r="2406" spans="1:2" x14ac:dyDescent="0.2">
      <c r="A2406" s="8">
        <v>43678</v>
      </c>
      <c r="B2406" s="7">
        <v>40.130000000000003</v>
      </c>
    </row>
    <row r="2407" spans="1:2" x14ac:dyDescent="0.2">
      <c r="A2407" s="8">
        <v>43679</v>
      </c>
      <c r="B2407" s="7">
        <v>40.51</v>
      </c>
    </row>
    <row r="2408" spans="1:2" x14ac:dyDescent="0.2">
      <c r="A2408" s="8">
        <v>43680</v>
      </c>
      <c r="B2408" s="7">
        <v>39.090000000000003</v>
      </c>
    </row>
    <row r="2409" spans="1:2" x14ac:dyDescent="0.2">
      <c r="A2409" s="8">
        <v>43681</v>
      </c>
      <c r="B2409" s="7">
        <v>39.17</v>
      </c>
    </row>
    <row r="2410" spans="1:2" x14ac:dyDescent="0.2">
      <c r="A2410" s="8">
        <v>43682</v>
      </c>
      <c r="B2410" s="7">
        <v>41.44</v>
      </c>
    </row>
    <row r="2411" spans="1:2" x14ac:dyDescent="0.2">
      <c r="A2411" s="8">
        <v>43683</v>
      </c>
      <c r="B2411" s="7">
        <v>40.4</v>
      </c>
    </row>
    <row r="2412" spans="1:2" x14ac:dyDescent="0.2">
      <c r="A2412" s="8">
        <v>43684</v>
      </c>
      <c r="B2412" s="7">
        <v>39.92</v>
      </c>
    </row>
    <row r="2413" spans="1:2" x14ac:dyDescent="0.2">
      <c r="A2413" s="8">
        <v>43685</v>
      </c>
      <c r="B2413" s="7">
        <v>38.31</v>
      </c>
    </row>
    <row r="2414" spans="1:2" x14ac:dyDescent="0.2">
      <c r="A2414" s="8">
        <v>43686</v>
      </c>
      <c r="B2414" s="7">
        <v>38.159999999999997</v>
      </c>
    </row>
    <row r="2415" spans="1:2" x14ac:dyDescent="0.2">
      <c r="A2415" s="8">
        <v>43687</v>
      </c>
      <c r="B2415" s="7">
        <v>33.56</v>
      </c>
    </row>
    <row r="2416" spans="1:2" x14ac:dyDescent="0.2">
      <c r="A2416" s="8">
        <v>43688</v>
      </c>
      <c r="B2416" s="7">
        <v>29.83</v>
      </c>
    </row>
    <row r="2417" spans="1:2" x14ac:dyDescent="0.2">
      <c r="A2417" s="8">
        <v>43689</v>
      </c>
      <c r="B2417" s="7">
        <v>36.61</v>
      </c>
    </row>
    <row r="2418" spans="1:2" x14ac:dyDescent="0.2">
      <c r="A2418" s="8">
        <v>43690</v>
      </c>
      <c r="B2418" s="7">
        <v>36.840000000000003</v>
      </c>
    </row>
    <row r="2419" spans="1:2" x14ac:dyDescent="0.2">
      <c r="A2419" s="8">
        <v>43691</v>
      </c>
      <c r="B2419" s="7">
        <v>35.32</v>
      </c>
    </row>
    <row r="2420" spans="1:2" x14ac:dyDescent="0.2">
      <c r="A2420" s="8">
        <v>43692</v>
      </c>
      <c r="B2420" s="7">
        <v>33.67</v>
      </c>
    </row>
    <row r="2421" spans="1:2" x14ac:dyDescent="0.2">
      <c r="A2421" s="8">
        <v>43693</v>
      </c>
      <c r="B2421" s="7">
        <v>34.340000000000003</v>
      </c>
    </row>
    <row r="2422" spans="1:2" x14ac:dyDescent="0.2">
      <c r="A2422" s="8">
        <v>43694</v>
      </c>
      <c r="B2422" s="7">
        <v>30.85</v>
      </c>
    </row>
    <row r="2423" spans="1:2" x14ac:dyDescent="0.2">
      <c r="A2423" s="8">
        <v>43695</v>
      </c>
      <c r="B2423" s="7">
        <v>33.369999999999997</v>
      </c>
    </row>
    <row r="2424" spans="1:2" x14ac:dyDescent="0.2">
      <c r="A2424" s="8">
        <v>43696</v>
      </c>
      <c r="B2424" s="7">
        <v>34.200000000000003</v>
      </c>
    </row>
    <row r="2425" spans="1:2" x14ac:dyDescent="0.2">
      <c r="A2425" s="8">
        <v>43697</v>
      </c>
      <c r="B2425" s="7">
        <v>35.380000000000003</v>
      </c>
    </row>
    <row r="2426" spans="1:2" x14ac:dyDescent="0.2">
      <c r="A2426" s="8">
        <v>43698</v>
      </c>
      <c r="B2426" s="7">
        <v>35.79</v>
      </c>
    </row>
    <row r="2427" spans="1:2" x14ac:dyDescent="0.2">
      <c r="A2427" s="8">
        <v>43699</v>
      </c>
      <c r="B2427" s="7">
        <v>35.130000000000003</v>
      </c>
    </row>
    <row r="2428" spans="1:2" x14ac:dyDescent="0.2">
      <c r="A2428" s="8">
        <v>43700</v>
      </c>
      <c r="B2428" s="7">
        <v>34.369999999999997</v>
      </c>
    </row>
    <row r="2429" spans="1:2" x14ac:dyDescent="0.2">
      <c r="A2429" s="8">
        <v>43701</v>
      </c>
      <c r="B2429" s="7">
        <v>33.42</v>
      </c>
    </row>
    <row r="2430" spans="1:2" x14ac:dyDescent="0.2">
      <c r="A2430" s="8">
        <v>43702</v>
      </c>
      <c r="B2430" s="7">
        <v>32.61</v>
      </c>
    </row>
    <row r="2431" spans="1:2" x14ac:dyDescent="0.2">
      <c r="A2431" s="8">
        <v>43703</v>
      </c>
      <c r="B2431" s="7">
        <v>37.4</v>
      </c>
    </row>
    <row r="2432" spans="1:2" x14ac:dyDescent="0.2">
      <c r="A2432" s="8">
        <v>43704</v>
      </c>
      <c r="B2432" s="7">
        <v>37.950000000000003</v>
      </c>
    </row>
    <row r="2433" spans="1:2" x14ac:dyDescent="0.2">
      <c r="A2433" s="8">
        <v>43705</v>
      </c>
      <c r="B2433" s="7">
        <v>37.979999999999997</v>
      </c>
    </row>
    <row r="2434" spans="1:2" x14ac:dyDescent="0.2">
      <c r="A2434" s="8">
        <v>43706</v>
      </c>
      <c r="B2434" s="7">
        <v>36.46</v>
      </c>
    </row>
    <row r="2435" spans="1:2" x14ac:dyDescent="0.2">
      <c r="A2435" s="8">
        <v>43707</v>
      </c>
      <c r="B2435" s="7">
        <v>34.89</v>
      </c>
    </row>
    <row r="2436" spans="1:2" x14ac:dyDescent="0.2">
      <c r="A2436" s="8">
        <v>43708</v>
      </c>
      <c r="B2436" s="7">
        <v>32.21</v>
      </c>
    </row>
    <row r="2437" spans="1:2" x14ac:dyDescent="0.2">
      <c r="A2437" s="8">
        <v>43709</v>
      </c>
      <c r="B2437" s="7">
        <v>31.13</v>
      </c>
    </row>
    <row r="2438" spans="1:2" x14ac:dyDescent="0.2">
      <c r="A2438" s="8">
        <v>43710</v>
      </c>
      <c r="B2438" s="7">
        <v>35.18</v>
      </c>
    </row>
    <row r="2439" spans="1:2" x14ac:dyDescent="0.2">
      <c r="A2439" s="8">
        <v>43711</v>
      </c>
      <c r="B2439" s="7">
        <v>35.69</v>
      </c>
    </row>
    <row r="2440" spans="1:2" x14ac:dyDescent="0.2">
      <c r="A2440" s="8">
        <v>43712</v>
      </c>
      <c r="B2440" s="7">
        <v>35.79</v>
      </c>
    </row>
    <row r="2441" spans="1:2" x14ac:dyDescent="0.2">
      <c r="A2441" s="8">
        <v>43713</v>
      </c>
      <c r="B2441" s="7">
        <v>32.590000000000003</v>
      </c>
    </row>
    <row r="2442" spans="1:2" x14ac:dyDescent="0.2">
      <c r="A2442" s="8">
        <v>43714</v>
      </c>
      <c r="B2442" s="7">
        <v>32.67</v>
      </c>
    </row>
    <row r="2443" spans="1:2" x14ac:dyDescent="0.2">
      <c r="A2443" s="8">
        <v>43715</v>
      </c>
      <c r="B2443" s="7">
        <v>33.299999999999997</v>
      </c>
    </row>
    <row r="2444" spans="1:2" x14ac:dyDescent="0.2">
      <c r="A2444" s="8">
        <v>43716</v>
      </c>
      <c r="B2444" s="7">
        <v>34.06</v>
      </c>
    </row>
    <row r="2445" spans="1:2" x14ac:dyDescent="0.2">
      <c r="A2445" s="8">
        <v>43717</v>
      </c>
      <c r="B2445" s="7">
        <v>36.479999999999997</v>
      </c>
    </row>
    <row r="2446" spans="1:2" x14ac:dyDescent="0.2">
      <c r="A2446" s="8">
        <v>43718</v>
      </c>
      <c r="B2446" s="7">
        <v>34.35</v>
      </c>
    </row>
    <row r="2447" spans="1:2" x14ac:dyDescent="0.2">
      <c r="A2447" s="8">
        <v>43719</v>
      </c>
      <c r="B2447" s="7">
        <v>32.32</v>
      </c>
    </row>
    <row r="2448" spans="1:2" x14ac:dyDescent="0.2">
      <c r="A2448" s="8">
        <v>43720</v>
      </c>
      <c r="B2448" s="7">
        <v>31.55</v>
      </c>
    </row>
    <row r="2449" spans="1:2" x14ac:dyDescent="0.2">
      <c r="A2449" s="8">
        <v>43721</v>
      </c>
      <c r="B2449" s="7">
        <v>31.74</v>
      </c>
    </row>
    <row r="2450" spans="1:2" x14ac:dyDescent="0.2">
      <c r="A2450" s="8">
        <v>43722</v>
      </c>
      <c r="B2450" s="7">
        <v>29.89</v>
      </c>
    </row>
    <row r="2451" spans="1:2" x14ac:dyDescent="0.2">
      <c r="A2451" s="8">
        <v>43723</v>
      </c>
      <c r="B2451" s="7">
        <v>21.99</v>
      </c>
    </row>
    <row r="2452" spans="1:2" x14ac:dyDescent="0.2">
      <c r="A2452" s="8">
        <v>43724</v>
      </c>
      <c r="B2452" s="7">
        <v>29.6</v>
      </c>
    </row>
    <row r="2453" spans="1:2" x14ac:dyDescent="0.2">
      <c r="A2453" s="8">
        <v>43725</v>
      </c>
      <c r="B2453" s="7">
        <v>33.840000000000003</v>
      </c>
    </row>
    <row r="2454" spans="1:2" x14ac:dyDescent="0.2">
      <c r="A2454" s="8">
        <v>43726</v>
      </c>
      <c r="B2454" s="7">
        <v>34.299999999999997</v>
      </c>
    </row>
    <row r="2455" spans="1:2" x14ac:dyDescent="0.2">
      <c r="A2455" s="8">
        <v>43727</v>
      </c>
      <c r="B2455" s="7">
        <v>35.369999999999997</v>
      </c>
    </row>
    <row r="2456" spans="1:2" x14ac:dyDescent="0.2">
      <c r="A2456" s="8">
        <v>43728</v>
      </c>
      <c r="B2456" s="7">
        <v>34.729999999999997</v>
      </c>
    </row>
    <row r="2457" spans="1:2" x14ac:dyDescent="0.2">
      <c r="A2457" s="8">
        <v>43729</v>
      </c>
      <c r="B2457" s="7">
        <v>31.5</v>
      </c>
    </row>
    <row r="2458" spans="1:2" x14ac:dyDescent="0.2">
      <c r="A2458" s="8">
        <v>43730</v>
      </c>
      <c r="B2458" s="7">
        <v>31.22</v>
      </c>
    </row>
    <row r="2459" spans="1:2" x14ac:dyDescent="0.2">
      <c r="A2459" s="8">
        <v>43731</v>
      </c>
      <c r="B2459" s="7">
        <v>33.78</v>
      </c>
    </row>
    <row r="2460" spans="1:2" x14ac:dyDescent="0.2">
      <c r="A2460" s="8">
        <v>43732</v>
      </c>
      <c r="B2460" s="7">
        <v>35.69</v>
      </c>
    </row>
    <row r="2461" spans="1:2" x14ac:dyDescent="0.2">
      <c r="A2461" s="8">
        <v>43733</v>
      </c>
      <c r="B2461" s="7">
        <v>35.18</v>
      </c>
    </row>
    <row r="2462" spans="1:2" x14ac:dyDescent="0.2">
      <c r="A2462" s="8">
        <v>43734</v>
      </c>
      <c r="B2462" s="7">
        <v>34.880000000000003</v>
      </c>
    </row>
    <row r="2463" spans="1:2" x14ac:dyDescent="0.2">
      <c r="A2463" s="8">
        <v>43735</v>
      </c>
      <c r="B2463" s="7">
        <v>33.840000000000003</v>
      </c>
    </row>
    <row r="2464" spans="1:2" x14ac:dyDescent="0.2">
      <c r="A2464" s="8">
        <v>43736</v>
      </c>
      <c r="B2464" s="7">
        <v>31.32</v>
      </c>
    </row>
    <row r="2465" spans="1:2" x14ac:dyDescent="0.2">
      <c r="A2465" s="8">
        <v>43737</v>
      </c>
      <c r="B2465" s="7">
        <v>30.9</v>
      </c>
    </row>
    <row r="2466" spans="1:2" x14ac:dyDescent="0.2">
      <c r="A2466" s="8">
        <v>43738</v>
      </c>
      <c r="B2466" s="7">
        <v>32.770000000000003</v>
      </c>
    </row>
    <row r="2467" spans="1:2" x14ac:dyDescent="0.2">
      <c r="A2467" s="8">
        <v>43739</v>
      </c>
      <c r="B2467" s="7">
        <v>33.9</v>
      </c>
    </row>
    <row r="2468" spans="1:2" x14ac:dyDescent="0.2">
      <c r="A2468" s="8">
        <v>43740</v>
      </c>
      <c r="B2468" s="7">
        <v>34.93</v>
      </c>
    </row>
    <row r="2469" spans="1:2" x14ac:dyDescent="0.2">
      <c r="A2469" s="8">
        <v>43741</v>
      </c>
      <c r="B2469" s="7">
        <v>36.03</v>
      </c>
    </row>
    <row r="2470" spans="1:2" x14ac:dyDescent="0.2">
      <c r="A2470" s="8">
        <v>43742</v>
      </c>
      <c r="B2470" s="7">
        <v>37.32</v>
      </c>
    </row>
    <row r="2471" spans="1:2" x14ac:dyDescent="0.2">
      <c r="A2471" s="8">
        <v>43743</v>
      </c>
      <c r="B2471" s="7">
        <v>36.130000000000003</v>
      </c>
    </row>
    <row r="2472" spans="1:2" x14ac:dyDescent="0.2">
      <c r="A2472" s="8">
        <v>43744</v>
      </c>
      <c r="B2472" s="7">
        <v>35.53</v>
      </c>
    </row>
    <row r="2473" spans="1:2" x14ac:dyDescent="0.2">
      <c r="A2473" s="8">
        <v>43745</v>
      </c>
      <c r="B2473" s="7">
        <v>44.1</v>
      </c>
    </row>
    <row r="2474" spans="1:2" x14ac:dyDescent="0.2">
      <c r="A2474" s="8">
        <v>43746</v>
      </c>
      <c r="B2474" s="7">
        <v>39.119999999999997</v>
      </c>
    </row>
    <row r="2475" spans="1:2" x14ac:dyDescent="0.2">
      <c r="A2475" s="8">
        <v>43747</v>
      </c>
      <c r="B2475" s="7">
        <v>39.08</v>
      </c>
    </row>
    <row r="2476" spans="1:2" x14ac:dyDescent="0.2">
      <c r="A2476" s="8">
        <v>43748</v>
      </c>
      <c r="B2476" s="7">
        <v>36.36</v>
      </c>
    </row>
    <row r="2477" spans="1:2" x14ac:dyDescent="0.2">
      <c r="A2477" s="8">
        <v>43749</v>
      </c>
      <c r="B2477" s="7">
        <v>34.14</v>
      </c>
    </row>
    <row r="2478" spans="1:2" x14ac:dyDescent="0.2">
      <c r="A2478" s="8">
        <v>43750</v>
      </c>
      <c r="B2478" s="7">
        <v>33.82</v>
      </c>
    </row>
    <row r="2479" spans="1:2" x14ac:dyDescent="0.2">
      <c r="A2479" s="8">
        <v>43751</v>
      </c>
      <c r="B2479" s="7">
        <v>34.78</v>
      </c>
    </row>
    <row r="2480" spans="1:2" x14ac:dyDescent="0.2">
      <c r="A2480" s="8">
        <v>43752</v>
      </c>
      <c r="B2480" s="7">
        <v>36.479999999999997</v>
      </c>
    </row>
    <row r="2481" spans="1:2" x14ac:dyDescent="0.2">
      <c r="A2481" s="8">
        <v>43753</v>
      </c>
      <c r="B2481" s="7">
        <v>36.86</v>
      </c>
    </row>
    <row r="2482" spans="1:2" x14ac:dyDescent="0.2">
      <c r="A2482" s="8">
        <v>43754</v>
      </c>
      <c r="B2482" s="7">
        <v>37.369999999999997</v>
      </c>
    </row>
    <row r="2483" spans="1:2" x14ac:dyDescent="0.2">
      <c r="A2483" s="8">
        <v>43755</v>
      </c>
      <c r="B2483" s="7">
        <v>37.51</v>
      </c>
    </row>
    <row r="2484" spans="1:2" x14ac:dyDescent="0.2">
      <c r="A2484" s="8">
        <v>43756</v>
      </c>
      <c r="B2484" s="7">
        <v>37.700000000000003</v>
      </c>
    </row>
    <row r="2485" spans="1:2" x14ac:dyDescent="0.2">
      <c r="A2485" s="8">
        <v>43757</v>
      </c>
      <c r="B2485" s="7">
        <v>35.369999999999997</v>
      </c>
    </row>
    <row r="2486" spans="1:2" x14ac:dyDescent="0.2">
      <c r="A2486" s="8">
        <v>43758</v>
      </c>
      <c r="B2486" s="7">
        <v>36.520000000000003</v>
      </c>
    </row>
    <row r="2487" spans="1:2" x14ac:dyDescent="0.2">
      <c r="A2487" s="8">
        <v>43759</v>
      </c>
      <c r="B2487" s="7">
        <v>39.31</v>
      </c>
    </row>
    <row r="2488" spans="1:2" x14ac:dyDescent="0.2">
      <c r="A2488" s="8">
        <v>43760</v>
      </c>
      <c r="B2488" s="7">
        <v>36.61</v>
      </c>
    </row>
    <row r="2489" spans="1:2" x14ac:dyDescent="0.2">
      <c r="A2489" s="8">
        <v>43761</v>
      </c>
      <c r="B2489" s="7">
        <v>37.82</v>
      </c>
    </row>
    <row r="2490" spans="1:2" x14ac:dyDescent="0.2">
      <c r="A2490" s="8">
        <v>43762</v>
      </c>
      <c r="B2490" s="7">
        <v>37.409999999999997</v>
      </c>
    </row>
    <row r="2491" spans="1:2" x14ac:dyDescent="0.2">
      <c r="A2491" s="8">
        <v>43763</v>
      </c>
      <c r="B2491" s="7">
        <v>35.44</v>
      </c>
    </row>
    <row r="2492" spans="1:2" x14ac:dyDescent="0.2">
      <c r="A2492" s="8">
        <v>43764</v>
      </c>
      <c r="B2492" s="7">
        <v>33.71</v>
      </c>
    </row>
    <row r="2493" spans="1:2" x14ac:dyDescent="0.2">
      <c r="A2493" s="8">
        <v>43765</v>
      </c>
      <c r="B2493" s="7">
        <v>36.200000000000003</v>
      </c>
    </row>
    <row r="2494" spans="1:2" x14ac:dyDescent="0.2">
      <c r="A2494" s="8">
        <v>43766</v>
      </c>
      <c r="B2494" s="7">
        <v>40.380000000000003</v>
      </c>
    </row>
    <row r="2495" spans="1:2" x14ac:dyDescent="0.2">
      <c r="A2495" s="8">
        <v>43767</v>
      </c>
      <c r="B2495" s="7">
        <v>40.32</v>
      </c>
    </row>
    <row r="2496" spans="1:2" x14ac:dyDescent="0.2">
      <c r="A2496" s="8">
        <v>43768</v>
      </c>
      <c r="B2496" s="7">
        <v>40.549999999999997</v>
      </c>
    </row>
    <row r="2497" spans="1:2" x14ac:dyDescent="0.2">
      <c r="A2497" s="8">
        <v>43769</v>
      </c>
      <c r="B2497" s="7">
        <v>39.479999999999997</v>
      </c>
    </row>
    <row r="2498" spans="1:2" x14ac:dyDescent="0.2">
      <c r="A2498" s="8">
        <v>43770</v>
      </c>
      <c r="B2498" s="7">
        <v>37.79</v>
      </c>
    </row>
    <row r="2499" spans="1:2" x14ac:dyDescent="0.2">
      <c r="A2499" s="8">
        <v>43771</v>
      </c>
      <c r="B2499" s="7">
        <v>36.36</v>
      </c>
    </row>
    <row r="2500" spans="1:2" x14ac:dyDescent="0.2">
      <c r="A2500" s="8">
        <v>43772</v>
      </c>
      <c r="B2500" s="7">
        <v>37.22</v>
      </c>
    </row>
    <row r="2501" spans="1:2" x14ac:dyDescent="0.2">
      <c r="A2501" s="8">
        <v>43773</v>
      </c>
      <c r="B2501" s="7">
        <v>40.74</v>
      </c>
    </row>
    <row r="2502" spans="1:2" x14ac:dyDescent="0.2">
      <c r="A2502" s="8">
        <v>43774</v>
      </c>
      <c r="B2502" s="7">
        <v>43.86</v>
      </c>
    </row>
    <row r="2503" spans="1:2" x14ac:dyDescent="0.2">
      <c r="A2503" s="8">
        <v>43775</v>
      </c>
      <c r="B2503" s="7">
        <v>52.42</v>
      </c>
    </row>
    <row r="2504" spans="1:2" x14ac:dyDescent="0.2">
      <c r="A2504" s="8">
        <v>43776</v>
      </c>
      <c r="B2504" s="7">
        <v>47.58</v>
      </c>
    </row>
    <row r="2505" spans="1:2" x14ac:dyDescent="0.2">
      <c r="A2505" s="8">
        <v>43777</v>
      </c>
      <c r="B2505" s="7">
        <v>49.41</v>
      </c>
    </row>
    <row r="2506" spans="1:2" x14ac:dyDescent="0.2">
      <c r="A2506" s="8">
        <v>43778</v>
      </c>
      <c r="B2506" s="7">
        <v>41.72</v>
      </c>
    </row>
    <row r="2507" spans="1:2" x14ac:dyDescent="0.2">
      <c r="A2507" s="8">
        <v>43779</v>
      </c>
      <c r="B2507" s="7">
        <v>42.12</v>
      </c>
    </row>
    <row r="2508" spans="1:2" x14ac:dyDescent="0.2">
      <c r="A2508" s="8">
        <v>43780</v>
      </c>
      <c r="B2508" s="7">
        <v>43.87</v>
      </c>
    </row>
    <row r="2509" spans="1:2" x14ac:dyDescent="0.2">
      <c r="A2509" s="8">
        <v>43781</v>
      </c>
      <c r="B2509" s="7">
        <v>41.84</v>
      </c>
    </row>
    <row r="2510" spans="1:2" x14ac:dyDescent="0.2">
      <c r="A2510" s="8">
        <v>43782</v>
      </c>
      <c r="B2510" s="7">
        <v>43.8</v>
      </c>
    </row>
    <row r="2511" spans="1:2" x14ac:dyDescent="0.2">
      <c r="A2511" s="8">
        <v>43783</v>
      </c>
      <c r="B2511" s="7">
        <v>44.93</v>
      </c>
    </row>
    <row r="2512" spans="1:2" x14ac:dyDescent="0.2">
      <c r="A2512" s="8">
        <v>43784</v>
      </c>
      <c r="B2512" s="7">
        <v>41.13</v>
      </c>
    </row>
    <row r="2513" spans="1:2" x14ac:dyDescent="0.2">
      <c r="A2513" s="8">
        <v>43785</v>
      </c>
      <c r="B2513" s="7">
        <v>39.950000000000003</v>
      </c>
    </row>
    <row r="2514" spans="1:2" x14ac:dyDescent="0.2">
      <c r="A2514" s="8">
        <v>43786</v>
      </c>
      <c r="B2514" s="7">
        <v>39.590000000000003</v>
      </c>
    </row>
    <row r="2515" spans="1:2" x14ac:dyDescent="0.2">
      <c r="A2515" s="8">
        <v>43787</v>
      </c>
      <c r="B2515" s="7">
        <v>42.28</v>
      </c>
    </row>
    <row r="2516" spans="1:2" x14ac:dyDescent="0.2">
      <c r="A2516" s="8">
        <v>43788</v>
      </c>
      <c r="B2516" s="7">
        <v>41</v>
      </c>
    </row>
    <row r="2517" spans="1:2" x14ac:dyDescent="0.2">
      <c r="A2517" s="8">
        <v>43789</v>
      </c>
      <c r="B2517" s="7">
        <v>45.06</v>
      </c>
    </row>
    <row r="2518" spans="1:2" x14ac:dyDescent="0.2">
      <c r="A2518" s="8">
        <v>43790</v>
      </c>
      <c r="B2518" s="7">
        <v>42.11</v>
      </c>
    </row>
    <row r="2519" spans="1:2" x14ac:dyDescent="0.2">
      <c r="A2519" s="8">
        <v>43791</v>
      </c>
      <c r="B2519" s="7">
        <v>40.119999999999997</v>
      </c>
    </row>
    <row r="2520" spans="1:2" x14ac:dyDescent="0.2">
      <c r="A2520" s="8">
        <v>43792</v>
      </c>
      <c r="B2520" s="7">
        <v>37.67</v>
      </c>
    </row>
    <row r="2521" spans="1:2" x14ac:dyDescent="0.2">
      <c r="A2521" s="8">
        <v>43793</v>
      </c>
      <c r="B2521" s="7">
        <v>38.53</v>
      </c>
    </row>
    <row r="2522" spans="1:2" x14ac:dyDescent="0.2">
      <c r="A2522" s="8">
        <v>43794</v>
      </c>
      <c r="B2522" s="7">
        <v>43.3</v>
      </c>
    </row>
    <row r="2523" spans="1:2" x14ac:dyDescent="0.2">
      <c r="A2523" s="8">
        <v>43795</v>
      </c>
      <c r="B2523" s="7">
        <v>45.54</v>
      </c>
    </row>
    <row r="2524" spans="1:2" x14ac:dyDescent="0.2">
      <c r="A2524" s="8">
        <v>43796</v>
      </c>
      <c r="B2524" s="7">
        <v>42.32</v>
      </c>
    </row>
    <row r="2525" spans="1:2" x14ac:dyDescent="0.2">
      <c r="A2525" s="8">
        <v>43797</v>
      </c>
      <c r="B2525" s="7">
        <v>40.86</v>
      </c>
    </row>
    <row r="2526" spans="1:2" x14ac:dyDescent="0.2">
      <c r="A2526" s="8">
        <v>43798</v>
      </c>
      <c r="B2526" s="7">
        <v>40.96</v>
      </c>
    </row>
    <row r="2527" spans="1:2" x14ac:dyDescent="0.2">
      <c r="A2527" s="8">
        <v>43799</v>
      </c>
      <c r="B2527" s="7">
        <v>40.33</v>
      </c>
    </row>
    <row r="2528" spans="1:2" x14ac:dyDescent="0.2">
      <c r="A2528" s="8">
        <v>43800</v>
      </c>
      <c r="B2528" s="7">
        <v>40.24</v>
      </c>
    </row>
    <row r="2529" spans="1:2" x14ac:dyDescent="0.2">
      <c r="A2529" s="8">
        <v>43801</v>
      </c>
      <c r="B2529" s="7">
        <v>42.65</v>
      </c>
    </row>
    <row r="2530" spans="1:2" x14ac:dyDescent="0.2">
      <c r="A2530" s="8">
        <v>43802</v>
      </c>
      <c r="B2530" s="7">
        <v>42.6</v>
      </c>
    </row>
    <row r="2531" spans="1:2" x14ac:dyDescent="0.2">
      <c r="A2531" s="8">
        <v>43803</v>
      </c>
      <c r="B2531" s="7">
        <v>40.19</v>
      </c>
    </row>
    <row r="2532" spans="1:2" x14ac:dyDescent="0.2">
      <c r="A2532" s="8">
        <v>43804</v>
      </c>
      <c r="B2532" s="7">
        <v>37.71</v>
      </c>
    </row>
    <row r="2533" spans="1:2" x14ac:dyDescent="0.2">
      <c r="A2533" s="8">
        <v>43805</v>
      </c>
      <c r="B2533" s="7">
        <v>36.26</v>
      </c>
    </row>
    <row r="2534" spans="1:2" x14ac:dyDescent="0.2">
      <c r="A2534" s="8">
        <v>43806</v>
      </c>
      <c r="B2534" s="7">
        <v>35.31</v>
      </c>
    </row>
    <row r="2535" spans="1:2" x14ac:dyDescent="0.2">
      <c r="A2535" s="8">
        <v>43807</v>
      </c>
      <c r="B2535" s="7">
        <v>34.01</v>
      </c>
    </row>
    <row r="2536" spans="1:2" x14ac:dyDescent="0.2">
      <c r="A2536" s="8">
        <v>43808</v>
      </c>
      <c r="B2536" s="7">
        <v>36.049999999999997</v>
      </c>
    </row>
    <row r="2537" spans="1:2" x14ac:dyDescent="0.2">
      <c r="A2537" s="8">
        <v>43809</v>
      </c>
      <c r="B2537" s="7">
        <v>40.98</v>
      </c>
    </row>
    <row r="2538" spans="1:2" x14ac:dyDescent="0.2">
      <c r="A2538" s="8">
        <v>43810</v>
      </c>
      <c r="B2538" s="7">
        <v>36.340000000000003</v>
      </c>
    </row>
    <row r="2539" spans="1:2" x14ac:dyDescent="0.2">
      <c r="A2539" s="8">
        <v>43811</v>
      </c>
      <c r="B2539" s="7">
        <v>38.46</v>
      </c>
    </row>
    <row r="2540" spans="1:2" x14ac:dyDescent="0.2">
      <c r="A2540" s="8">
        <v>43812</v>
      </c>
      <c r="B2540" s="7">
        <v>36.83</v>
      </c>
    </row>
    <row r="2541" spans="1:2" x14ac:dyDescent="0.2">
      <c r="A2541" s="8">
        <v>43813</v>
      </c>
      <c r="B2541" s="7">
        <v>35.03</v>
      </c>
    </row>
    <row r="2542" spans="1:2" x14ac:dyDescent="0.2">
      <c r="A2542" s="8">
        <v>43814</v>
      </c>
      <c r="B2542" s="7">
        <v>34.54</v>
      </c>
    </row>
    <row r="2543" spans="1:2" x14ac:dyDescent="0.2">
      <c r="A2543" s="8">
        <v>43815</v>
      </c>
      <c r="B2543" s="7">
        <v>39.93</v>
      </c>
    </row>
    <row r="2544" spans="1:2" x14ac:dyDescent="0.2">
      <c r="A2544" s="8">
        <v>43816</v>
      </c>
      <c r="B2544" s="7">
        <v>38.71</v>
      </c>
    </row>
    <row r="2545" spans="1:2" x14ac:dyDescent="0.2">
      <c r="A2545" s="8">
        <v>43817</v>
      </c>
      <c r="B2545" s="7">
        <v>38.630000000000003</v>
      </c>
    </row>
    <row r="2546" spans="1:2" x14ac:dyDescent="0.2">
      <c r="A2546" s="8">
        <v>43818</v>
      </c>
      <c r="B2546" s="7">
        <v>37.380000000000003</v>
      </c>
    </row>
    <row r="2547" spans="1:2" x14ac:dyDescent="0.2">
      <c r="A2547" s="8">
        <v>43819</v>
      </c>
      <c r="B2547" s="7">
        <v>36.47</v>
      </c>
    </row>
    <row r="2548" spans="1:2" x14ac:dyDescent="0.2">
      <c r="A2548" s="8">
        <v>43820</v>
      </c>
      <c r="B2548" s="7">
        <v>35.35</v>
      </c>
    </row>
    <row r="2549" spans="1:2" x14ac:dyDescent="0.2">
      <c r="A2549" s="8">
        <v>43821</v>
      </c>
      <c r="B2549" s="7">
        <v>36.22</v>
      </c>
    </row>
    <row r="2550" spans="1:2" x14ac:dyDescent="0.2">
      <c r="A2550" s="8">
        <v>43822</v>
      </c>
      <c r="B2550" s="7">
        <v>36.51</v>
      </c>
    </row>
    <row r="2551" spans="1:2" x14ac:dyDescent="0.2">
      <c r="A2551" s="8">
        <v>43823</v>
      </c>
      <c r="B2551" s="7">
        <v>36.049999999999997</v>
      </c>
    </row>
    <row r="2552" spans="1:2" x14ac:dyDescent="0.2">
      <c r="A2552" s="8">
        <v>43824</v>
      </c>
      <c r="B2552" s="7">
        <v>35.520000000000003</v>
      </c>
    </row>
    <row r="2553" spans="1:2" x14ac:dyDescent="0.2">
      <c r="A2553" s="8">
        <v>43825</v>
      </c>
      <c r="B2553" s="7">
        <v>36.39</v>
      </c>
    </row>
    <row r="2554" spans="1:2" x14ac:dyDescent="0.2">
      <c r="A2554" s="8">
        <v>43826</v>
      </c>
      <c r="B2554" s="7">
        <v>38.14</v>
      </c>
    </row>
    <row r="2555" spans="1:2" x14ac:dyDescent="0.2">
      <c r="A2555" s="8">
        <v>43827</v>
      </c>
      <c r="B2555" s="7">
        <v>34.479999999999997</v>
      </c>
    </row>
    <row r="2556" spans="1:2" x14ac:dyDescent="0.2">
      <c r="A2556" s="8">
        <v>43828</v>
      </c>
      <c r="B2556" s="7">
        <v>31.52</v>
      </c>
    </row>
    <row r="2557" spans="1:2" x14ac:dyDescent="0.2">
      <c r="A2557" s="8">
        <v>43829</v>
      </c>
      <c r="B2557" s="7">
        <v>30.95</v>
      </c>
    </row>
    <row r="2558" spans="1:2" x14ac:dyDescent="0.2">
      <c r="A2558" s="8">
        <v>43830</v>
      </c>
      <c r="B2558" s="7">
        <v>31.15</v>
      </c>
    </row>
    <row r="2559" spans="1:2" x14ac:dyDescent="0.2">
      <c r="A2559" s="8">
        <v>43831</v>
      </c>
      <c r="B2559" s="7">
        <v>29.42</v>
      </c>
    </row>
    <row r="2560" spans="1:2" x14ac:dyDescent="0.2">
      <c r="A2560" s="8">
        <v>43832</v>
      </c>
      <c r="B2560" s="7">
        <v>29.44</v>
      </c>
    </row>
    <row r="2561" spans="1:2" x14ac:dyDescent="0.2">
      <c r="A2561" s="8">
        <v>43833</v>
      </c>
      <c r="B2561" s="7">
        <v>26.56</v>
      </c>
    </row>
    <row r="2562" spans="1:2" x14ac:dyDescent="0.2">
      <c r="A2562" s="8">
        <v>43834</v>
      </c>
      <c r="B2562" s="7">
        <v>26.5</v>
      </c>
    </row>
    <row r="2563" spans="1:2" x14ac:dyDescent="0.2">
      <c r="A2563" s="8">
        <v>43835</v>
      </c>
      <c r="B2563" s="7">
        <v>30.18</v>
      </c>
    </row>
    <row r="2564" spans="1:2" x14ac:dyDescent="0.2">
      <c r="A2564" s="8">
        <v>43836</v>
      </c>
      <c r="B2564" s="7">
        <v>30.04</v>
      </c>
    </row>
    <row r="2565" spans="1:2" x14ac:dyDescent="0.2">
      <c r="A2565" s="8">
        <v>43837</v>
      </c>
      <c r="B2565" s="7">
        <v>29.36</v>
      </c>
    </row>
    <row r="2566" spans="1:2" x14ac:dyDescent="0.2">
      <c r="A2566" s="8">
        <v>43838</v>
      </c>
      <c r="B2566" s="7">
        <v>23.97</v>
      </c>
    </row>
    <row r="2567" spans="1:2" x14ac:dyDescent="0.2">
      <c r="A2567" s="8">
        <v>43839</v>
      </c>
      <c r="B2567" s="7">
        <v>26.89</v>
      </c>
    </row>
    <row r="2568" spans="1:2" x14ac:dyDescent="0.2">
      <c r="A2568" s="8">
        <v>43840</v>
      </c>
      <c r="B2568" s="7">
        <v>27.59</v>
      </c>
    </row>
    <row r="2569" spans="1:2" x14ac:dyDescent="0.2">
      <c r="A2569" s="8">
        <v>43841</v>
      </c>
      <c r="B2569" s="7">
        <v>25.06</v>
      </c>
    </row>
    <row r="2570" spans="1:2" x14ac:dyDescent="0.2">
      <c r="A2570" s="8">
        <v>43842</v>
      </c>
      <c r="B2570" s="7">
        <v>23.71</v>
      </c>
    </row>
    <row r="2571" spans="1:2" x14ac:dyDescent="0.2">
      <c r="A2571" s="8">
        <v>43843</v>
      </c>
      <c r="B2571" s="7">
        <v>26.35</v>
      </c>
    </row>
    <row r="2572" spans="1:2" x14ac:dyDescent="0.2">
      <c r="A2572" s="8">
        <v>43844</v>
      </c>
      <c r="B2572" s="7">
        <v>23.56</v>
      </c>
    </row>
    <row r="2573" spans="1:2" x14ac:dyDescent="0.2">
      <c r="A2573" s="8">
        <v>43845</v>
      </c>
      <c r="B2573" s="7">
        <v>23.72</v>
      </c>
    </row>
    <row r="2574" spans="1:2" x14ac:dyDescent="0.2">
      <c r="A2574" s="8">
        <v>43846</v>
      </c>
      <c r="B2574" s="7">
        <v>24.52</v>
      </c>
    </row>
    <row r="2575" spans="1:2" x14ac:dyDescent="0.2">
      <c r="A2575" s="8">
        <v>43847</v>
      </c>
      <c r="B2575" s="7">
        <v>24.55</v>
      </c>
    </row>
    <row r="2576" spans="1:2" x14ac:dyDescent="0.2">
      <c r="A2576" s="8">
        <v>43848</v>
      </c>
      <c r="B2576" s="7">
        <v>23.23</v>
      </c>
    </row>
    <row r="2577" spans="1:2" x14ac:dyDescent="0.2">
      <c r="A2577" s="8">
        <v>43849</v>
      </c>
      <c r="B2577" s="7">
        <v>22.91</v>
      </c>
    </row>
    <row r="2578" spans="1:2" x14ac:dyDescent="0.2">
      <c r="A2578" s="8">
        <v>43850</v>
      </c>
      <c r="B2578" s="7">
        <v>22.75</v>
      </c>
    </row>
    <row r="2579" spans="1:2" x14ac:dyDescent="0.2">
      <c r="A2579" s="8">
        <v>43851</v>
      </c>
      <c r="B2579" s="7">
        <v>20.9</v>
      </c>
    </row>
    <row r="2580" spans="1:2" x14ac:dyDescent="0.2">
      <c r="A2580" s="8">
        <v>43852</v>
      </c>
      <c r="B2580" s="7">
        <v>21.16</v>
      </c>
    </row>
    <row r="2581" spans="1:2" x14ac:dyDescent="0.2">
      <c r="A2581" s="8">
        <v>43853</v>
      </c>
      <c r="B2581" s="7">
        <v>20.74</v>
      </c>
    </row>
    <row r="2582" spans="1:2" x14ac:dyDescent="0.2">
      <c r="A2582" s="8">
        <v>43854</v>
      </c>
      <c r="B2582" s="7">
        <v>19.7</v>
      </c>
    </row>
    <row r="2583" spans="1:2" x14ac:dyDescent="0.2">
      <c r="A2583" s="8">
        <v>43855</v>
      </c>
      <c r="B2583" s="7">
        <v>20.52</v>
      </c>
    </row>
    <row r="2584" spans="1:2" x14ac:dyDescent="0.2">
      <c r="A2584" s="8">
        <v>43856</v>
      </c>
      <c r="B2584" s="7">
        <v>19.96</v>
      </c>
    </row>
    <row r="2585" spans="1:2" x14ac:dyDescent="0.2">
      <c r="A2585" s="8">
        <v>43857</v>
      </c>
      <c r="B2585" s="7">
        <v>20.92</v>
      </c>
    </row>
    <row r="2586" spans="1:2" x14ac:dyDescent="0.2">
      <c r="A2586" s="8">
        <v>43858</v>
      </c>
      <c r="B2586" s="7">
        <v>21.82</v>
      </c>
    </row>
    <row r="2587" spans="1:2" x14ac:dyDescent="0.2">
      <c r="A2587" s="8">
        <v>43859</v>
      </c>
      <c r="B2587" s="7">
        <v>21.14</v>
      </c>
    </row>
    <row r="2588" spans="1:2" x14ac:dyDescent="0.2">
      <c r="A2588" s="8">
        <v>43860</v>
      </c>
      <c r="B2588" s="7">
        <v>21.31</v>
      </c>
    </row>
    <row r="2589" spans="1:2" x14ac:dyDescent="0.2">
      <c r="A2589" s="8">
        <v>43861</v>
      </c>
      <c r="B2589" s="7">
        <v>18.63</v>
      </c>
    </row>
    <row r="2590" spans="1:2" x14ac:dyDescent="0.2">
      <c r="A2590" s="8">
        <v>43862</v>
      </c>
      <c r="B2590" s="7">
        <v>14.87</v>
      </c>
    </row>
    <row r="2591" spans="1:2" x14ac:dyDescent="0.2">
      <c r="A2591" s="8">
        <v>43863</v>
      </c>
      <c r="B2591" s="7">
        <v>15.97</v>
      </c>
    </row>
    <row r="2592" spans="1:2" x14ac:dyDescent="0.2">
      <c r="A2592" s="8">
        <v>43864</v>
      </c>
      <c r="B2592" s="7">
        <v>19.309999999999999</v>
      </c>
    </row>
    <row r="2593" spans="1:2" x14ac:dyDescent="0.2">
      <c r="A2593" s="8">
        <v>43865</v>
      </c>
      <c r="B2593" s="7">
        <v>20.420000000000002</v>
      </c>
    </row>
    <row r="2594" spans="1:2" x14ac:dyDescent="0.2">
      <c r="A2594" s="8">
        <v>43866</v>
      </c>
      <c r="B2594" s="7">
        <v>17.43</v>
      </c>
    </row>
    <row r="2595" spans="1:2" x14ac:dyDescent="0.2">
      <c r="A2595" s="8">
        <v>43867</v>
      </c>
      <c r="B2595" s="7">
        <v>16.98</v>
      </c>
    </row>
    <row r="2596" spans="1:2" x14ac:dyDescent="0.2">
      <c r="A2596" s="8">
        <v>43868</v>
      </c>
      <c r="B2596" s="7">
        <v>16.350000000000001</v>
      </c>
    </row>
    <row r="2597" spans="1:2" x14ac:dyDescent="0.2">
      <c r="A2597" s="8">
        <v>43869</v>
      </c>
      <c r="B2597" s="7">
        <v>13.67</v>
      </c>
    </row>
    <row r="2598" spans="1:2" x14ac:dyDescent="0.2">
      <c r="A2598" s="8">
        <v>43870</v>
      </c>
      <c r="B2598" s="7">
        <v>10.09</v>
      </c>
    </row>
    <row r="2599" spans="1:2" x14ac:dyDescent="0.2">
      <c r="A2599" s="8">
        <v>43871</v>
      </c>
      <c r="B2599" s="7">
        <v>10.15</v>
      </c>
    </row>
    <row r="2600" spans="1:2" x14ac:dyDescent="0.2">
      <c r="A2600" s="8">
        <v>43872</v>
      </c>
      <c r="B2600" s="7">
        <v>12.37</v>
      </c>
    </row>
    <row r="2601" spans="1:2" x14ac:dyDescent="0.2">
      <c r="A2601" s="8">
        <v>43873</v>
      </c>
      <c r="B2601" s="7">
        <v>13.3</v>
      </c>
    </row>
    <row r="2602" spans="1:2" x14ac:dyDescent="0.2">
      <c r="A2602" s="8">
        <v>43874</v>
      </c>
      <c r="B2602" s="7">
        <v>15.41</v>
      </c>
    </row>
    <row r="2603" spans="1:2" x14ac:dyDescent="0.2">
      <c r="A2603" s="8">
        <v>43875</v>
      </c>
      <c r="B2603" s="7">
        <v>15.2</v>
      </c>
    </row>
    <row r="2604" spans="1:2" x14ac:dyDescent="0.2">
      <c r="A2604" s="8">
        <v>43876</v>
      </c>
      <c r="B2604" s="7">
        <v>11.62</v>
      </c>
    </row>
    <row r="2605" spans="1:2" x14ac:dyDescent="0.2">
      <c r="A2605" s="8">
        <v>43877</v>
      </c>
      <c r="B2605" s="7">
        <v>8.74</v>
      </c>
    </row>
    <row r="2606" spans="1:2" x14ac:dyDescent="0.2">
      <c r="A2606" s="8">
        <v>43878</v>
      </c>
      <c r="B2606" s="7">
        <v>10.23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1858"/>
  <sheetViews>
    <sheetView topLeftCell="A1834" workbookViewId="0">
      <selection activeCell="D1849" sqref="D1849"/>
    </sheetView>
  </sheetViews>
  <sheetFormatPr baseColWidth="10" defaultRowHeight="13" x14ac:dyDescent="0.15"/>
  <cols>
    <col min="1" max="1" width="10.83203125" style="14"/>
    <col min="2" max="2" width="28.33203125" style="14" customWidth="1"/>
    <col min="3" max="3" width="44" style="14" customWidth="1"/>
    <col min="4" max="257" width="10.83203125" style="14"/>
    <col min="258" max="258" width="28.33203125" style="14" customWidth="1"/>
    <col min="259" max="513" width="10.83203125" style="14"/>
    <col min="514" max="514" width="28.33203125" style="14" customWidth="1"/>
    <col min="515" max="769" width="10.83203125" style="14"/>
    <col min="770" max="770" width="28.33203125" style="14" customWidth="1"/>
    <col min="771" max="1025" width="10.83203125" style="14"/>
    <col min="1026" max="1026" width="28.33203125" style="14" customWidth="1"/>
    <col min="1027" max="1281" width="10.83203125" style="14"/>
    <col min="1282" max="1282" width="28.33203125" style="14" customWidth="1"/>
    <col min="1283" max="1537" width="10.83203125" style="14"/>
    <col min="1538" max="1538" width="28.33203125" style="14" customWidth="1"/>
    <col min="1539" max="1793" width="10.83203125" style="14"/>
    <col min="1794" max="1794" width="28.33203125" style="14" customWidth="1"/>
    <col min="1795" max="2049" width="10.83203125" style="14"/>
    <col min="2050" max="2050" width="28.33203125" style="14" customWidth="1"/>
    <col min="2051" max="2305" width="10.83203125" style="14"/>
    <col min="2306" max="2306" width="28.33203125" style="14" customWidth="1"/>
    <col min="2307" max="2561" width="10.83203125" style="14"/>
    <col min="2562" max="2562" width="28.33203125" style="14" customWidth="1"/>
    <col min="2563" max="2817" width="10.83203125" style="14"/>
    <col min="2818" max="2818" width="28.33203125" style="14" customWidth="1"/>
    <col min="2819" max="3073" width="10.83203125" style="14"/>
    <col min="3074" max="3074" width="28.33203125" style="14" customWidth="1"/>
    <col min="3075" max="3329" width="10.83203125" style="14"/>
    <col min="3330" max="3330" width="28.33203125" style="14" customWidth="1"/>
    <col min="3331" max="3585" width="10.83203125" style="14"/>
    <col min="3586" max="3586" width="28.33203125" style="14" customWidth="1"/>
    <col min="3587" max="3841" width="10.83203125" style="14"/>
    <col min="3842" max="3842" width="28.33203125" style="14" customWidth="1"/>
    <col min="3843" max="4097" width="10.83203125" style="14"/>
    <col min="4098" max="4098" width="28.33203125" style="14" customWidth="1"/>
    <col min="4099" max="4353" width="10.83203125" style="14"/>
    <col min="4354" max="4354" width="28.33203125" style="14" customWidth="1"/>
    <col min="4355" max="4609" width="10.83203125" style="14"/>
    <col min="4610" max="4610" width="28.33203125" style="14" customWidth="1"/>
    <col min="4611" max="4865" width="10.83203125" style="14"/>
    <col min="4866" max="4866" width="28.33203125" style="14" customWidth="1"/>
    <col min="4867" max="5121" width="10.83203125" style="14"/>
    <col min="5122" max="5122" width="28.33203125" style="14" customWidth="1"/>
    <col min="5123" max="5377" width="10.83203125" style="14"/>
    <col min="5378" max="5378" width="28.33203125" style="14" customWidth="1"/>
    <col min="5379" max="5633" width="10.83203125" style="14"/>
    <col min="5634" max="5634" width="28.33203125" style="14" customWidth="1"/>
    <col min="5635" max="5889" width="10.83203125" style="14"/>
    <col min="5890" max="5890" width="28.33203125" style="14" customWidth="1"/>
    <col min="5891" max="6145" width="10.83203125" style="14"/>
    <col min="6146" max="6146" width="28.33203125" style="14" customWidth="1"/>
    <col min="6147" max="6401" width="10.83203125" style="14"/>
    <col min="6402" max="6402" width="28.33203125" style="14" customWidth="1"/>
    <col min="6403" max="6657" width="10.83203125" style="14"/>
    <col min="6658" max="6658" width="28.33203125" style="14" customWidth="1"/>
    <col min="6659" max="6913" width="10.83203125" style="14"/>
    <col min="6914" max="6914" width="28.33203125" style="14" customWidth="1"/>
    <col min="6915" max="7169" width="10.83203125" style="14"/>
    <col min="7170" max="7170" width="28.33203125" style="14" customWidth="1"/>
    <col min="7171" max="7425" width="10.83203125" style="14"/>
    <col min="7426" max="7426" width="28.33203125" style="14" customWidth="1"/>
    <col min="7427" max="7681" width="10.83203125" style="14"/>
    <col min="7682" max="7682" width="28.33203125" style="14" customWidth="1"/>
    <col min="7683" max="7937" width="10.83203125" style="14"/>
    <col min="7938" max="7938" width="28.33203125" style="14" customWidth="1"/>
    <col min="7939" max="8193" width="10.83203125" style="14"/>
    <col min="8194" max="8194" width="28.33203125" style="14" customWidth="1"/>
    <col min="8195" max="8449" width="10.83203125" style="14"/>
    <col min="8450" max="8450" width="28.33203125" style="14" customWidth="1"/>
    <col min="8451" max="8705" width="10.83203125" style="14"/>
    <col min="8706" max="8706" width="28.33203125" style="14" customWidth="1"/>
    <col min="8707" max="8961" width="10.83203125" style="14"/>
    <col min="8962" max="8962" width="28.33203125" style="14" customWidth="1"/>
    <col min="8963" max="9217" width="10.83203125" style="14"/>
    <col min="9218" max="9218" width="28.33203125" style="14" customWidth="1"/>
    <col min="9219" max="9473" width="10.83203125" style="14"/>
    <col min="9474" max="9474" width="28.33203125" style="14" customWidth="1"/>
    <col min="9475" max="9729" width="10.83203125" style="14"/>
    <col min="9730" max="9730" width="28.33203125" style="14" customWidth="1"/>
    <col min="9731" max="9985" width="10.83203125" style="14"/>
    <col min="9986" max="9986" width="28.33203125" style="14" customWidth="1"/>
    <col min="9987" max="10241" width="10.83203125" style="14"/>
    <col min="10242" max="10242" width="28.33203125" style="14" customWidth="1"/>
    <col min="10243" max="10497" width="10.83203125" style="14"/>
    <col min="10498" max="10498" width="28.33203125" style="14" customWidth="1"/>
    <col min="10499" max="10753" width="10.83203125" style="14"/>
    <col min="10754" max="10754" width="28.33203125" style="14" customWidth="1"/>
    <col min="10755" max="11009" width="10.83203125" style="14"/>
    <col min="11010" max="11010" width="28.33203125" style="14" customWidth="1"/>
    <col min="11011" max="11265" width="10.83203125" style="14"/>
    <col min="11266" max="11266" width="28.33203125" style="14" customWidth="1"/>
    <col min="11267" max="11521" width="10.83203125" style="14"/>
    <col min="11522" max="11522" width="28.33203125" style="14" customWidth="1"/>
    <col min="11523" max="11777" width="10.83203125" style="14"/>
    <col min="11778" max="11778" width="28.33203125" style="14" customWidth="1"/>
    <col min="11779" max="12033" width="10.83203125" style="14"/>
    <col min="12034" max="12034" width="28.33203125" style="14" customWidth="1"/>
    <col min="12035" max="12289" width="10.83203125" style="14"/>
    <col min="12290" max="12290" width="28.33203125" style="14" customWidth="1"/>
    <col min="12291" max="12545" width="10.83203125" style="14"/>
    <col min="12546" max="12546" width="28.33203125" style="14" customWidth="1"/>
    <col min="12547" max="12801" width="10.83203125" style="14"/>
    <col min="12802" max="12802" width="28.33203125" style="14" customWidth="1"/>
    <col min="12803" max="13057" width="10.83203125" style="14"/>
    <col min="13058" max="13058" width="28.33203125" style="14" customWidth="1"/>
    <col min="13059" max="13313" width="10.83203125" style="14"/>
    <col min="13314" max="13314" width="28.33203125" style="14" customWidth="1"/>
    <col min="13315" max="13569" width="10.83203125" style="14"/>
    <col min="13570" max="13570" width="28.33203125" style="14" customWidth="1"/>
    <col min="13571" max="13825" width="10.83203125" style="14"/>
    <col min="13826" max="13826" width="28.33203125" style="14" customWidth="1"/>
    <col min="13827" max="14081" width="10.83203125" style="14"/>
    <col min="14082" max="14082" width="28.33203125" style="14" customWidth="1"/>
    <col min="14083" max="14337" width="10.83203125" style="14"/>
    <col min="14338" max="14338" width="28.33203125" style="14" customWidth="1"/>
    <col min="14339" max="14593" width="10.83203125" style="14"/>
    <col min="14594" max="14594" width="28.33203125" style="14" customWidth="1"/>
    <col min="14595" max="14849" width="10.83203125" style="14"/>
    <col min="14850" max="14850" width="28.33203125" style="14" customWidth="1"/>
    <col min="14851" max="15105" width="10.83203125" style="14"/>
    <col min="15106" max="15106" width="28.33203125" style="14" customWidth="1"/>
    <col min="15107" max="15361" width="10.83203125" style="14"/>
    <col min="15362" max="15362" width="28.33203125" style="14" customWidth="1"/>
    <col min="15363" max="15617" width="10.83203125" style="14"/>
    <col min="15618" max="15618" width="28.33203125" style="14" customWidth="1"/>
    <col min="15619" max="15873" width="10.83203125" style="14"/>
    <col min="15874" max="15874" width="28.33203125" style="14" customWidth="1"/>
    <col min="15875" max="16129" width="10.83203125" style="14"/>
    <col min="16130" max="16130" width="28.33203125" style="14" customWidth="1"/>
    <col min="16131" max="16384" width="10.83203125" style="14"/>
  </cols>
  <sheetData>
    <row r="1" spans="1:4" x14ac:dyDescent="0.15">
      <c r="B1" s="15" t="s">
        <v>15</v>
      </c>
      <c r="C1" s="15" t="s">
        <v>14</v>
      </c>
      <c r="D1" s="15" t="s">
        <v>13</v>
      </c>
    </row>
    <row r="2" spans="1:4" ht="15" x14ac:dyDescent="0.2">
      <c r="A2" s="15">
        <v>0</v>
      </c>
      <c r="B2" s="12">
        <v>42095</v>
      </c>
      <c r="C2" s="18">
        <v>57.213974999999998</v>
      </c>
      <c r="D2" s="17"/>
    </row>
    <row r="3" spans="1:4" ht="15" x14ac:dyDescent="0.2">
      <c r="A3" s="15">
        <v>1</v>
      </c>
      <c r="B3" s="13">
        <v>42096</v>
      </c>
      <c r="C3" s="18">
        <v>56.570605</v>
      </c>
      <c r="D3" s="17"/>
    </row>
    <row r="4" spans="1:4" ht="15" x14ac:dyDescent="0.2">
      <c r="A4" s="15">
        <v>2</v>
      </c>
      <c r="B4" s="12">
        <v>42097</v>
      </c>
      <c r="C4" s="18">
        <v>56.570605</v>
      </c>
      <c r="D4" s="17"/>
    </row>
    <row r="5" spans="1:4" ht="15" x14ac:dyDescent="0.2">
      <c r="A5" s="15">
        <v>3</v>
      </c>
      <c r="B5" s="13">
        <v>42098</v>
      </c>
      <c r="C5" s="18">
        <v>56.570605</v>
      </c>
      <c r="D5" s="17"/>
    </row>
    <row r="6" spans="1:4" ht="15" x14ac:dyDescent="0.2">
      <c r="A6" s="15">
        <v>4</v>
      </c>
      <c r="B6" s="12">
        <v>42099</v>
      </c>
      <c r="C6" s="18">
        <v>56.570605</v>
      </c>
      <c r="D6" s="17"/>
    </row>
    <row r="7" spans="1:4" ht="15" x14ac:dyDescent="0.2">
      <c r="A7" s="15">
        <v>5</v>
      </c>
      <c r="B7" s="13">
        <v>42100</v>
      </c>
      <c r="C7" s="18">
        <v>56.570605</v>
      </c>
      <c r="D7" s="17"/>
    </row>
    <row r="8" spans="1:4" ht="15" x14ac:dyDescent="0.2">
      <c r="A8" s="15">
        <v>6</v>
      </c>
      <c r="B8" s="12">
        <v>42101</v>
      </c>
      <c r="C8" s="18">
        <v>56.340829999999997</v>
      </c>
      <c r="D8" s="17"/>
    </row>
    <row r="9" spans="1:4" ht="15" x14ac:dyDescent="0.2">
      <c r="A9" s="15">
        <v>7</v>
      </c>
      <c r="B9" s="13">
        <v>42102</v>
      </c>
      <c r="C9" s="18">
        <v>56.386785000000003</v>
      </c>
      <c r="D9" s="17"/>
    </row>
    <row r="10" spans="1:4" ht="15" x14ac:dyDescent="0.2">
      <c r="A10" s="15">
        <v>8</v>
      </c>
      <c r="B10" s="12">
        <v>42103</v>
      </c>
      <c r="C10" s="18">
        <v>56.984200000000001</v>
      </c>
      <c r="D10" s="17"/>
    </row>
    <row r="11" spans="1:4" ht="15" x14ac:dyDescent="0.2">
      <c r="A11" s="15">
        <v>9</v>
      </c>
      <c r="B11" s="13">
        <v>42104</v>
      </c>
      <c r="C11" s="18">
        <v>56.800379999999997</v>
      </c>
      <c r="D11" s="17"/>
    </row>
    <row r="12" spans="1:4" ht="15" x14ac:dyDescent="0.2">
      <c r="A12" s="15">
        <v>10</v>
      </c>
      <c r="B12" s="12">
        <v>42105</v>
      </c>
      <c r="C12" s="18">
        <v>56.800379999999997</v>
      </c>
      <c r="D12" s="17"/>
    </row>
    <row r="13" spans="1:4" ht="15" x14ac:dyDescent="0.2">
      <c r="A13" s="15">
        <v>11</v>
      </c>
      <c r="B13" s="13">
        <v>42106</v>
      </c>
      <c r="C13" s="18">
        <v>56.800379999999997</v>
      </c>
      <c r="D13" s="17"/>
    </row>
    <row r="14" spans="1:4" ht="15" x14ac:dyDescent="0.2">
      <c r="A14" s="15">
        <v>12</v>
      </c>
      <c r="B14" s="12">
        <v>42107</v>
      </c>
      <c r="C14" s="18">
        <v>56.432740000000003</v>
      </c>
      <c r="D14" s="17"/>
    </row>
    <row r="15" spans="1:4" ht="15" x14ac:dyDescent="0.2">
      <c r="A15" s="15">
        <v>13</v>
      </c>
      <c r="B15" s="13">
        <v>42108</v>
      </c>
      <c r="C15" s="18">
        <v>56.846335000000003</v>
      </c>
      <c r="D15" s="17"/>
    </row>
    <row r="16" spans="1:4" ht="15" x14ac:dyDescent="0.2">
      <c r="A16" s="15">
        <v>14</v>
      </c>
      <c r="B16" s="12">
        <v>42109</v>
      </c>
      <c r="C16" s="18">
        <v>57.351840000000003</v>
      </c>
      <c r="D16" s="17"/>
    </row>
    <row r="17" spans="1:4" ht="15" x14ac:dyDescent="0.2">
      <c r="A17" s="15">
        <v>15</v>
      </c>
      <c r="B17" s="13">
        <v>42110</v>
      </c>
      <c r="C17" s="18">
        <v>57.53566</v>
      </c>
      <c r="D17" s="17"/>
    </row>
    <row r="18" spans="1:4" ht="15" x14ac:dyDescent="0.2">
      <c r="A18" s="15">
        <v>16</v>
      </c>
      <c r="B18" s="12">
        <v>42111</v>
      </c>
      <c r="C18" s="18">
        <v>56.938245000000002</v>
      </c>
      <c r="D18" s="17"/>
    </row>
    <row r="19" spans="1:4" ht="15" x14ac:dyDescent="0.2">
      <c r="A19" s="15">
        <v>17</v>
      </c>
      <c r="B19" s="13">
        <v>42112</v>
      </c>
      <c r="C19" s="18">
        <v>56.938245000000002</v>
      </c>
      <c r="D19" s="17"/>
    </row>
    <row r="20" spans="1:4" ht="15" x14ac:dyDescent="0.2">
      <c r="A20" s="15">
        <v>18</v>
      </c>
      <c r="B20" s="12">
        <v>42113</v>
      </c>
      <c r="C20" s="18">
        <v>56.938245000000002</v>
      </c>
      <c r="D20" s="17"/>
    </row>
    <row r="21" spans="1:4" ht="15" x14ac:dyDescent="0.2">
      <c r="A21" s="15">
        <v>19</v>
      </c>
      <c r="B21" s="13">
        <v>42114</v>
      </c>
      <c r="C21" s="18">
        <v>56.708469999999998</v>
      </c>
      <c r="D21" s="17"/>
    </row>
    <row r="22" spans="1:4" ht="15" x14ac:dyDescent="0.2">
      <c r="A22" s="15">
        <v>20</v>
      </c>
      <c r="B22" s="12">
        <v>42115</v>
      </c>
      <c r="C22" s="18">
        <v>56.340829999999997</v>
      </c>
      <c r="D22" s="17"/>
    </row>
    <row r="23" spans="1:4" ht="15" x14ac:dyDescent="0.2">
      <c r="A23" s="15">
        <v>21</v>
      </c>
      <c r="B23" s="13">
        <v>42116</v>
      </c>
      <c r="C23" s="18">
        <v>55.927235000000003</v>
      </c>
      <c r="D23" s="17"/>
    </row>
    <row r="24" spans="1:4" ht="15" x14ac:dyDescent="0.2">
      <c r="A24" s="15">
        <v>22</v>
      </c>
      <c r="B24" s="12">
        <v>42117</v>
      </c>
      <c r="C24" s="18">
        <v>55.927235000000003</v>
      </c>
      <c r="D24" s="17"/>
    </row>
    <row r="25" spans="1:4" ht="15" x14ac:dyDescent="0.2">
      <c r="A25" s="15">
        <v>23</v>
      </c>
      <c r="B25" s="13">
        <v>42118</v>
      </c>
      <c r="C25" s="18">
        <v>56.524650000000001</v>
      </c>
      <c r="D25" s="17"/>
    </row>
    <row r="26" spans="1:4" ht="15" x14ac:dyDescent="0.2">
      <c r="A26" s="15">
        <v>24</v>
      </c>
      <c r="B26" s="12">
        <v>42119</v>
      </c>
      <c r="C26" s="18">
        <v>56.524650000000001</v>
      </c>
      <c r="D26" s="17"/>
    </row>
    <row r="27" spans="1:4" ht="15" x14ac:dyDescent="0.2">
      <c r="A27" s="15">
        <v>25</v>
      </c>
      <c r="B27" s="13">
        <v>42120</v>
      </c>
      <c r="C27" s="18">
        <v>56.524650000000001</v>
      </c>
      <c r="D27" s="17"/>
    </row>
    <row r="28" spans="1:4" ht="15" x14ac:dyDescent="0.2">
      <c r="A28" s="15">
        <v>26</v>
      </c>
      <c r="B28" s="12">
        <v>42121</v>
      </c>
      <c r="C28" s="18">
        <v>56.61656</v>
      </c>
      <c r="D28" s="17"/>
    </row>
    <row r="29" spans="1:4" ht="15" x14ac:dyDescent="0.2">
      <c r="A29" s="15">
        <v>27</v>
      </c>
      <c r="B29" s="13">
        <v>42122</v>
      </c>
      <c r="C29" s="18">
        <v>56.340829999999997</v>
      </c>
      <c r="D29" s="17"/>
    </row>
    <row r="30" spans="1:4" ht="15" x14ac:dyDescent="0.2">
      <c r="A30" s="15">
        <v>28</v>
      </c>
      <c r="B30" s="12">
        <v>42123</v>
      </c>
      <c r="C30" s="18">
        <v>57.030155000000001</v>
      </c>
      <c r="D30" s="17"/>
    </row>
    <row r="31" spans="1:4" ht="15" x14ac:dyDescent="0.2">
      <c r="A31" s="15">
        <v>29</v>
      </c>
      <c r="B31" s="13">
        <v>42124</v>
      </c>
      <c r="C31" s="18">
        <v>57.168019999999999</v>
      </c>
      <c r="D31" s="17"/>
    </row>
    <row r="32" spans="1:4" ht="15" x14ac:dyDescent="0.2">
      <c r="A32" s="15">
        <v>30</v>
      </c>
      <c r="B32" s="12">
        <v>42125</v>
      </c>
      <c r="C32" s="18">
        <v>57.443750000000001</v>
      </c>
      <c r="D32" s="17"/>
    </row>
    <row r="33" spans="1:4" ht="15" x14ac:dyDescent="0.2">
      <c r="A33" s="15">
        <v>31</v>
      </c>
      <c r="B33" s="13">
        <v>42126</v>
      </c>
      <c r="C33" s="18">
        <v>57.443750000000001</v>
      </c>
      <c r="D33" s="17"/>
    </row>
    <row r="34" spans="1:4" ht="15" x14ac:dyDescent="0.2">
      <c r="A34" s="15">
        <v>32</v>
      </c>
      <c r="B34" s="12">
        <v>42127</v>
      </c>
      <c r="C34" s="18">
        <v>57.443750000000001</v>
      </c>
      <c r="D34" s="17"/>
    </row>
    <row r="35" spans="1:4" ht="15" x14ac:dyDescent="0.2">
      <c r="A35" s="15">
        <v>33</v>
      </c>
      <c r="B35" s="13">
        <v>42128</v>
      </c>
      <c r="C35" s="18">
        <v>57.443750000000001</v>
      </c>
      <c r="D35" s="17"/>
    </row>
    <row r="36" spans="1:4" ht="15" x14ac:dyDescent="0.2">
      <c r="A36" s="15">
        <v>34</v>
      </c>
      <c r="B36" s="12">
        <v>42129</v>
      </c>
      <c r="C36" s="18">
        <v>56.065100000000001</v>
      </c>
      <c r="D36" s="17"/>
    </row>
    <row r="37" spans="1:4" ht="15" x14ac:dyDescent="0.2">
      <c r="A37" s="15">
        <v>35</v>
      </c>
      <c r="B37" s="13">
        <v>42130</v>
      </c>
      <c r="C37" s="18">
        <v>56.294874999999998</v>
      </c>
      <c r="D37" s="17"/>
    </row>
    <row r="38" spans="1:4" ht="15" x14ac:dyDescent="0.2">
      <c r="A38" s="15">
        <v>36</v>
      </c>
      <c r="B38" s="12">
        <v>42131</v>
      </c>
      <c r="C38" s="18">
        <v>55.881279999999997</v>
      </c>
      <c r="D38" s="17"/>
    </row>
    <row r="39" spans="1:4" ht="15" x14ac:dyDescent="0.2">
      <c r="A39" s="15">
        <v>37</v>
      </c>
      <c r="B39" s="13">
        <v>42132</v>
      </c>
      <c r="C39" s="18">
        <v>55.513640000000002</v>
      </c>
      <c r="D39" s="17"/>
    </row>
    <row r="40" spans="1:4" ht="15" x14ac:dyDescent="0.2">
      <c r="A40" s="15">
        <v>38</v>
      </c>
      <c r="B40" s="12">
        <v>42133</v>
      </c>
      <c r="C40" s="18">
        <v>55.513640000000002</v>
      </c>
      <c r="D40" s="17"/>
    </row>
    <row r="41" spans="1:4" ht="15" x14ac:dyDescent="0.2">
      <c r="A41" s="15">
        <v>39</v>
      </c>
      <c r="B41" s="13">
        <v>42134</v>
      </c>
      <c r="C41" s="18">
        <v>55.513640000000002</v>
      </c>
      <c r="D41" s="17"/>
    </row>
    <row r="42" spans="1:4" ht="15" x14ac:dyDescent="0.2">
      <c r="A42" s="15">
        <v>40</v>
      </c>
      <c r="B42" s="12">
        <v>42135</v>
      </c>
      <c r="C42" s="18">
        <v>55.743414999999999</v>
      </c>
      <c r="D42" s="17"/>
    </row>
    <row r="43" spans="1:4" ht="15" x14ac:dyDescent="0.2">
      <c r="A43" s="15">
        <v>41</v>
      </c>
      <c r="B43" s="13">
        <v>42136</v>
      </c>
      <c r="C43" s="18">
        <v>55.69746</v>
      </c>
      <c r="D43" s="17"/>
    </row>
    <row r="44" spans="1:4" ht="15" x14ac:dyDescent="0.2">
      <c r="A44" s="15">
        <v>42</v>
      </c>
      <c r="B44" s="12">
        <v>42137</v>
      </c>
      <c r="C44" s="18">
        <v>55.973190000000002</v>
      </c>
      <c r="D44" s="17"/>
    </row>
    <row r="45" spans="1:4" ht="15" x14ac:dyDescent="0.2">
      <c r="A45" s="15">
        <v>43</v>
      </c>
      <c r="B45" s="13">
        <v>42138</v>
      </c>
      <c r="C45" s="18">
        <v>56.202964999999999</v>
      </c>
      <c r="D45" s="17"/>
    </row>
    <row r="46" spans="1:4" ht="15" x14ac:dyDescent="0.2">
      <c r="A46" s="15">
        <v>44</v>
      </c>
      <c r="B46" s="12">
        <v>42139</v>
      </c>
      <c r="C46" s="18">
        <v>56.202964999999999</v>
      </c>
      <c r="D46" s="17"/>
    </row>
    <row r="47" spans="1:4" ht="15" x14ac:dyDescent="0.2">
      <c r="A47" s="15">
        <v>45</v>
      </c>
      <c r="B47" s="13">
        <v>42140</v>
      </c>
      <c r="C47" s="18">
        <v>56.202964999999999</v>
      </c>
      <c r="D47" s="17"/>
    </row>
    <row r="48" spans="1:4" ht="15" x14ac:dyDescent="0.2">
      <c r="A48" s="15">
        <v>46</v>
      </c>
      <c r="B48" s="12">
        <v>42141</v>
      </c>
      <c r="C48" s="18">
        <v>56.202964999999999</v>
      </c>
      <c r="D48" s="17"/>
    </row>
    <row r="49" spans="1:4" ht="15" x14ac:dyDescent="0.2">
      <c r="A49" s="15">
        <v>47</v>
      </c>
      <c r="B49" s="13">
        <v>42142</v>
      </c>
      <c r="C49" s="18">
        <v>55.835324999999997</v>
      </c>
      <c r="D49" s="17"/>
    </row>
    <row r="50" spans="1:4" ht="15" x14ac:dyDescent="0.2">
      <c r="A50" s="15">
        <v>48</v>
      </c>
      <c r="B50" s="12">
        <v>42143</v>
      </c>
      <c r="C50" s="18">
        <v>55.100045000000001</v>
      </c>
      <c r="D50" s="17"/>
    </row>
    <row r="51" spans="1:4" ht="15" x14ac:dyDescent="0.2">
      <c r="A51" s="15">
        <v>49</v>
      </c>
      <c r="B51" s="13">
        <v>42144</v>
      </c>
      <c r="C51" s="18">
        <v>55.054090000000002</v>
      </c>
      <c r="D51" s="17"/>
    </row>
    <row r="52" spans="1:4" ht="15" x14ac:dyDescent="0.2">
      <c r="A52" s="15">
        <v>50</v>
      </c>
      <c r="B52" s="12">
        <v>42145</v>
      </c>
      <c r="C52" s="18">
        <v>55.054090000000002</v>
      </c>
      <c r="D52" s="17"/>
    </row>
    <row r="53" spans="1:4" ht="15" x14ac:dyDescent="0.2">
      <c r="A53" s="15">
        <v>51</v>
      </c>
      <c r="B53" s="13">
        <v>42146</v>
      </c>
      <c r="C53" s="18">
        <v>55.191955</v>
      </c>
      <c r="D53" s="17"/>
    </row>
    <row r="54" spans="1:4" ht="15" x14ac:dyDescent="0.2">
      <c r="A54" s="15">
        <v>52</v>
      </c>
      <c r="B54" s="12">
        <v>42147</v>
      </c>
      <c r="C54" s="18">
        <v>55.191955</v>
      </c>
      <c r="D54" s="17"/>
    </row>
    <row r="55" spans="1:4" ht="15" x14ac:dyDescent="0.2">
      <c r="A55" s="15">
        <v>53</v>
      </c>
      <c r="B55" s="13">
        <v>42148</v>
      </c>
      <c r="C55" s="18">
        <v>55.191955</v>
      </c>
      <c r="D55" s="17"/>
    </row>
    <row r="56" spans="1:4" ht="15" x14ac:dyDescent="0.2">
      <c r="A56" s="15">
        <v>54</v>
      </c>
      <c r="B56" s="12">
        <v>42149</v>
      </c>
      <c r="C56" s="18">
        <v>55.191955</v>
      </c>
      <c r="D56" s="17"/>
    </row>
    <row r="57" spans="1:4" ht="15" x14ac:dyDescent="0.2">
      <c r="A57" s="15">
        <v>55</v>
      </c>
      <c r="B57" s="13">
        <v>42150</v>
      </c>
      <c r="C57" s="18">
        <v>54.824314999999999</v>
      </c>
      <c r="D57" s="17"/>
    </row>
    <row r="58" spans="1:4" ht="15" x14ac:dyDescent="0.2">
      <c r="A58" s="15">
        <v>56</v>
      </c>
      <c r="B58" s="12">
        <v>42151</v>
      </c>
      <c r="C58" s="18">
        <v>55.100045000000001</v>
      </c>
      <c r="D58" s="17"/>
    </row>
    <row r="59" spans="1:4" ht="15" x14ac:dyDescent="0.2">
      <c r="A59" s="15">
        <v>57</v>
      </c>
      <c r="B59" s="13">
        <v>42152</v>
      </c>
      <c r="C59" s="18">
        <v>54.732405</v>
      </c>
      <c r="D59" s="17"/>
    </row>
    <row r="60" spans="1:4" ht="15" x14ac:dyDescent="0.2">
      <c r="A60" s="15">
        <v>58</v>
      </c>
      <c r="B60" s="12">
        <v>42153</v>
      </c>
      <c r="C60" s="18">
        <v>55.421729999999997</v>
      </c>
      <c r="D60" s="17"/>
    </row>
    <row r="61" spans="1:4" ht="15" x14ac:dyDescent="0.2">
      <c r="A61" s="15">
        <v>59</v>
      </c>
      <c r="B61" s="13">
        <v>42154</v>
      </c>
      <c r="C61" s="18">
        <v>55.421729999999997</v>
      </c>
      <c r="D61" s="17"/>
    </row>
    <row r="62" spans="1:4" ht="15" x14ac:dyDescent="0.2">
      <c r="A62" s="15">
        <v>60</v>
      </c>
      <c r="B62" s="12">
        <v>42155</v>
      </c>
      <c r="C62" s="18">
        <v>55.421729999999997</v>
      </c>
      <c r="D62" s="17"/>
    </row>
    <row r="63" spans="1:4" ht="15" x14ac:dyDescent="0.2">
      <c r="A63" s="15">
        <v>61</v>
      </c>
      <c r="B63" s="13">
        <v>42156</v>
      </c>
      <c r="C63" s="18">
        <v>55.100045000000001</v>
      </c>
      <c r="D63" s="17"/>
    </row>
    <row r="64" spans="1:4" ht="15" x14ac:dyDescent="0.2">
      <c r="A64" s="15">
        <v>62</v>
      </c>
      <c r="B64" s="12">
        <v>42157</v>
      </c>
      <c r="C64" s="18">
        <v>55.421729999999997</v>
      </c>
      <c r="D64" s="17"/>
    </row>
    <row r="65" spans="1:4" ht="15" x14ac:dyDescent="0.2">
      <c r="A65" s="15">
        <v>63</v>
      </c>
      <c r="B65" s="13">
        <v>42158</v>
      </c>
      <c r="C65" s="18">
        <v>55.237909999999999</v>
      </c>
      <c r="D65" s="17"/>
    </row>
    <row r="66" spans="1:4" ht="15" x14ac:dyDescent="0.2">
      <c r="A66" s="15">
        <v>64</v>
      </c>
      <c r="B66" s="12">
        <v>42159</v>
      </c>
      <c r="C66" s="18">
        <v>54.870269999999998</v>
      </c>
      <c r="D66" s="17"/>
    </row>
    <row r="67" spans="1:4" ht="15" x14ac:dyDescent="0.2">
      <c r="A67" s="15">
        <v>65</v>
      </c>
      <c r="B67" s="13">
        <v>42160</v>
      </c>
      <c r="C67" s="18">
        <v>54.732405</v>
      </c>
      <c r="D67" s="17"/>
    </row>
    <row r="68" spans="1:4" ht="15" x14ac:dyDescent="0.2">
      <c r="A68" s="15">
        <v>66</v>
      </c>
      <c r="B68" s="12">
        <v>42161</v>
      </c>
      <c r="C68" s="18">
        <v>54.732405</v>
      </c>
      <c r="D68" s="17"/>
    </row>
    <row r="69" spans="1:4" ht="15" x14ac:dyDescent="0.2">
      <c r="A69" s="15">
        <v>67</v>
      </c>
      <c r="B69" s="13">
        <v>42162</v>
      </c>
      <c r="C69" s="18">
        <v>54.732405</v>
      </c>
      <c r="D69" s="17"/>
    </row>
    <row r="70" spans="1:4" ht="15" x14ac:dyDescent="0.2">
      <c r="A70" s="15">
        <v>68</v>
      </c>
      <c r="B70" s="12">
        <v>42163</v>
      </c>
      <c r="C70" s="18">
        <v>54.640495000000001</v>
      </c>
      <c r="D70" s="17"/>
    </row>
    <row r="71" spans="1:4" ht="15" x14ac:dyDescent="0.2">
      <c r="A71" s="15">
        <v>69</v>
      </c>
      <c r="B71" s="13">
        <v>42164</v>
      </c>
      <c r="C71" s="18">
        <v>54.778359999999999</v>
      </c>
      <c r="D71" s="17"/>
    </row>
    <row r="72" spans="1:4" ht="15" x14ac:dyDescent="0.2">
      <c r="A72" s="15">
        <v>70</v>
      </c>
      <c r="B72" s="12">
        <v>42165</v>
      </c>
      <c r="C72" s="18">
        <v>54.870269999999998</v>
      </c>
      <c r="D72" s="17"/>
    </row>
    <row r="73" spans="1:4" ht="15" x14ac:dyDescent="0.2">
      <c r="A73" s="15">
        <v>71</v>
      </c>
      <c r="B73" s="13">
        <v>42166</v>
      </c>
      <c r="C73" s="18">
        <v>55.237909999999999</v>
      </c>
      <c r="D73" s="17"/>
    </row>
    <row r="74" spans="1:4" ht="15" x14ac:dyDescent="0.2">
      <c r="A74" s="15">
        <v>72</v>
      </c>
      <c r="B74" s="12">
        <v>42167</v>
      </c>
      <c r="C74" s="18">
        <v>55.559595000000002</v>
      </c>
      <c r="D74" s="17"/>
    </row>
    <row r="75" spans="1:4" ht="15" x14ac:dyDescent="0.2">
      <c r="A75" s="15">
        <v>73</v>
      </c>
      <c r="B75" s="13">
        <v>42168</v>
      </c>
      <c r="C75" s="18">
        <v>55.559595000000002</v>
      </c>
      <c r="D75" s="17"/>
    </row>
    <row r="76" spans="1:4" ht="15" x14ac:dyDescent="0.2">
      <c r="A76" s="15">
        <v>74</v>
      </c>
      <c r="B76" s="12">
        <v>42169</v>
      </c>
      <c r="C76" s="18">
        <v>55.559595000000002</v>
      </c>
      <c r="D76" s="17"/>
    </row>
    <row r="77" spans="1:4" ht="15" x14ac:dyDescent="0.2">
      <c r="A77" s="15">
        <v>75</v>
      </c>
      <c r="B77" s="13">
        <v>42170</v>
      </c>
      <c r="C77" s="18">
        <v>55.421729999999997</v>
      </c>
      <c r="D77" s="17"/>
    </row>
    <row r="78" spans="1:4" ht="15" x14ac:dyDescent="0.2">
      <c r="A78" s="15">
        <v>76</v>
      </c>
      <c r="B78" s="12">
        <v>42171</v>
      </c>
      <c r="C78" s="18">
        <v>55.421729999999997</v>
      </c>
      <c r="D78" s="17"/>
    </row>
    <row r="79" spans="1:4" ht="15" x14ac:dyDescent="0.2">
      <c r="A79" s="15">
        <v>77</v>
      </c>
      <c r="B79" s="13">
        <v>42172</v>
      </c>
      <c r="C79" s="18">
        <v>55.513640000000002</v>
      </c>
      <c r="D79" s="17"/>
    </row>
    <row r="80" spans="1:4" ht="15" x14ac:dyDescent="0.2">
      <c r="A80" s="15">
        <v>78</v>
      </c>
      <c r="B80" s="12">
        <v>42173</v>
      </c>
      <c r="C80" s="18">
        <v>55.973190000000002</v>
      </c>
      <c r="D80" s="17"/>
    </row>
    <row r="81" spans="1:4" ht="15" x14ac:dyDescent="0.2">
      <c r="A81" s="15">
        <v>79</v>
      </c>
      <c r="B81" s="13">
        <v>42174</v>
      </c>
      <c r="C81" s="18">
        <v>55.743414999999999</v>
      </c>
      <c r="D81" s="17"/>
    </row>
    <row r="82" spans="1:4" ht="15" x14ac:dyDescent="0.2">
      <c r="A82" s="15">
        <v>80</v>
      </c>
      <c r="B82" s="12">
        <v>42175</v>
      </c>
      <c r="C82" s="18">
        <v>55.743414999999999</v>
      </c>
      <c r="D82" s="17"/>
    </row>
    <row r="83" spans="1:4" ht="15" x14ac:dyDescent="0.2">
      <c r="A83" s="15">
        <v>81</v>
      </c>
      <c r="B83" s="13">
        <v>42176</v>
      </c>
      <c r="C83" s="18">
        <v>55.743414999999999</v>
      </c>
      <c r="D83" s="17"/>
    </row>
    <row r="84" spans="1:4" ht="15" x14ac:dyDescent="0.2">
      <c r="A84" s="15">
        <v>82</v>
      </c>
      <c r="B84" s="12">
        <v>42177</v>
      </c>
      <c r="C84" s="18">
        <v>56.938245000000002</v>
      </c>
      <c r="D84" s="17"/>
    </row>
    <row r="85" spans="1:4" ht="15" x14ac:dyDescent="0.2">
      <c r="A85" s="15">
        <v>83</v>
      </c>
      <c r="B85" s="13">
        <v>42178</v>
      </c>
      <c r="C85" s="18">
        <v>56.984200000000001</v>
      </c>
      <c r="D85" s="17"/>
    </row>
    <row r="86" spans="1:4" ht="15" x14ac:dyDescent="0.2">
      <c r="A86" s="15">
        <v>84</v>
      </c>
      <c r="B86" s="12">
        <v>42179</v>
      </c>
      <c r="C86" s="18">
        <v>56.846335000000003</v>
      </c>
      <c r="D86" s="17"/>
    </row>
    <row r="87" spans="1:4" ht="15" x14ac:dyDescent="0.2">
      <c r="A87" s="15">
        <v>85</v>
      </c>
      <c r="B87" s="13">
        <v>42180</v>
      </c>
      <c r="C87" s="18">
        <v>57.351840000000003</v>
      </c>
      <c r="D87" s="17"/>
    </row>
    <row r="88" spans="1:4" ht="15" x14ac:dyDescent="0.2">
      <c r="A88" s="15">
        <v>86</v>
      </c>
      <c r="B88" s="12">
        <v>42181</v>
      </c>
      <c r="C88" s="18">
        <v>57.122064999999999</v>
      </c>
      <c r="D88" s="17"/>
    </row>
    <row r="89" spans="1:4" ht="15" x14ac:dyDescent="0.2">
      <c r="A89" s="15">
        <v>87</v>
      </c>
      <c r="B89" s="13">
        <v>42182</v>
      </c>
      <c r="C89" s="18">
        <v>57.122064999999999</v>
      </c>
      <c r="D89" s="17"/>
    </row>
    <row r="90" spans="1:4" ht="15" x14ac:dyDescent="0.2">
      <c r="A90" s="15">
        <v>88</v>
      </c>
      <c r="B90" s="12">
        <v>42183</v>
      </c>
      <c r="C90" s="18">
        <v>57.122064999999999</v>
      </c>
      <c r="D90" s="17"/>
    </row>
    <row r="91" spans="1:4" ht="15" x14ac:dyDescent="0.2">
      <c r="A91" s="15">
        <v>89</v>
      </c>
      <c r="B91" s="13">
        <v>42184</v>
      </c>
      <c r="C91" s="18">
        <v>57.030155000000001</v>
      </c>
      <c r="D91" s="17"/>
    </row>
    <row r="92" spans="1:4" ht="15" x14ac:dyDescent="0.2">
      <c r="A92" s="15">
        <v>90</v>
      </c>
      <c r="B92" s="12">
        <v>42185</v>
      </c>
      <c r="C92" s="18">
        <v>57.581614999999999</v>
      </c>
      <c r="D92" s="17"/>
    </row>
    <row r="93" spans="1:4" ht="15" x14ac:dyDescent="0.2">
      <c r="A93" s="15">
        <v>91</v>
      </c>
      <c r="B93" s="13">
        <v>42186</v>
      </c>
      <c r="C93" s="18">
        <v>57.07611</v>
      </c>
      <c r="D93" s="17"/>
    </row>
    <row r="94" spans="1:4" ht="15" x14ac:dyDescent="0.2">
      <c r="A94" s="15">
        <v>92</v>
      </c>
      <c r="B94" s="12">
        <v>42187</v>
      </c>
      <c r="C94" s="18">
        <v>56.984200000000001</v>
      </c>
      <c r="D94" s="17"/>
    </row>
    <row r="95" spans="1:4" ht="15" x14ac:dyDescent="0.2">
      <c r="A95" s="15">
        <v>93</v>
      </c>
      <c r="B95" s="13">
        <v>42188</v>
      </c>
      <c r="C95" s="18">
        <v>56.524650000000001</v>
      </c>
      <c r="D95" s="17"/>
    </row>
    <row r="96" spans="1:4" ht="15" x14ac:dyDescent="0.2">
      <c r="A96" s="15">
        <v>94</v>
      </c>
      <c r="B96" s="12">
        <v>42189</v>
      </c>
      <c r="C96" s="18">
        <v>56.524650000000001</v>
      </c>
      <c r="D96" s="17"/>
    </row>
    <row r="97" spans="1:4" ht="15" x14ac:dyDescent="0.2">
      <c r="A97" s="15">
        <v>95</v>
      </c>
      <c r="B97" s="13">
        <v>42190</v>
      </c>
      <c r="C97" s="18">
        <v>56.524650000000001</v>
      </c>
      <c r="D97" s="17"/>
    </row>
    <row r="98" spans="1:4" ht="15" x14ac:dyDescent="0.2">
      <c r="A98" s="15">
        <v>96</v>
      </c>
      <c r="B98" s="12">
        <v>42191</v>
      </c>
      <c r="C98" s="18">
        <v>56.340829999999997</v>
      </c>
      <c r="D98" s="17"/>
    </row>
    <row r="99" spans="1:4" ht="15" x14ac:dyDescent="0.2">
      <c r="A99" s="15">
        <v>97</v>
      </c>
      <c r="B99" s="13">
        <v>42192</v>
      </c>
      <c r="C99" s="18">
        <v>55.881279999999997</v>
      </c>
      <c r="D99" s="17"/>
    </row>
    <row r="100" spans="1:4" ht="15" x14ac:dyDescent="0.2">
      <c r="A100" s="15">
        <v>98</v>
      </c>
      <c r="B100" s="12">
        <v>42193</v>
      </c>
      <c r="C100" s="18">
        <v>55.973190000000002</v>
      </c>
      <c r="D100" s="17"/>
    </row>
    <row r="101" spans="1:4" ht="15" x14ac:dyDescent="0.2">
      <c r="A101" s="15">
        <v>99</v>
      </c>
      <c r="B101" s="13">
        <v>42194</v>
      </c>
      <c r="C101" s="18">
        <v>56.065100000000001</v>
      </c>
      <c r="D101" s="17"/>
    </row>
    <row r="102" spans="1:4" ht="15" x14ac:dyDescent="0.2">
      <c r="A102" s="15">
        <v>100</v>
      </c>
      <c r="B102" s="12">
        <v>42195</v>
      </c>
      <c r="C102" s="18">
        <v>56.294874999999998</v>
      </c>
      <c r="D102" s="17"/>
    </row>
    <row r="103" spans="1:4" ht="15" x14ac:dyDescent="0.2">
      <c r="A103" s="15">
        <v>101</v>
      </c>
      <c r="B103" s="13">
        <v>42196</v>
      </c>
      <c r="C103" s="18">
        <v>56.294874999999998</v>
      </c>
      <c r="D103" s="17"/>
    </row>
    <row r="104" spans="1:4" ht="15" x14ac:dyDescent="0.2">
      <c r="A104" s="15">
        <v>102</v>
      </c>
      <c r="B104" s="12">
        <v>42197</v>
      </c>
      <c r="C104" s="18">
        <v>56.294874999999998</v>
      </c>
      <c r="D104" s="17"/>
    </row>
    <row r="105" spans="1:4" ht="15" x14ac:dyDescent="0.2">
      <c r="A105" s="15">
        <v>103</v>
      </c>
      <c r="B105" s="13">
        <v>42198</v>
      </c>
      <c r="C105" s="18">
        <v>55.927235000000003</v>
      </c>
      <c r="D105" s="17"/>
    </row>
    <row r="106" spans="1:4" ht="15" x14ac:dyDescent="0.2">
      <c r="A106" s="15">
        <v>104</v>
      </c>
      <c r="B106" s="12">
        <v>42199</v>
      </c>
      <c r="C106" s="18">
        <v>55.881279999999997</v>
      </c>
      <c r="D106" s="17"/>
    </row>
    <row r="107" spans="1:4" ht="15" x14ac:dyDescent="0.2">
      <c r="A107" s="15">
        <v>105</v>
      </c>
      <c r="B107" s="13">
        <v>42200</v>
      </c>
      <c r="C107" s="18">
        <v>55.467685000000003</v>
      </c>
      <c r="D107" s="17"/>
    </row>
    <row r="108" spans="1:4" ht="15" x14ac:dyDescent="0.2">
      <c r="A108" s="15">
        <v>106</v>
      </c>
      <c r="B108" s="12">
        <v>42201</v>
      </c>
      <c r="C108" s="18">
        <v>55.329819999999998</v>
      </c>
      <c r="D108" s="17"/>
    </row>
    <row r="109" spans="1:4" ht="15" x14ac:dyDescent="0.2">
      <c r="A109" s="15">
        <v>107</v>
      </c>
      <c r="B109" s="13">
        <v>42202</v>
      </c>
      <c r="C109" s="18">
        <v>54.962179999999996</v>
      </c>
      <c r="D109" s="17"/>
    </row>
    <row r="110" spans="1:4" ht="15" x14ac:dyDescent="0.2">
      <c r="A110" s="15">
        <v>108</v>
      </c>
      <c r="B110" s="12">
        <v>42203</v>
      </c>
      <c r="C110" s="18">
        <v>54.962179999999996</v>
      </c>
      <c r="D110" s="17"/>
    </row>
    <row r="111" spans="1:4" ht="15" x14ac:dyDescent="0.2">
      <c r="A111" s="15">
        <v>109</v>
      </c>
      <c r="B111" s="13">
        <v>42204</v>
      </c>
      <c r="C111" s="18">
        <v>54.962179999999996</v>
      </c>
      <c r="D111" s="17"/>
    </row>
    <row r="112" spans="1:4" ht="15" x14ac:dyDescent="0.2">
      <c r="A112" s="15">
        <v>110</v>
      </c>
      <c r="B112" s="12">
        <v>42205</v>
      </c>
      <c r="C112" s="18">
        <v>55.191955</v>
      </c>
      <c r="D112" s="17"/>
    </row>
    <row r="113" spans="1:4" ht="15" x14ac:dyDescent="0.2">
      <c r="A113" s="15">
        <v>111</v>
      </c>
      <c r="B113" s="13">
        <v>42206</v>
      </c>
      <c r="C113" s="18">
        <v>55.146000000000001</v>
      </c>
      <c r="D113" s="17"/>
    </row>
    <row r="114" spans="1:4" ht="15" x14ac:dyDescent="0.2">
      <c r="A114" s="15">
        <v>112</v>
      </c>
      <c r="B114" s="12">
        <v>42207</v>
      </c>
      <c r="C114" s="18">
        <v>54.456674999999997</v>
      </c>
      <c r="D114" s="17"/>
    </row>
    <row r="115" spans="1:4" ht="15" x14ac:dyDescent="0.2">
      <c r="A115" s="15">
        <v>113</v>
      </c>
      <c r="B115" s="13">
        <v>42208</v>
      </c>
      <c r="C115" s="18">
        <v>54.134990000000002</v>
      </c>
      <c r="D115" s="17"/>
    </row>
    <row r="116" spans="1:4" ht="15" x14ac:dyDescent="0.2">
      <c r="A116" s="15">
        <v>114</v>
      </c>
      <c r="B116" s="12">
        <v>42209</v>
      </c>
      <c r="C116" s="18">
        <v>54.134990000000002</v>
      </c>
      <c r="D116" s="17"/>
    </row>
    <row r="117" spans="1:4" ht="15" x14ac:dyDescent="0.2">
      <c r="A117" s="15">
        <v>115</v>
      </c>
      <c r="B117" s="13">
        <v>42210</v>
      </c>
      <c r="C117" s="18">
        <v>54.134990000000002</v>
      </c>
      <c r="D117" s="17"/>
    </row>
    <row r="118" spans="1:4" ht="15" x14ac:dyDescent="0.2">
      <c r="A118" s="15">
        <v>116</v>
      </c>
      <c r="B118" s="12">
        <v>42211</v>
      </c>
      <c r="C118" s="18">
        <v>54.134990000000002</v>
      </c>
      <c r="D118" s="17"/>
    </row>
    <row r="119" spans="1:4" ht="15" x14ac:dyDescent="0.2">
      <c r="A119" s="15">
        <v>117</v>
      </c>
      <c r="B119" s="13">
        <v>42212</v>
      </c>
      <c r="C119" s="18">
        <v>53.859259999999999</v>
      </c>
      <c r="D119" s="17"/>
    </row>
    <row r="120" spans="1:4" ht="15" x14ac:dyDescent="0.2">
      <c r="A120" s="15">
        <v>118</v>
      </c>
      <c r="B120" s="12">
        <v>42213</v>
      </c>
      <c r="C120" s="18">
        <v>53.675440000000002</v>
      </c>
      <c r="D120" s="17"/>
    </row>
    <row r="121" spans="1:4" ht="15" x14ac:dyDescent="0.2">
      <c r="A121" s="15">
        <v>119</v>
      </c>
      <c r="B121" s="13">
        <v>42214</v>
      </c>
      <c r="C121" s="18">
        <v>53.675440000000002</v>
      </c>
      <c r="D121" s="17"/>
    </row>
    <row r="122" spans="1:4" ht="15" x14ac:dyDescent="0.2">
      <c r="A122" s="15">
        <v>120</v>
      </c>
      <c r="B122" s="12">
        <v>42215</v>
      </c>
      <c r="C122" s="18">
        <v>53.537574999999997</v>
      </c>
      <c r="D122" s="17"/>
    </row>
    <row r="123" spans="1:4" ht="15" x14ac:dyDescent="0.2">
      <c r="A123" s="15">
        <v>121</v>
      </c>
      <c r="B123" s="13">
        <v>42216</v>
      </c>
      <c r="C123" s="18">
        <v>52.802295000000001</v>
      </c>
      <c r="D123" s="17"/>
    </row>
    <row r="124" spans="1:4" ht="15" x14ac:dyDescent="0.2">
      <c r="A124" s="15">
        <v>122</v>
      </c>
      <c r="B124" s="12">
        <v>42217</v>
      </c>
      <c r="C124" s="18">
        <v>52.802295000000001</v>
      </c>
      <c r="D124" s="17"/>
    </row>
    <row r="125" spans="1:4" ht="15" x14ac:dyDescent="0.2">
      <c r="A125" s="15">
        <v>123</v>
      </c>
      <c r="B125" s="13">
        <v>42218</v>
      </c>
      <c r="C125" s="18">
        <v>52.802295000000001</v>
      </c>
      <c r="D125" s="17"/>
    </row>
    <row r="126" spans="1:4" ht="15" x14ac:dyDescent="0.2">
      <c r="A126" s="15">
        <v>124</v>
      </c>
      <c r="B126" s="12">
        <v>42219</v>
      </c>
      <c r="C126" s="18">
        <v>52.526564999999998</v>
      </c>
      <c r="D126" s="17"/>
    </row>
    <row r="127" spans="1:4" ht="15" x14ac:dyDescent="0.2">
      <c r="A127" s="15">
        <v>125</v>
      </c>
      <c r="B127" s="13">
        <v>42220</v>
      </c>
      <c r="C127" s="18">
        <v>52.986114999999998</v>
      </c>
      <c r="D127" s="17"/>
    </row>
    <row r="128" spans="1:4" ht="15" x14ac:dyDescent="0.2">
      <c r="A128" s="15">
        <v>126</v>
      </c>
      <c r="B128" s="12">
        <v>42221</v>
      </c>
      <c r="C128" s="18">
        <v>52.664430000000003</v>
      </c>
      <c r="D128" s="17"/>
    </row>
    <row r="129" spans="1:4" ht="15" x14ac:dyDescent="0.2">
      <c r="A129" s="15">
        <v>127</v>
      </c>
      <c r="B129" s="13">
        <v>42222</v>
      </c>
      <c r="C129" s="18">
        <v>52.572519999999997</v>
      </c>
      <c r="D129" s="17"/>
    </row>
    <row r="130" spans="1:4" ht="15" x14ac:dyDescent="0.2">
      <c r="A130" s="15">
        <v>128</v>
      </c>
      <c r="B130" s="12">
        <v>42223</v>
      </c>
      <c r="C130" s="18">
        <v>51.607464999999998</v>
      </c>
      <c r="D130" s="17"/>
    </row>
    <row r="131" spans="1:4" ht="15" x14ac:dyDescent="0.2">
      <c r="A131" s="15">
        <v>129</v>
      </c>
      <c r="B131" s="13">
        <v>42224</v>
      </c>
      <c r="C131" s="18">
        <v>51.607464999999998</v>
      </c>
      <c r="D131" s="17"/>
    </row>
    <row r="132" spans="1:4" ht="15" x14ac:dyDescent="0.2">
      <c r="A132" s="15">
        <v>130</v>
      </c>
      <c r="B132" s="12">
        <v>42225</v>
      </c>
      <c r="C132" s="18">
        <v>51.607464999999998</v>
      </c>
      <c r="D132" s="17"/>
    </row>
    <row r="133" spans="1:4" ht="15" x14ac:dyDescent="0.2">
      <c r="A133" s="15">
        <v>131</v>
      </c>
      <c r="B133" s="13">
        <v>42226</v>
      </c>
      <c r="C133" s="18">
        <v>51.699375000000003</v>
      </c>
      <c r="D133" s="17"/>
    </row>
    <row r="134" spans="1:4" ht="15" x14ac:dyDescent="0.2">
      <c r="A134" s="15">
        <v>132</v>
      </c>
      <c r="B134" s="12">
        <v>42227</v>
      </c>
      <c r="C134" s="18">
        <v>51.607464999999998</v>
      </c>
      <c r="D134" s="17"/>
    </row>
    <row r="135" spans="1:4" ht="15" x14ac:dyDescent="0.2">
      <c r="A135" s="15">
        <v>133</v>
      </c>
      <c r="B135" s="13">
        <v>42228</v>
      </c>
      <c r="C135" s="18">
        <v>51.331735000000002</v>
      </c>
      <c r="D135" s="17"/>
    </row>
    <row r="136" spans="1:4" ht="15" x14ac:dyDescent="0.2">
      <c r="A136" s="15">
        <v>134</v>
      </c>
      <c r="B136" s="12">
        <v>42229</v>
      </c>
      <c r="C136" s="18">
        <v>51.377690000000001</v>
      </c>
      <c r="D136" s="17"/>
    </row>
    <row r="137" spans="1:4" ht="15" x14ac:dyDescent="0.2">
      <c r="A137" s="15">
        <v>135</v>
      </c>
      <c r="B137" s="13">
        <v>42230</v>
      </c>
      <c r="C137" s="18">
        <v>51.147914999999998</v>
      </c>
      <c r="D137" s="17"/>
    </row>
    <row r="138" spans="1:4" ht="15" x14ac:dyDescent="0.2">
      <c r="A138" s="15">
        <v>136</v>
      </c>
      <c r="B138" s="12">
        <v>42231</v>
      </c>
      <c r="C138" s="18">
        <v>51.147914999999998</v>
      </c>
      <c r="D138" s="17"/>
    </row>
    <row r="139" spans="1:4" ht="15" x14ac:dyDescent="0.2">
      <c r="A139" s="15">
        <v>137</v>
      </c>
      <c r="B139" s="13">
        <v>42232</v>
      </c>
      <c r="C139" s="18">
        <v>51.147914999999998</v>
      </c>
      <c r="D139" s="17"/>
    </row>
    <row r="140" spans="1:4" ht="15" x14ac:dyDescent="0.2">
      <c r="A140" s="15">
        <v>138</v>
      </c>
      <c r="B140" s="12">
        <v>42233</v>
      </c>
      <c r="C140" s="18">
        <v>50.964095</v>
      </c>
      <c r="D140" s="17"/>
    </row>
    <row r="141" spans="1:4" ht="15" x14ac:dyDescent="0.2">
      <c r="A141" s="15">
        <v>139</v>
      </c>
      <c r="B141" s="13">
        <v>42234</v>
      </c>
      <c r="C141" s="18">
        <v>50.274769999999997</v>
      </c>
      <c r="D141" s="17"/>
    </row>
    <row r="142" spans="1:4" ht="15" x14ac:dyDescent="0.2">
      <c r="A142" s="15">
        <v>140</v>
      </c>
      <c r="B142" s="12">
        <v>42235</v>
      </c>
      <c r="C142" s="18">
        <v>50.090949999999999</v>
      </c>
      <c r="D142" s="17"/>
    </row>
    <row r="143" spans="1:4" ht="15" x14ac:dyDescent="0.2">
      <c r="A143" s="15">
        <v>141</v>
      </c>
      <c r="B143" s="13">
        <v>42236</v>
      </c>
      <c r="C143" s="18">
        <v>49.861175000000003</v>
      </c>
      <c r="D143" s="17"/>
    </row>
    <row r="144" spans="1:4" ht="15" x14ac:dyDescent="0.2">
      <c r="A144" s="15">
        <v>142</v>
      </c>
      <c r="B144" s="12">
        <v>42237</v>
      </c>
      <c r="C144" s="18">
        <v>49.769264999999997</v>
      </c>
      <c r="D144" s="17"/>
    </row>
    <row r="145" spans="1:4" ht="15" x14ac:dyDescent="0.2">
      <c r="A145" s="15">
        <v>143</v>
      </c>
      <c r="B145" s="13">
        <v>42238</v>
      </c>
      <c r="C145" s="18">
        <v>49.769264999999997</v>
      </c>
      <c r="D145" s="17"/>
    </row>
    <row r="146" spans="1:4" ht="15" x14ac:dyDescent="0.2">
      <c r="A146" s="15">
        <v>144</v>
      </c>
      <c r="B146" s="12">
        <v>42239</v>
      </c>
      <c r="C146" s="18">
        <v>49.769264999999997</v>
      </c>
      <c r="D146" s="17"/>
    </row>
    <row r="147" spans="1:4" ht="15" x14ac:dyDescent="0.2">
      <c r="A147" s="15">
        <v>145</v>
      </c>
      <c r="B147" s="13">
        <v>42240</v>
      </c>
      <c r="C147" s="18">
        <v>49.033985000000001</v>
      </c>
      <c r="D147" s="17"/>
    </row>
    <row r="148" spans="1:4" ht="15" x14ac:dyDescent="0.2">
      <c r="A148" s="15">
        <v>146</v>
      </c>
      <c r="B148" s="12">
        <v>42241</v>
      </c>
      <c r="C148" s="18">
        <v>49.171849999999999</v>
      </c>
      <c r="D148" s="17"/>
    </row>
    <row r="149" spans="1:4" ht="15" x14ac:dyDescent="0.2">
      <c r="A149" s="15">
        <v>147</v>
      </c>
      <c r="B149" s="13">
        <v>42242</v>
      </c>
      <c r="C149" s="18">
        <v>49.447580000000002</v>
      </c>
      <c r="D149" s="17"/>
    </row>
    <row r="150" spans="1:4" ht="15" x14ac:dyDescent="0.2">
      <c r="A150" s="15">
        <v>148</v>
      </c>
      <c r="B150" s="12">
        <v>42243</v>
      </c>
      <c r="C150" s="18">
        <v>50.182859999999998</v>
      </c>
      <c r="D150" s="17"/>
    </row>
    <row r="151" spans="1:4" ht="15" x14ac:dyDescent="0.2">
      <c r="A151" s="15">
        <v>149</v>
      </c>
      <c r="B151" s="13">
        <v>42244</v>
      </c>
      <c r="C151" s="18">
        <v>50.366680000000002</v>
      </c>
      <c r="D151" s="17"/>
    </row>
    <row r="152" spans="1:4" ht="15" x14ac:dyDescent="0.2">
      <c r="A152" s="15">
        <v>150</v>
      </c>
      <c r="B152" s="12">
        <v>42245</v>
      </c>
      <c r="C152" s="18">
        <v>50.366680000000002</v>
      </c>
      <c r="D152" s="17"/>
    </row>
    <row r="153" spans="1:4" ht="15" x14ac:dyDescent="0.2">
      <c r="A153" s="15">
        <v>151</v>
      </c>
      <c r="B153" s="13">
        <v>42246</v>
      </c>
      <c r="C153" s="18">
        <v>50.366680000000002</v>
      </c>
      <c r="D153" s="17"/>
    </row>
    <row r="154" spans="1:4" ht="15" x14ac:dyDescent="0.2">
      <c r="A154" s="15">
        <v>152</v>
      </c>
      <c r="B154" s="12">
        <v>42247</v>
      </c>
      <c r="C154" s="18">
        <v>50.366680000000002</v>
      </c>
      <c r="D154" s="17"/>
    </row>
    <row r="155" spans="1:4" ht="15" x14ac:dyDescent="0.2">
      <c r="A155" s="15">
        <v>153</v>
      </c>
      <c r="B155" s="13">
        <v>42248</v>
      </c>
      <c r="C155" s="18">
        <v>49.999040000000001</v>
      </c>
      <c r="D155" s="17"/>
    </row>
    <row r="156" spans="1:4" ht="15" x14ac:dyDescent="0.2">
      <c r="A156" s="15">
        <v>154</v>
      </c>
      <c r="B156" s="12">
        <v>42249</v>
      </c>
      <c r="C156" s="18">
        <v>49.815219999999997</v>
      </c>
      <c r="D156" s="17"/>
    </row>
    <row r="157" spans="1:4" ht="15" x14ac:dyDescent="0.2">
      <c r="A157" s="15">
        <v>155</v>
      </c>
      <c r="B157" s="13">
        <v>42250</v>
      </c>
      <c r="C157" s="18">
        <v>50.228814999999997</v>
      </c>
      <c r="D157" s="17"/>
    </row>
    <row r="158" spans="1:4" ht="15" x14ac:dyDescent="0.2">
      <c r="A158" s="15">
        <v>156</v>
      </c>
      <c r="B158" s="12">
        <v>42251</v>
      </c>
      <c r="C158" s="18">
        <v>49.447580000000002</v>
      </c>
      <c r="D158" s="17"/>
    </row>
    <row r="159" spans="1:4" ht="15" x14ac:dyDescent="0.2">
      <c r="A159" s="15">
        <v>157</v>
      </c>
      <c r="B159" s="13">
        <v>42252</v>
      </c>
      <c r="C159" s="18">
        <v>49.447580000000002</v>
      </c>
      <c r="D159" s="17"/>
    </row>
    <row r="160" spans="1:4" ht="15" x14ac:dyDescent="0.2">
      <c r="A160" s="15">
        <v>158</v>
      </c>
      <c r="B160" s="12">
        <v>42253</v>
      </c>
      <c r="C160" s="18">
        <v>49.447580000000002</v>
      </c>
      <c r="D160" s="17"/>
    </row>
    <row r="161" spans="1:4" ht="15" x14ac:dyDescent="0.2">
      <c r="A161" s="15">
        <v>159</v>
      </c>
      <c r="B161" s="13">
        <v>42254</v>
      </c>
      <c r="C161" s="18">
        <v>48.252749999999999</v>
      </c>
      <c r="D161" s="17"/>
    </row>
    <row r="162" spans="1:4" ht="15" x14ac:dyDescent="0.2">
      <c r="A162" s="15">
        <v>160</v>
      </c>
      <c r="B162" s="12">
        <v>42255</v>
      </c>
      <c r="C162" s="18">
        <v>48.850164999999997</v>
      </c>
      <c r="D162" s="17"/>
    </row>
    <row r="163" spans="1:4" ht="15" x14ac:dyDescent="0.2">
      <c r="A163" s="15">
        <v>161</v>
      </c>
      <c r="B163" s="13">
        <v>42256</v>
      </c>
      <c r="C163" s="18">
        <v>48.62039</v>
      </c>
      <c r="D163" s="17"/>
    </row>
    <row r="164" spans="1:4" ht="15" x14ac:dyDescent="0.2">
      <c r="A164" s="15">
        <v>162</v>
      </c>
      <c r="B164" s="12">
        <v>42257</v>
      </c>
      <c r="C164" s="18">
        <v>48.988030000000002</v>
      </c>
      <c r="D164" s="17"/>
    </row>
    <row r="165" spans="1:4" ht="15" x14ac:dyDescent="0.2">
      <c r="A165" s="15">
        <v>163</v>
      </c>
      <c r="B165" s="13">
        <v>42258</v>
      </c>
      <c r="C165" s="18">
        <v>48.804209999999998</v>
      </c>
      <c r="D165" s="17"/>
    </row>
    <row r="166" spans="1:4" ht="15" x14ac:dyDescent="0.2">
      <c r="A166" s="15">
        <v>164</v>
      </c>
      <c r="B166" s="12">
        <v>42259</v>
      </c>
      <c r="C166" s="18">
        <v>48.804209999999998</v>
      </c>
      <c r="D166" s="17"/>
    </row>
    <row r="167" spans="1:4" ht="15" x14ac:dyDescent="0.2">
      <c r="A167" s="15">
        <v>165</v>
      </c>
      <c r="B167" s="13">
        <v>42260</v>
      </c>
      <c r="C167" s="18">
        <v>48.804209999999998</v>
      </c>
      <c r="D167" s="17"/>
    </row>
    <row r="168" spans="1:4" ht="15" x14ac:dyDescent="0.2">
      <c r="A168" s="15">
        <v>166</v>
      </c>
      <c r="B168" s="12">
        <v>42261</v>
      </c>
      <c r="C168" s="18">
        <v>48.666345</v>
      </c>
      <c r="D168" s="17"/>
    </row>
    <row r="169" spans="1:4" ht="15" x14ac:dyDescent="0.2">
      <c r="A169" s="15">
        <v>167</v>
      </c>
      <c r="B169" s="13">
        <v>42262</v>
      </c>
      <c r="C169" s="18">
        <v>48.206795</v>
      </c>
      <c r="D169" s="17"/>
    </row>
    <row r="170" spans="1:4" ht="15" x14ac:dyDescent="0.2">
      <c r="A170" s="15">
        <v>168</v>
      </c>
      <c r="B170" s="12">
        <v>42263</v>
      </c>
      <c r="C170" s="18">
        <v>48.62039</v>
      </c>
      <c r="D170" s="17"/>
    </row>
    <row r="171" spans="1:4" ht="15" x14ac:dyDescent="0.2">
      <c r="A171" s="15">
        <v>169</v>
      </c>
      <c r="B171" s="13">
        <v>42264</v>
      </c>
      <c r="C171" s="18">
        <v>48.528480000000002</v>
      </c>
      <c r="D171" s="17"/>
    </row>
    <row r="172" spans="1:4" ht="15" x14ac:dyDescent="0.2">
      <c r="A172" s="15">
        <v>170</v>
      </c>
      <c r="B172" s="12">
        <v>42265</v>
      </c>
      <c r="C172" s="18">
        <v>48.16084</v>
      </c>
      <c r="D172" s="17"/>
    </row>
    <row r="173" spans="1:4" ht="15" x14ac:dyDescent="0.2">
      <c r="A173" s="15">
        <v>171</v>
      </c>
      <c r="B173" s="13">
        <v>42266</v>
      </c>
      <c r="C173" s="18">
        <v>48.16084</v>
      </c>
      <c r="D173" s="17"/>
    </row>
    <row r="174" spans="1:4" ht="15" x14ac:dyDescent="0.2">
      <c r="A174" s="15">
        <v>172</v>
      </c>
      <c r="B174" s="12">
        <v>42267</v>
      </c>
      <c r="C174" s="18">
        <v>48.16084</v>
      </c>
      <c r="D174" s="17"/>
    </row>
    <row r="175" spans="1:4" ht="15" x14ac:dyDescent="0.2">
      <c r="A175" s="15">
        <v>173</v>
      </c>
      <c r="B175" s="13">
        <v>42268</v>
      </c>
      <c r="C175" s="18">
        <v>47.977020000000003</v>
      </c>
      <c r="D175" s="17"/>
    </row>
    <row r="176" spans="1:4" ht="15" x14ac:dyDescent="0.2">
      <c r="A176" s="15">
        <v>174</v>
      </c>
      <c r="B176" s="12">
        <v>42269</v>
      </c>
      <c r="C176" s="18">
        <v>47.70129</v>
      </c>
      <c r="D176" s="17"/>
    </row>
    <row r="177" spans="1:4" ht="15" x14ac:dyDescent="0.2">
      <c r="A177" s="15">
        <v>175</v>
      </c>
      <c r="B177" s="13">
        <v>42270</v>
      </c>
      <c r="C177" s="18">
        <v>47.793199999999999</v>
      </c>
      <c r="D177" s="17"/>
    </row>
    <row r="178" spans="1:4" ht="15" x14ac:dyDescent="0.2">
      <c r="A178" s="15">
        <v>176</v>
      </c>
      <c r="B178" s="12">
        <v>42271</v>
      </c>
      <c r="C178" s="18">
        <v>47.609380000000002</v>
      </c>
      <c r="D178" s="17"/>
    </row>
    <row r="179" spans="1:4" ht="15" x14ac:dyDescent="0.2">
      <c r="A179" s="15">
        <v>177</v>
      </c>
      <c r="B179" s="13">
        <v>42272</v>
      </c>
      <c r="C179" s="18">
        <v>47.471514999999997</v>
      </c>
      <c r="D179" s="17"/>
    </row>
    <row r="180" spans="1:4" ht="15" x14ac:dyDescent="0.2">
      <c r="A180" s="15">
        <v>178</v>
      </c>
      <c r="B180" s="12">
        <v>42273</v>
      </c>
      <c r="C180" s="18">
        <v>47.471514999999997</v>
      </c>
      <c r="D180" s="17"/>
    </row>
    <row r="181" spans="1:4" ht="15" x14ac:dyDescent="0.2">
      <c r="A181" s="15">
        <v>179</v>
      </c>
      <c r="B181" s="13">
        <v>42274</v>
      </c>
      <c r="C181" s="18">
        <v>47.471514999999997</v>
      </c>
      <c r="D181" s="17"/>
    </row>
    <row r="182" spans="1:4" ht="15" x14ac:dyDescent="0.2">
      <c r="A182" s="15">
        <v>180</v>
      </c>
      <c r="B182" s="12">
        <v>42275</v>
      </c>
      <c r="C182" s="18">
        <v>46.78219</v>
      </c>
      <c r="D182" s="17"/>
    </row>
    <row r="183" spans="1:4" ht="15" x14ac:dyDescent="0.2">
      <c r="A183" s="15">
        <v>181</v>
      </c>
      <c r="B183" s="13">
        <v>42276</v>
      </c>
      <c r="C183" s="18">
        <v>46.644325000000002</v>
      </c>
      <c r="D183" s="17"/>
    </row>
    <row r="184" spans="1:4" ht="15" x14ac:dyDescent="0.2">
      <c r="A184" s="15">
        <v>182</v>
      </c>
      <c r="B184" s="12">
        <v>42277</v>
      </c>
      <c r="C184" s="18">
        <v>46.32264</v>
      </c>
      <c r="D184" s="17"/>
    </row>
    <row r="185" spans="1:4" ht="15" x14ac:dyDescent="0.2">
      <c r="A185" s="15">
        <v>183</v>
      </c>
      <c r="B185" s="13">
        <v>42278</v>
      </c>
      <c r="C185" s="18">
        <v>46.000954999999998</v>
      </c>
      <c r="D185" s="17"/>
    </row>
    <row r="186" spans="1:4" ht="15" x14ac:dyDescent="0.2">
      <c r="A186" s="15">
        <v>184</v>
      </c>
      <c r="B186" s="12">
        <v>42279</v>
      </c>
      <c r="C186" s="18">
        <v>45.86309</v>
      </c>
      <c r="D186" s="17"/>
    </row>
    <row r="187" spans="1:4" ht="15" x14ac:dyDescent="0.2">
      <c r="A187" s="15">
        <v>185</v>
      </c>
      <c r="B187" s="13">
        <v>42280</v>
      </c>
      <c r="C187" s="18">
        <v>45.86309</v>
      </c>
      <c r="D187" s="17"/>
    </row>
    <row r="188" spans="1:4" ht="15" x14ac:dyDescent="0.2">
      <c r="A188" s="15">
        <v>186</v>
      </c>
      <c r="B188" s="12">
        <v>42281</v>
      </c>
      <c r="C188" s="18">
        <v>45.86309</v>
      </c>
      <c r="D188" s="17"/>
    </row>
    <row r="189" spans="1:4" ht="15" x14ac:dyDescent="0.2">
      <c r="A189" s="15">
        <v>187</v>
      </c>
      <c r="B189" s="13">
        <v>42282</v>
      </c>
      <c r="C189" s="18">
        <v>46.644325000000002</v>
      </c>
      <c r="D189" s="17"/>
    </row>
    <row r="190" spans="1:4" ht="15" x14ac:dyDescent="0.2">
      <c r="A190" s="15">
        <v>188</v>
      </c>
      <c r="B190" s="12">
        <v>42283</v>
      </c>
      <c r="C190" s="18">
        <v>47.24174</v>
      </c>
      <c r="D190" s="17"/>
    </row>
    <row r="191" spans="1:4" ht="15" x14ac:dyDescent="0.2">
      <c r="A191" s="15">
        <v>189</v>
      </c>
      <c r="B191" s="13">
        <v>42284</v>
      </c>
      <c r="C191" s="18">
        <v>46.874099999999999</v>
      </c>
      <c r="D191" s="17"/>
    </row>
    <row r="192" spans="1:4" ht="15" x14ac:dyDescent="0.2">
      <c r="A192" s="15">
        <v>190</v>
      </c>
      <c r="B192" s="12">
        <v>42285</v>
      </c>
      <c r="C192" s="18">
        <v>46.414549999999998</v>
      </c>
      <c r="D192" s="17"/>
    </row>
    <row r="193" spans="1:4" ht="15" x14ac:dyDescent="0.2">
      <c r="A193" s="15">
        <v>191</v>
      </c>
      <c r="B193" s="13">
        <v>42286</v>
      </c>
      <c r="C193" s="18">
        <v>47.057920000000003</v>
      </c>
      <c r="D193" s="17"/>
    </row>
    <row r="194" spans="1:4" ht="15" x14ac:dyDescent="0.2">
      <c r="A194" s="15">
        <v>192</v>
      </c>
      <c r="B194" s="12">
        <v>42287</v>
      </c>
      <c r="C194" s="18">
        <v>47.057920000000003</v>
      </c>
      <c r="D194" s="17"/>
    </row>
    <row r="195" spans="1:4" ht="15" x14ac:dyDescent="0.2">
      <c r="A195" s="15">
        <v>193</v>
      </c>
      <c r="B195" s="13">
        <v>42288</v>
      </c>
      <c r="C195" s="18">
        <v>47.057920000000003</v>
      </c>
      <c r="D195" s="17"/>
    </row>
    <row r="196" spans="1:4" ht="15" x14ac:dyDescent="0.2">
      <c r="A196" s="15">
        <v>194</v>
      </c>
      <c r="B196" s="12">
        <v>42289</v>
      </c>
      <c r="C196" s="18">
        <v>46.414549999999998</v>
      </c>
      <c r="D196" s="17"/>
    </row>
    <row r="197" spans="1:4" ht="15" x14ac:dyDescent="0.2">
      <c r="A197" s="15">
        <v>195</v>
      </c>
      <c r="B197" s="13">
        <v>42290</v>
      </c>
      <c r="C197" s="18">
        <v>46.000954999999998</v>
      </c>
      <c r="D197" s="17"/>
    </row>
    <row r="198" spans="1:4" ht="15" x14ac:dyDescent="0.2">
      <c r="A198" s="15">
        <v>196</v>
      </c>
      <c r="B198" s="12">
        <v>42291</v>
      </c>
      <c r="C198" s="18">
        <v>45.633315000000003</v>
      </c>
      <c r="D198" s="17"/>
    </row>
    <row r="199" spans="1:4" ht="15" x14ac:dyDescent="0.2">
      <c r="A199" s="15">
        <v>197</v>
      </c>
      <c r="B199" s="13">
        <v>42292</v>
      </c>
      <c r="C199" s="18">
        <v>45.954999999999998</v>
      </c>
      <c r="D199" s="17"/>
    </row>
    <row r="200" spans="1:4" ht="15" x14ac:dyDescent="0.2">
      <c r="A200" s="15">
        <v>198</v>
      </c>
      <c r="B200" s="12">
        <v>42293</v>
      </c>
      <c r="C200" s="18">
        <v>45.587359999999997</v>
      </c>
      <c r="D200" s="17"/>
    </row>
    <row r="201" spans="1:4" ht="15" x14ac:dyDescent="0.2">
      <c r="A201" s="15">
        <v>199</v>
      </c>
      <c r="B201" s="13">
        <v>42294</v>
      </c>
      <c r="C201" s="18">
        <v>45.587359999999997</v>
      </c>
      <c r="D201" s="17"/>
    </row>
    <row r="202" spans="1:4" ht="15" x14ac:dyDescent="0.2">
      <c r="A202" s="15">
        <v>200</v>
      </c>
      <c r="B202" s="12">
        <v>42295</v>
      </c>
      <c r="C202" s="18">
        <v>45.587359999999997</v>
      </c>
      <c r="D202" s="17"/>
    </row>
    <row r="203" spans="1:4" ht="15" x14ac:dyDescent="0.2">
      <c r="A203" s="15">
        <v>201</v>
      </c>
      <c r="B203" s="13">
        <v>42296</v>
      </c>
      <c r="C203" s="18">
        <v>45.449494999999999</v>
      </c>
      <c r="D203" s="17"/>
    </row>
    <row r="204" spans="1:4" ht="15" x14ac:dyDescent="0.2">
      <c r="A204" s="15">
        <v>202</v>
      </c>
      <c r="B204" s="12">
        <v>42297</v>
      </c>
      <c r="C204" s="18">
        <v>44.898035</v>
      </c>
      <c r="D204" s="17"/>
    </row>
    <row r="205" spans="1:4" ht="15" x14ac:dyDescent="0.2">
      <c r="A205" s="15">
        <v>203</v>
      </c>
      <c r="B205" s="13">
        <v>42298</v>
      </c>
      <c r="C205" s="18">
        <v>44.576349999999998</v>
      </c>
      <c r="D205" s="17"/>
    </row>
    <row r="206" spans="1:4" ht="15" x14ac:dyDescent="0.2">
      <c r="A206" s="15">
        <v>204</v>
      </c>
      <c r="B206" s="12">
        <v>42299</v>
      </c>
      <c r="C206" s="18">
        <v>44.024889999999999</v>
      </c>
      <c r="D206" s="17"/>
    </row>
    <row r="207" spans="1:4" ht="15" x14ac:dyDescent="0.2">
      <c r="A207" s="15">
        <v>205</v>
      </c>
      <c r="B207" s="13">
        <v>42300</v>
      </c>
      <c r="C207" s="18">
        <v>43.611294999999998</v>
      </c>
      <c r="D207" s="17"/>
    </row>
    <row r="208" spans="1:4" ht="15" x14ac:dyDescent="0.2">
      <c r="A208" s="15">
        <v>206</v>
      </c>
      <c r="B208" s="12">
        <v>42301</v>
      </c>
      <c r="C208" s="18">
        <v>43.611294999999998</v>
      </c>
      <c r="D208" s="17"/>
    </row>
    <row r="209" spans="1:4" ht="15" x14ac:dyDescent="0.2">
      <c r="A209" s="15">
        <v>207</v>
      </c>
      <c r="B209" s="13">
        <v>42302</v>
      </c>
      <c r="C209" s="18">
        <v>43.611294999999998</v>
      </c>
      <c r="D209" s="17"/>
    </row>
    <row r="210" spans="1:4" ht="15" x14ac:dyDescent="0.2">
      <c r="A210" s="15">
        <v>208</v>
      </c>
      <c r="B210" s="12">
        <v>42303</v>
      </c>
      <c r="C210" s="18">
        <v>43.795115000000003</v>
      </c>
      <c r="D210" s="17"/>
    </row>
    <row r="211" spans="1:4" ht="15" x14ac:dyDescent="0.2">
      <c r="A211" s="15">
        <v>209</v>
      </c>
      <c r="B211" s="13">
        <v>42304</v>
      </c>
      <c r="C211" s="18">
        <v>43.932980000000001</v>
      </c>
      <c r="D211" s="17"/>
    </row>
    <row r="212" spans="1:4" ht="15" x14ac:dyDescent="0.2">
      <c r="A212" s="15">
        <v>210</v>
      </c>
      <c r="B212" s="12">
        <v>42305</v>
      </c>
      <c r="C212" s="18">
        <v>43.932980000000001</v>
      </c>
      <c r="D212" s="17"/>
    </row>
    <row r="213" spans="1:4" ht="15" x14ac:dyDescent="0.2">
      <c r="A213" s="15">
        <v>211</v>
      </c>
      <c r="B213" s="13">
        <v>42306</v>
      </c>
      <c r="C213" s="18">
        <v>44.254665000000003</v>
      </c>
      <c r="D213" s="17"/>
    </row>
    <row r="214" spans="1:4" ht="15" x14ac:dyDescent="0.2">
      <c r="A214" s="15">
        <v>212</v>
      </c>
      <c r="B214" s="12">
        <v>42307</v>
      </c>
      <c r="C214" s="18">
        <v>44.070844999999998</v>
      </c>
      <c r="D214" s="17"/>
    </row>
    <row r="215" spans="1:4" ht="15" x14ac:dyDescent="0.2">
      <c r="A215" s="15">
        <v>213</v>
      </c>
      <c r="B215" s="13">
        <v>42308</v>
      </c>
      <c r="C215" s="18">
        <v>44.070844999999998</v>
      </c>
      <c r="D215" s="17"/>
    </row>
    <row r="216" spans="1:4" ht="15" x14ac:dyDescent="0.2">
      <c r="A216" s="15">
        <v>214</v>
      </c>
      <c r="B216" s="12">
        <v>42309</v>
      </c>
      <c r="C216" s="18">
        <v>44.070844999999998</v>
      </c>
      <c r="D216" s="17"/>
    </row>
    <row r="217" spans="1:4" ht="15" x14ac:dyDescent="0.2">
      <c r="A217" s="15">
        <v>215</v>
      </c>
      <c r="B217" s="13">
        <v>42310</v>
      </c>
      <c r="C217" s="18">
        <v>44.484439999999999</v>
      </c>
      <c r="D217" s="17"/>
    </row>
    <row r="218" spans="1:4" ht="15" x14ac:dyDescent="0.2">
      <c r="A218" s="15">
        <v>216</v>
      </c>
      <c r="B218" s="12">
        <v>42311</v>
      </c>
      <c r="C218" s="18">
        <v>44.989944999999999</v>
      </c>
      <c r="D218" s="17"/>
    </row>
    <row r="219" spans="1:4" ht="15" x14ac:dyDescent="0.2">
      <c r="A219" s="15">
        <v>217</v>
      </c>
      <c r="B219" s="13">
        <v>42312</v>
      </c>
      <c r="C219" s="18">
        <v>44.530394999999999</v>
      </c>
      <c r="D219" s="17"/>
    </row>
    <row r="220" spans="1:4" ht="15" x14ac:dyDescent="0.2">
      <c r="A220" s="15">
        <v>218</v>
      </c>
      <c r="B220" s="12">
        <v>42313</v>
      </c>
      <c r="C220" s="18">
        <v>44.162754999999997</v>
      </c>
      <c r="D220" s="17"/>
    </row>
    <row r="221" spans="1:4" ht="15" x14ac:dyDescent="0.2">
      <c r="A221" s="15">
        <v>219</v>
      </c>
      <c r="B221" s="13">
        <v>42314</v>
      </c>
      <c r="C221" s="18">
        <v>43.887025000000001</v>
      </c>
      <c r="D221" s="17"/>
    </row>
    <row r="222" spans="1:4" ht="15" x14ac:dyDescent="0.2">
      <c r="A222" s="15">
        <v>220</v>
      </c>
      <c r="B222" s="12">
        <v>42315</v>
      </c>
      <c r="C222" s="18">
        <v>43.887025000000001</v>
      </c>
      <c r="D222" s="17"/>
    </row>
    <row r="223" spans="1:4" ht="15" x14ac:dyDescent="0.2">
      <c r="A223" s="15">
        <v>221</v>
      </c>
      <c r="B223" s="13">
        <v>42316</v>
      </c>
      <c r="C223" s="18">
        <v>43.887025000000001</v>
      </c>
      <c r="D223" s="17"/>
    </row>
    <row r="224" spans="1:4" ht="15" x14ac:dyDescent="0.2">
      <c r="A224" s="15">
        <v>222</v>
      </c>
      <c r="B224" s="12">
        <v>42317</v>
      </c>
      <c r="C224" s="18">
        <v>43.289610000000003</v>
      </c>
      <c r="D224" s="17"/>
    </row>
    <row r="225" spans="1:4" ht="15" x14ac:dyDescent="0.2">
      <c r="A225" s="15">
        <v>223</v>
      </c>
      <c r="B225" s="13">
        <v>42318</v>
      </c>
      <c r="C225" s="18">
        <v>42.646239999999999</v>
      </c>
      <c r="D225" s="17"/>
    </row>
    <row r="226" spans="1:4" ht="15" x14ac:dyDescent="0.2">
      <c r="A226" s="15">
        <v>224</v>
      </c>
      <c r="B226" s="12">
        <v>42319</v>
      </c>
      <c r="C226" s="18">
        <v>42.324554999999997</v>
      </c>
      <c r="D226" s="17"/>
    </row>
    <row r="227" spans="1:4" ht="15" x14ac:dyDescent="0.2">
      <c r="A227" s="15">
        <v>225</v>
      </c>
      <c r="B227" s="13">
        <v>42320</v>
      </c>
      <c r="C227" s="18">
        <v>41.17568</v>
      </c>
      <c r="D227" s="17"/>
    </row>
    <row r="228" spans="1:4" ht="15" x14ac:dyDescent="0.2">
      <c r="A228" s="15">
        <v>226</v>
      </c>
      <c r="B228" s="12">
        <v>42321</v>
      </c>
      <c r="C228" s="18">
        <v>41.359499999999997</v>
      </c>
      <c r="D228" s="17"/>
    </row>
    <row r="229" spans="1:4" ht="15" x14ac:dyDescent="0.2">
      <c r="A229" s="15">
        <v>227</v>
      </c>
      <c r="B229" s="13">
        <v>42322</v>
      </c>
      <c r="C229" s="18">
        <v>41.359499999999997</v>
      </c>
      <c r="D229" s="17"/>
    </row>
    <row r="230" spans="1:4" ht="15" x14ac:dyDescent="0.2">
      <c r="A230" s="15">
        <v>228</v>
      </c>
      <c r="B230" s="12">
        <v>42323</v>
      </c>
      <c r="C230" s="18">
        <v>41.359499999999997</v>
      </c>
      <c r="D230" s="17"/>
    </row>
    <row r="231" spans="1:4" ht="15" x14ac:dyDescent="0.2">
      <c r="A231" s="15">
        <v>229</v>
      </c>
      <c r="B231" s="13">
        <v>42324</v>
      </c>
      <c r="C231" s="18">
        <v>41.405455000000003</v>
      </c>
      <c r="D231" s="17"/>
    </row>
    <row r="232" spans="1:4" ht="15" x14ac:dyDescent="0.2">
      <c r="A232" s="15">
        <v>230</v>
      </c>
      <c r="B232" s="12">
        <v>42325</v>
      </c>
      <c r="C232" s="18">
        <v>41.63523</v>
      </c>
      <c r="D232" s="17"/>
    </row>
    <row r="233" spans="1:4" ht="15" x14ac:dyDescent="0.2">
      <c r="A233" s="15">
        <v>231</v>
      </c>
      <c r="B233" s="13">
        <v>42326</v>
      </c>
      <c r="C233" s="18">
        <v>41.359499999999997</v>
      </c>
      <c r="D233" s="17"/>
    </row>
    <row r="234" spans="1:4" ht="15" x14ac:dyDescent="0.2">
      <c r="A234" s="15">
        <v>232</v>
      </c>
      <c r="B234" s="12">
        <v>42327</v>
      </c>
      <c r="C234" s="18">
        <v>41.727139999999999</v>
      </c>
      <c r="D234" s="17"/>
    </row>
    <row r="235" spans="1:4" ht="15" x14ac:dyDescent="0.2">
      <c r="A235" s="15">
        <v>233</v>
      </c>
      <c r="B235" s="13">
        <v>42328</v>
      </c>
      <c r="C235" s="18">
        <v>41.405455000000003</v>
      </c>
      <c r="D235" s="17"/>
    </row>
    <row r="236" spans="1:4" ht="15" x14ac:dyDescent="0.2">
      <c r="A236" s="15">
        <v>234</v>
      </c>
      <c r="B236" s="12">
        <v>42329</v>
      </c>
      <c r="C236" s="18">
        <v>41.405455000000003</v>
      </c>
      <c r="D236" s="17"/>
    </row>
    <row r="237" spans="1:4" ht="15" x14ac:dyDescent="0.2">
      <c r="A237" s="15">
        <v>235</v>
      </c>
      <c r="B237" s="13">
        <v>42330</v>
      </c>
      <c r="C237" s="18">
        <v>41.405455000000003</v>
      </c>
      <c r="D237" s="17"/>
    </row>
    <row r="238" spans="1:4" ht="15" x14ac:dyDescent="0.2">
      <c r="A238" s="15">
        <v>236</v>
      </c>
      <c r="B238" s="12">
        <v>42331</v>
      </c>
      <c r="C238" s="18">
        <v>41.083770000000001</v>
      </c>
      <c r="D238" s="17"/>
    </row>
    <row r="239" spans="1:4" ht="15" x14ac:dyDescent="0.2">
      <c r="A239" s="15">
        <v>237</v>
      </c>
      <c r="B239" s="13">
        <v>42332</v>
      </c>
      <c r="C239" s="18">
        <v>41.589275000000001</v>
      </c>
      <c r="D239" s="17"/>
    </row>
    <row r="240" spans="1:4" ht="15" x14ac:dyDescent="0.2">
      <c r="A240" s="15">
        <v>238</v>
      </c>
      <c r="B240" s="12">
        <v>42333</v>
      </c>
      <c r="C240" s="18">
        <v>41.773094999999998</v>
      </c>
      <c r="D240" s="17"/>
    </row>
    <row r="241" spans="1:4" ht="15" x14ac:dyDescent="0.2">
      <c r="A241" s="15">
        <v>239</v>
      </c>
      <c r="B241" s="13">
        <v>42334</v>
      </c>
      <c r="C241" s="18">
        <v>42.048825000000001</v>
      </c>
      <c r="D241" s="17"/>
    </row>
    <row r="242" spans="1:4" ht="15" x14ac:dyDescent="0.2">
      <c r="A242" s="15">
        <v>240</v>
      </c>
      <c r="B242" s="12">
        <v>42335</v>
      </c>
      <c r="C242" s="18">
        <v>42.140734999999999</v>
      </c>
      <c r="D242" s="17"/>
    </row>
    <row r="243" spans="1:4" ht="15" x14ac:dyDescent="0.2">
      <c r="A243" s="15">
        <v>241</v>
      </c>
      <c r="B243" s="13">
        <v>42336</v>
      </c>
      <c r="C243" s="18">
        <v>42.140734999999999</v>
      </c>
      <c r="D243" s="17"/>
    </row>
    <row r="244" spans="1:4" ht="15" x14ac:dyDescent="0.2">
      <c r="A244" s="15">
        <v>242</v>
      </c>
      <c r="B244" s="12">
        <v>42337</v>
      </c>
      <c r="C244" s="18">
        <v>42.140734999999999</v>
      </c>
      <c r="D244" s="17"/>
    </row>
    <row r="245" spans="1:4" ht="15" x14ac:dyDescent="0.2">
      <c r="A245" s="15">
        <v>243</v>
      </c>
      <c r="B245" s="13">
        <v>42338</v>
      </c>
      <c r="C245" s="18">
        <v>42.09478</v>
      </c>
      <c r="D245" s="17"/>
    </row>
    <row r="246" spans="1:4" ht="15" x14ac:dyDescent="0.2">
      <c r="A246" s="15">
        <v>244</v>
      </c>
      <c r="B246" s="12">
        <v>42339</v>
      </c>
      <c r="C246" s="18">
        <v>41.727139999999999</v>
      </c>
      <c r="D246" s="17"/>
    </row>
    <row r="247" spans="1:4" ht="15" x14ac:dyDescent="0.2">
      <c r="A247" s="15">
        <v>245</v>
      </c>
      <c r="B247" s="13">
        <v>42340</v>
      </c>
      <c r="C247" s="18">
        <v>41.313544999999998</v>
      </c>
      <c r="D247" s="17"/>
    </row>
    <row r="248" spans="1:4" ht="15" x14ac:dyDescent="0.2">
      <c r="A248" s="15">
        <v>246</v>
      </c>
      <c r="B248" s="12">
        <v>42341</v>
      </c>
      <c r="C248" s="18">
        <v>41.589275000000001</v>
      </c>
      <c r="D248" s="17"/>
    </row>
    <row r="249" spans="1:4" ht="15" x14ac:dyDescent="0.2">
      <c r="A249" s="15">
        <v>247</v>
      </c>
      <c r="B249" s="13">
        <v>42342</v>
      </c>
      <c r="C249" s="18">
        <v>41.63523</v>
      </c>
      <c r="D249" s="17"/>
    </row>
    <row r="250" spans="1:4" ht="15" x14ac:dyDescent="0.2">
      <c r="A250" s="15">
        <v>248</v>
      </c>
      <c r="B250" s="12">
        <v>42343</v>
      </c>
      <c r="C250" s="18">
        <v>41.63523</v>
      </c>
      <c r="D250" s="17"/>
    </row>
    <row r="251" spans="1:4" ht="15" x14ac:dyDescent="0.2">
      <c r="A251" s="15">
        <v>249</v>
      </c>
      <c r="B251" s="13">
        <v>42344</v>
      </c>
      <c r="C251" s="18">
        <v>41.63523</v>
      </c>
      <c r="D251" s="17"/>
    </row>
    <row r="252" spans="1:4" ht="15" x14ac:dyDescent="0.2">
      <c r="A252" s="15">
        <v>250</v>
      </c>
      <c r="B252" s="12">
        <v>42345</v>
      </c>
      <c r="C252" s="18">
        <v>41.17568</v>
      </c>
      <c r="D252" s="17"/>
    </row>
    <row r="253" spans="1:4" ht="15" x14ac:dyDescent="0.2">
      <c r="A253" s="15">
        <v>251</v>
      </c>
      <c r="B253" s="13">
        <v>42346</v>
      </c>
      <c r="C253" s="18">
        <v>41.221634999999999</v>
      </c>
      <c r="D253" s="17"/>
    </row>
    <row r="254" spans="1:4" ht="15" x14ac:dyDescent="0.2">
      <c r="A254" s="15">
        <v>252</v>
      </c>
      <c r="B254" s="12">
        <v>42347</v>
      </c>
      <c r="C254" s="18">
        <v>41.083770000000001</v>
      </c>
      <c r="D254" s="17"/>
    </row>
    <row r="255" spans="1:4" ht="15" x14ac:dyDescent="0.2">
      <c r="A255" s="15">
        <v>253</v>
      </c>
      <c r="B255" s="13">
        <v>42348</v>
      </c>
      <c r="C255" s="18">
        <v>40.899949999999997</v>
      </c>
      <c r="D255" s="17"/>
    </row>
    <row r="256" spans="1:4" ht="15" x14ac:dyDescent="0.2">
      <c r="A256" s="15">
        <v>254</v>
      </c>
      <c r="B256" s="12">
        <v>42349</v>
      </c>
      <c r="C256" s="18">
        <v>39.980849999999997</v>
      </c>
      <c r="D256" s="17"/>
    </row>
    <row r="257" spans="1:4" ht="15" x14ac:dyDescent="0.2">
      <c r="A257" s="15">
        <v>255</v>
      </c>
      <c r="B257" s="13">
        <v>42350</v>
      </c>
      <c r="C257" s="18">
        <v>39.980849999999997</v>
      </c>
      <c r="D257" s="17"/>
    </row>
    <row r="258" spans="1:4" ht="15" x14ac:dyDescent="0.2">
      <c r="A258" s="15">
        <v>256</v>
      </c>
      <c r="B258" s="12">
        <v>42351</v>
      </c>
      <c r="C258" s="18">
        <v>39.980849999999997</v>
      </c>
      <c r="D258" s="17"/>
    </row>
    <row r="259" spans="1:4" ht="15" x14ac:dyDescent="0.2">
      <c r="A259" s="15">
        <v>257</v>
      </c>
      <c r="B259" s="13">
        <v>42352</v>
      </c>
      <c r="C259" s="18">
        <v>39.980849999999997</v>
      </c>
      <c r="D259" s="17"/>
    </row>
    <row r="260" spans="1:4" ht="15" x14ac:dyDescent="0.2">
      <c r="A260" s="15">
        <v>258</v>
      </c>
      <c r="B260" s="12">
        <v>42353</v>
      </c>
      <c r="C260" s="18">
        <v>40.164670000000001</v>
      </c>
      <c r="D260" s="17"/>
    </row>
    <row r="261" spans="1:4" ht="15" x14ac:dyDescent="0.2">
      <c r="A261" s="15">
        <v>259</v>
      </c>
      <c r="B261" s="13">
        <v>42354</v>
      </c>
      <c r="C261" s="18">
        <v>40.026805000000003</v>
      </c>
      <c r="D261" s="17"/>
    </row>
    <row r="262" spans="1:4" ht="15" x14ac:dyDescent="0.2">
      <c r="A262" s="15">
        <v>260</v>
      </c>
      <c r="B262" s="12">
        <v>42355</v>
      </c>
      <c r="C262" s="18">
        <v>39.934894999999997</v>
      </c>
      <c r="D262" s="17"/>
    </row>
    <row r="263" spans="1:4" ht="15" x14ac:dyDescent="0.2">
      <c r="A263" s="15">
        <v>261</v>
      </c>
      <c r="B263" s="13">
        <v>42356</v>
      </c>
      <c r="C263" s="18">
        <v>39.613210000000002</v>
      </c>
      <c r="D263" s="17"/>
    </row>
    <row r="264" spans="1:4" ht="15" x14ac:dyDescent="0.2">
      <c r="A264" s="15">
        <v>262</v>
      </c>
      <c r="B264" s="12">
        <v>42357</v>
      </c>
      <c r="C264" s="18">
        <v>39.613210000000002</v>
      </c>
      <c r="D264" s="17"/>
    </row>
    <row r="265" spans="1:4" ht="15" x14ac:dyDescent="0.2">
      <c r="A265" s="15">
        <v>263</v>
      </c>
      <c r="B265" s="13">
        <v>42358</v>
      </c>
      <c r="C265" s="18">
        <v>39.613210000000002</v>
      </c>
      <c r="D265" s="17"/>
    </row>
    <row r="266" spans="1:4" ht="15" x14ac:dyDescent="0.2">
      <c r="A266" s="15">
        <v>264</v>
      </c>
      <c r="B266" s="12">
        <v>42359</v>
      </c>
      <c r="C266" s="18">
        <v>39.521299999999997</v>
      </c>
      <c r="D266" s="17"/>
    </row>
    <row r="267" spans="1:4" ht="15" x14ac:dyDescent="0.2">
      <c r="A267" s="15">
        <v>265</v>
      </c>
      <c r="B267" s="13">
        <v>42360</v>
      </c>
      <c r="C267" s="18">
        <v>39.613210000000002</v>
      </c>
      <c r="D267" s="17"/>
    </row>
    <row r="268" spans="1:4" ht="15" x14ac:dyDescent="0.2">
      <c r="A268" s="15">
        <v>266</v>
      </c>
      <c r="B268" s="12">
        <v>42361</v>
      </c>
      <c r="C268" s="18">
        <v>39.475344999999997</v>
      </c>
      <c r="D268" s="17"/>
    </row>
    <row r="269" spans="1:4" ht="15" x14ac:dyDescent="0.2">
      <c r="A269" s="15">
        <v>267</v>
      </c>
      <c r="B269" s="13">
        <v>42362</v>
      </c>
      <c r="C269" s="18">
        <v>39.521299999999997</v>
      </c>
      <c r="D269" s="17"/>
    </row>
    <row r="270" spans="1:4" ht="15" x14ac:dyDescent="0.2">
      <c r="A270" s="15">
        <v>268</v>
      </c>
      <c r="B270" s="12">
        <v>42363</v>
      </c>
      <c r="C270" s="18">
        <v>39.521299999999997</v>
      </c>
      <c r="D270" s="17"/>
    </row>
    <row r="271" spans="1:4" ht="15" x14ac:dyDescent="0.2">
      <c r="A271" s="15">
        <v>269</v>
      </c>
      <c r="B271" s="13">
        <v>42364</v>
      </c>
      <c r="C271" s="18">
        <v>39.521299999999997</v>
      </c>
      <c r="D271" s="17"/>
    </row>
    <row r="272" spans="1:4" ht="15" x14ac:dyDescent="0.2">
      <c r="A272" s="15">
        <v>270</v>
      </c>
      <c r="B272" s="12">
        <v>42365</v>
      </c>
      <c r="C272" s="18">
        <v>39.521299999999997</v>
      </c>
      <c r="D272" s="17"/>
    </row>
    <row r="273" spans="1:4" ht="15" x14ac:dyDescent="0.2">
      <c r="A273" s="15">
        <v>271</v>
      </c>
      <c r="B273" s="13">
        <v>42366</v>
      </c>
      <c r="C273" s="18">
        <v>39.521299999999997</v>
      </c>
      <c r="D273" s="17"/>
    </row>
    <row r="274" spans="1:4" ht="15" x14ac:dyDescent="0.2">
      <c r="A274" s="15">
        <v>272</v>
      </c>
      <c r="B274" s="12">
        <v>42367</v>
      </c>
      <c r="C274" s="18">
        <v>39.842984999999999</v>
      </c>
      <c r="D274" s="17"/>
    </row>
    <row r="275" spans="1:4" ht="15" x14ac:dyDescent="0.2">
      <c r="A275" s="15">
        <v>273</v>
      </c>
      <c r="B275" s="13">
        <v>42368</v>
      </c>
      <c r="C275" s="18">
        <v>39.797029999999999</v>
      </c>
      <c r="D275" s="17"/>
    </row>
    <row r="276" spans="1:4" ht="15" x14ac:dyDescent="0.2">
      <c r="A276" s="15">
        <v>274</v>
      </c>
      <c r="B276" s="12">
        <v>42369</v>
      </c>
      <c r="C276" s="18">
        <v>39.291525</v>
      </c>
      <c r="D276" s="17"/>
    </row>
    <row r="277" spans="1:4" ht="15" x14ac:dyDescent="0.2">
      <c r="A277" s="15">
        <v>275</v>
      </c>
      <c r="B277" s="13">
        <v>42370</v>
      </c>
      <c r="C277" s="18">
        <v>39.291525</v>
      </c>
      <c r="D277" s="17"/>
    </row>
    <row r="278" spans="1:4" ht="15" x14ac:dyDescent="0.2">
      <c r="A278" s="15">
        <v>276</v>
      </c>
      <c r="B278" s="12">
        <v>42371</v>
      </c>
      <c r="C278" s="18">
        <v>39.291525</v>
      </c>
      <c r="D278" s="17"/>
    </row>
    <row r="279" spans="1:4" ht="15" x14ac:dyDescent="0.2">
      <c r="A279" s="15">
        <v>277</v>
      </c>
      <c r="B279" s="13">
        <v>42372</v>
      </c>
      <c r="C279" s="18">
        <v>39.291525</v>
      </c>
      <c r="D279" s="17"/>
    </row>
    <row r="280" spans="1:4" ht="15" x14ac:dyDescent="0.2">
      <c r="A280" s="15">
        <v>278</v>
      </c>
      <c r="B280" s="12">
        <v>42373</v>
      </c>
      <c r="C280" s="18">
        <v>38.280515000000001</v>
      </c>
      <c r="D280" s="17"/>
    </row>
    <row r="281" spans="1:4" ht="15" x14ac:dyDescent="0.2">
      <c r="A281" s="15">
        <v>279</v>
      </c>
      <c r="B281" s="13">
        <v>42374</v>
      </c>
      <c r="C281" s="18">
        <v>37.820965000000001</v>
      </c>
      <c r="D281" s="17"/>
    </row>
    <row r="282" spans="1:4" ht="15" x14ac:dyDescent="0.2">
      <c r="A282" s="15">
        <v>280</v>
      </c>
      <c r="B282" s="12">
        <v>42375</v>
      </c>
      <c r="C282" s="18">
        <v>36.672089999999997</v>
      </c>
      <c r="D282" s="17"/>
    </row>
    <row r="283" spans="1:4" ht="15" x14ac:dyDescent="0.2">
      <c r="A283" s="15">
        <v>281</v>
      </c>
      <c r="B283" s="13">
        <v>42376</v>
      </c>
      <c r="C283" s="18">
        <v>36.442315000000001</v>
      </c>
      <c r="D283" s="17"/>
    </row>
    <row r="284" spans="1:4" ht="15" x14ac:dyDescent="0.2">
      <c r="A284" s="15">
        <v>282</v>
      </c>
      <c r="B284" s="12">
        <v>42377</v>
      </c>
      <c r="C284" s="18">
        <v>36.120629999999998</v>
      </c>
      <c r="D284" s="17"/>
    </row>
    <row r="285" spans="1:4" ht="15" x14ac:dyDescent="0.2">
      <c r="A285" s="15">
        <v>283</v>
      </c>
      <c r="B285" s="13">
        <v>42378</v>
      </c>
      <c r="C285" s="18">
        <v>36.120629999999998</v>
      </c>
      <c r="D285" s="17"/>
    </row>
    <row r="286" spans="1:4" ht="15" x14ac:dyDescent="0.2">
      <c r="A286" s="15">
        <v>284</v>
      </c>
      <c r="B286" s="12">
        <v>42379</v>
      </c>
      <c r="C286" s="18">
        <v>36.120629999999998</v>
      </c>
      <c r="D286" s="17"/>
    </row>
    <row r="287" spans="1:4" ht="15" x14ac:dyDescent="0.2">
      <c r="A287" s="15">
        <v>285</v>
      </c>
      <c r="B287" s="13">
        <v>42380</v>
      </c>
      <c r="C287" s="18">
        <v>35.707034999999998</v>
      </c>
      <c r="D287" s="17"/>
    </row>
    <row r="288" spans="1:4" ht="15" x14ac:dyDescent="0.2">
      <c r="A288" s="15">
        <v>286</v>
      </c>
      <c r="B288" s="12">
        <v>42381</v>
      </c>
      <c r="C288" s="18">
        <v>34.696024999999999</v>
      </c>
      <c r="D288" s="17"/>
    </row>
    <row r="289" spans="1:4" ht="15" x14ac:dyDescent="0.2">
      <c r="A289" s="15">
        <v>287</v>
      </c>
      <c r="B289" s="13">
        <v>42382</v>
      </c>
      <c r="C289" s="18">
        <v>34.741979999999998</v>
      </c>
      <c r="D289" s="17"/>
    </row>
    <row r="290" spans="1:4" ht="15" x14ac:dyDescent="0.2">
      <c r="A290" s="15">
        <v>288</v>
      </c>
      <c r="B290" s="12">
        <v>42383</v>
      </c>
      <c r="C290" s="18">
        <v>34.787934999999997</v>
      </c>
      <c r="D290" s="17"/>
    </row>
    <row r="291" spans="1:4" ht="15" x14ac:dyDescent="0.2">
      <c r="A291" s="15">
        <v>289</v>
      </c>
      <c r="B291" s="13">
        <v>42384</v>
      </c>
      <c r="C291" s="18">
        <v>34.052655000000001</v>
      </c>
      <c r="D291" s="17"/>
    </row>
    <row r="292" spans="1:4" ht="15" x14ac:dyDescent="0.2">
      <c r="A292" s="15">
        <v>290</v>
      </c>
      <c r="B292" s="12">
        <v>42385</v>
      </c>
      <c r="C292" s="18">
        <v>34.052655000000001</v>
      </c>
      <c r="D292" s="17"/>
    </row>
    <row r="293" spans="1:4" ht="15" x14ac:dyDescent="0.2">
      <c r="A293" s="15">
        <v>291</v>
      </c>
      <c r="B293" s="13">
        <v>42386</v>
      </c>
      <c r="C293" s="18">
        <v>34.052655000000001</v>
      </c>
      <c r="D293" s="17"/>
    </row>
    <row r="294" spans="1:4" ht="15" x14ac:dyDescent="0.2">
      <c r="A294" s="15">
        <v>292</v>
      </c>
      <c r="B294" s="12">
        <v>42387</v>
      </c>
      <c r="C294" s="18">
        <v>34.190519999999999</v>
      </c>
      <c r="D294" s="17"/>
    </row>
    <row r="295" spans="1:4" ht="15" x14ac:dyDescent="0.2">
      <c r="A295" s="15">
        <v>293</v>
      </c>
      <c r="B295" s="13">
        <v>42388</v>
      </c>
      <c r="C295" s="18">
        <v>34.650069999999999</v>
      </c>
      <c r="D295" s="17"/>
    </row>
    <row r="296" spans="1:4" ht="15" x14ac:dyDescent="0.2">
      <c r="A296" s="15">
        <v>294</v>
      </c>
      <c r="B296" s="12">
        <v>42389</v>
      </c>
      <c r="C296" s="18">
        <v>34.006700000000002</v>
      </c>
      <c r="D296" s="17"/>
    </row>
    <row r="297" spans="1:4" ht="15" x14ac:dyDescent="0.2">
      <c r="A297" s="15">
        <v>295</v>
      </c>
      <c r="B297" s="13">
        <v>42390</v>
      </c>
      <c r="C297" s="18">
        <v>34.833889999999997</v>
      </c>
      <c r="D297" s="17"/>
    </row>
    <row r="298" spans="1:4" ht="15" x14ac:dyDescent="0.2">
      <c r="A298" s="15">
        <v>296</v>
      </c>
      <c r="B298" s="12">
        <v>42391</v>
      </c>
      <c r="C298" s="18">
        <v>35.982765000000001</v>
      </c>
      <c r="D298" s="17"/>
    </row>
    <row r="299" spans="1:4" ht="15" x14ac:dyDescent="0.2">
      <c r="A299" s="15">
        <v>297</v>
      </c>
      <c r="B299" s="13">
        <v>42392</v>
      </c>
      <c r="C299" s="18">
        <v>35.982765000000001</v>
      </c>
      <c r="D299" s="17"/>
    </row>
    <row r="300" spans="1:4" ht="15" x14ac:dyDescent="0.2">
      <c r="A300" s="15">
        <v>298</v>
      </c>
      <c r="B300" s="12">
        <v>42393</v>
      </c>
      <c r="C300" s="18">
        <v>35.982765000000001</v>
      </c>
      <c r="D300" s="17"/>
    </row>
    <row r="301" spans="1:4" ht="15" x14ac:dyDescent="0.2">
      <c r="A301" s="15">
        <v>299</v>
      </c>
      <c r="B301" s="13">
        <v>42394</v>
      </c>
      <c r="C301" s="18">
        <v>35.10962</v>
      </c>
      <c r="D301" s="17"/>
    </row>
    <row r="302" spans="1:4" ht="15" x14ac:dyDescent="0.2">
      <c r="A302" s="15">
        <v>300</v>
      </c>
      <c r="B302" s="12">
        <v>42395</v>
      </c>
      <c r="C302" s="18">
        <v>35.339395000000003</v>
      </c>
      <c r="D302" s="17"/>
    </row>
    <row r="303" spans="1:4" ht="15" x14ac:dyDescent="0.2">
      <c r="A303" s="15">
        <v>301</v>
      </c>
      <c r="B303" s="13">
        <v>42396</v>
      </c>
      <c r="C303" s="18">
        <v>36.212539999999997</v>
      </c>
      <c r="D303" s="17"/>
    </row>
    <row r="304" spans="1:4" ht="15" x14ac:dyDescent="0.2">
      <c r="A304" s="15">
        <v>302</v>
      </c>
      <c r="B304" s="12">
        <v>42397</v>
      </c>
      <c r="C304" s="18">
        <v>36.02872</v>
      </c>
      <c r="D304" s="17"/>
    </row>
    <row r="305" spans="1:4" ht="15" x14ac:dyDescent="0.2">
      <c r="A305" s="15">
        <v>303</v>
      </c>
      <c r="B305" s="13">
        <v>42398</v>
      </c>
      <c r="C305" s="18">
        <v>35.752989999999997</v>
      </c>
      <c r="D305" s="17"/>
    </row>
    <row r="306" spans="1:4" ht="15" x14ac:dyDescent="0.2">
      <c r="A306" s="15">
        <v>304</v>
      </c>
      <c r="B306" s="12">
        <v>42399</v>
      </c>
      <c r="C306" s="18">
        <v>35.752989999999997</v>
      </c>
      <c r="D306" s="17"/>
    </row>
    <row r="307" spans="1:4" ht="15" x14ac:dyDescent="0.2">
      <c r="A307" s="15">
        <v>305</v>
      </c>
      <c r="B307" s="13">
        <v>42400</v>
      </c>
      <c r="C307" s="18">
        <v>35.752989999999997</v>
      </c>
      <c r="D307" s="17"/>
    </row>
    <row r="308" spans="1:4" ht="15" x14ac:dyDescent="0.2">
      <c r="A308" s="15">
        <v>306</v>
      </c>
      <c r="B308" s="12">
        <v>42401</v>
      </c>
      <c r="C308" s="18">
        <v>35.10962</v>
      </c>
      <c r="D308" s="17"/>
    </row>
    <row r="309" spans="1:4" ht="15" x14ac:dyDescent="0.2">
      <c r="A309" s="15">
        <v>307</v>
      </c>
      <c r="B309" s="13">
        <v>42402</v>
      </c>
      <c r="C309" s="18">
        <v>35.477260000000001</v>
      </c>
      <c r="D309" s="17"/>
    </row>
    <row r="310" spans="1:4" ht="15" x14ac:dyDescent="0.2">
      <c r="A310" s="15">
        <v>308</v>
      </c>
      <c r="B310" s="12">
        <v>42403</v>
      </c>
      <c r="C310" s="18">
        <v>35.339395000000003</v>
      </c>
      <c r="D310" s="17"/>
    </row>
    <row r="311" spans="1:4" ht="15" x14ac:dyDescent="0.2">
      <c r="A311" s="15">
        <v>309</v>
      </c>
      <c r="B311" s="13">
        <v>42404</v>
      </c>
      <c r="C311" s="18">
        <v>34.512205000000002</v>
      </c>
      <c r="D311" s="17"/>
    </row>
    <row r="312" spans="1:4" ht="15" x14ac:dyDescent="0.2">
      <c r="A312" s="15">
        <v>310</v>
      </c>
      <c r="B312" s="12">
        <v>42405</v>
      </c>
      <c r="C312" s="18">
        <v>34.374339999999997</v>
      </c>
      <c r="D312" s="17"/>
    </row>
    <row r="313" spans="1:4" ht="15" x14ac:dyDescent="0.2">
      <c r="A313" s="15">
        <v>311</v>
      </c>
      <c r="B313" s="13">
        <v>42406</v>
      </c>
      <c r="C313" s="18">
        <v>34.374339999999997</v>
      </c>
      <c r="D313" s="17"/>
    </row>
    <row r="314" spans="1:4" ht="15" x14ac:dyDescent="0.2">
      <c r="A314" s="15">
        <v>312</v>
      </c>
      <c r="B314" s="12">
        <v>42407</v>
      </c>
      <c r="C314" s="18">
        <v>34.374339999999997</v>
      </c>
      <c r="D314" s="17"/>
    </row>
    <row r="315" spans="1:4" ht="15" x14ac:dyDescent="0.2">
      <c r="A315" s="15">
        <v>313</v>
      </c>
      <c r="B315" s="13">
        <v>42408</v>
      </c>
      <c r="C315" s="18">
        <v>34.466250000000002</v>
      </c>
      <c r="D315" s="17"/>
    </row>
    <row r="316" spans="1:4" ht="15" x14ac:dyDescent="0.2">
      <c r="A316" s="15">
        <v>314</v>
      </c>
      <c r="B316" s="12">
        <v>42409</v>
      </c>
      <c r="C316" s="18">
        <v>33.593105000000001</v>
      </c>
      <c r="D316" s="17"/>
    </row>
    <row r="317" spans="1:4" ht="15" x14ac:dyDescent="0.2">
      <c r="A317" s="15">
        <v>315</v>
      </c>
      <c r="B317" s="13">
        <v>42410</v>
      </c>
      <c r="C317" s="18">
        <v>33.639060000000001</v>
      </c>
      <c r="D317" s="17"/>
    </row>
    <row r="318" spans="1:4" ht="15" x14ac:dyDescent="0.2">
      <c r="A318" s="15">
        <v>316</v>
      </c>
      <c r="B318" s="12">
        <v>42411</v>
      </c>
      <c r="C318" s="18">
        <v>33.455240000000003</v>
      </c>
      <c r="D318" s="17"/>
    </row>
    <row r="319" spans="1:4" ht="15" x14ac:dyDescent="0.2">
      <c r="A319" s="15">
        <v>317</v>
      </c>
      <c r="B319" s="13">
        <v>42412</v>
      </c>
      <c r="C319" s="18">
        <v>33.914790000000004</v>
      </c>
      <c r="D319" s="17"/>
    </row>
    <row r="320" spans="1:4" ht="15" x14ac:dyDescent="0.2">
      <c r="A320" s="15">
        <v>318</v>
      </c>
      <c r="B320" s="12">
        <v>42413</v>
      </c>
      <c r="C320" s="18">
        <v>33.914790000000004</v>
      </c>
      <c r="D320" s="17"/>
    </row>
    <row r="321" spans="1:4" ht="15" x14ac:dyDescent="0.2">
      <c r="A321" s="15">
        <v>319</v>
      </c>
      <c r="B321" s="13">
        <v>42414</v>
      </c>
      <c r="C321" s="18">
        <v>33.914790000000004</v>
      </c>
      <c r="D321" s="17"/>
    </row>
    <row r="322" spans="1:4" ht="15" x14ac:dyDescent="0.2">
      <c r="A322" s="15">
        <v>320</v>
      </c>
      <c r="B322" s="12">
        <v>42415</v>
      </c>
      <c r="C322" s="18">
        <v>33.455240000000003</v>
      </c>
      <c r="D322" s="17"/>
    </row>
    <row r="323" spans="1:4" ht="15" x14ac:dyDescent="0.2">
      <c r="A323" s="15">
        <v>321</v>
      </c>
      <c r="B323" s="13">
        <v>42416</v>
      </c>
      <c r="C323" s="18">
        <v>32.995690000000003</v>
      </c>
      <c r="D323" s="17"/>
    </row>
    <row r="324" spans="1:4" ht="15" x14ac:dyDescent="0.2">
      <c r="A324" s="15">
        <v>322</v>
      </c>
      <c r="B324" s="12">
        <v>42417</v>
      </c>
      <c r="C324" s="18">
        <v>33.363329999999998</v>
      </c>
      <c r="D324" s="17"/>
    </row>
    <row r="325" spans="1:4" ht="15" x14ac:dyDescent="0.2">
      <c r="A325" s="15">
        <v>323</v>
      </c>
      <c r="B325" s="13">
        <v>42418</v>
      </c>
      <c r="C325" s="18">
        <v>33.730969999999999</v>
      </c>
      <c r="D325" s="17"/>
    </row>
    <row r="326" spans="1:4" ht="15" x14ac:dyDescent="0.2">
      <c r="A326" s="15">
        <v>324</v>
      </c>
      <c r="B326" s="12">
        <v>42419</v>
      </c>
      <c r="C326" s="18">
        <v>34.328384999999997</v>
      </c>
      <c r="D326" s="17"/>
    </row>
    <row r="327" spans="1:4" ht="15" x14ac:dyDescent="0.2">
      <c r="A327" s="15">
        <v>325</v>
      </c>
      <c r="B327" s="13">
        <v>42420</v>
      </c>
      <c r="C327" s="18">
        <v>34.328384999999997</v>
      </c>
      <c r="D327" s="17"/>
    </row>
    <row r="328" spans="1:4" ht="15" x14ac:dyDescent="0.2">
      <c r="A328" s="15">
        <v>326</v>
      </c>
      <c r="B328" s="12">
        <v>42421</v>
      </c>
      <c r="C328" s="18">
        <v>34.328384999999997</v>
      </c>
      <c r="D328" s="17"/>
    </row>
    <row r="329" spans="1:4" ht="15" x14ac:dyDescent="0.2">
      <c r="A329" s="15">
        <v>327</v>
      </c>
      <c r="B329" s="13">
        <v>42422</v>
      </c>
      <c r="C329" s="18">
        <v>35.063665</v>
      </c>
      <c r="D329" s="17"/>
    </row>
    <row r="330" spans="1:4" ht="15" x14ac:dyDescent="0.2">
      <c r="A330" s="15">
        <v>328</v>
      </c>
      <c r="B330" s="12">
        <v>42423</v>
      </c>
      <c r="C330" s="18">
        <v>34.236474999999999</v>
      </c>
      <c r="D330" s="17"/>
    </row>
    <row r="331" spans="1:4" ht="15" x14ac:dyDescent="0.2">
      <c r="A331" s="15">
        <v>329</v>
      </c>
      <c r="B331" s="13">
        <v>42424</v>
      </c>
      <c r="C331" s="18">
        <v>34.190519999999999</v>
      </c>
      <c r="D331" s="17"/>
    </row>
    <row r="332" spans="1:4" ht="15" x14ac:dyDescent="0.2">
      <c r="A332" s="15">
        <v>330</v>
      </c>
      <c r="B332" s="12">
        <v>42425</v>
      </c>
      <c r="C332" s="18">
        <v>34.006700000000002</v>
      </c>
      <c r="D332" s="17"/>
    </row>
    <row r="333" spans="1:4" ht="15" x14ac:dyDescent="0.2">
      <c r="A333" s="15">
        <v>331</v>
      </c>
      <c r="B333" s="13">
        <v>42426</v>
      </c>
      <c r="C333" s="18">
        <v>34.006700000000002</v>
      </c>
      <c r="D333" s="17"/>
    </row>
    <row r="334" spans="1:4" ht="15" x14ac:dyDescent="0.2">
      <c r="A334" s="15">
        <v>332</v>
      </c>
      <c r="B334" s="12">
        <v>42427</v>
      </c>
      <c r="C334" s="18">
        <v>34.006700000000002</v>
      </c>
      <c r="D334" s="17"/>
    </row>
    <row r="335" spans="1:4" ht="15" x14ac:dyDescent="0.2">
      <c r="A335" s="15">
        <v>333</v>
      </c>
      <c r="B335" s="13">
        <v>42428</v>
      </c>
      <c r="C335" s="18">
        <v>34.006700000000002</v>
      </c>
      <c r="D335" s="17"/>
    </row>
    <row r="336" spans="1:4" ht="15" x14ac:dyDescent="0.2">
      <c r="A336" s="15">
        <v>334</v>
      </c>
      <c r="B336" s="12">
        <v>42429</v>
      </c>
      <c r="C336" s="18">
        <v>33.960745000000003</v>
      </c>
      <c r="D336" s="17"/>
    </row>
    <row r="337" spans="1:4" ht="15" x14ac:dyDescent="0.2">
      <c r="A337" s="15">
        <v>335</v>
      </c>
      <c r="B337" s="13">
        <v>42430</v>
      </c>
      <c r="C337" s="18">
        <v>34.144565</v>
      </c>
      <c r="D337" s="17"/>
    </row>
    <row r="338" spans="1:4" ht="15" x14ac:dyDescent="0.2">
      <c r="A338" s="15">
        <v>336</v>
      </c>
      <c r="B338" s="12">
        <v>42431</v>
      </c>
      <c r="C338" s="18">
        <v>33.868834999999997</v>
      </c>
      <c r="D338" s="17"/>
    </row>
    <row r="339" spans="1:4" ht="15" x14ac:dyDescent="0.2">
      <c r="A339" s="15">
        <v>337</v>
      </c>
      <c r="B339" s="13">
        <v>42432</v>
      </c>
      <c r="C339" s="18">
        <v>34.971755000000002</v>
      </c>
      <c r="D339" s="17"/>
    </row>
    <row r="340" spans="1:4" ht="15" x14ac:dyDescent="0.2">
      <c r="A340" s="15">
        <v>338</v>
      </c>
      <c r="B340" s="12">
        <v>42433</v>
      </c>
      <c r="C340" s="18">
        <v>35.385350000000003</v>
      </c>
      <c r="D340" s="17"/>
    </row>
    <row r="341" spans="1:4" ht="15" x14ac:dyDescent="0.2">
      <c r="A341" s="15">
        <v>339</v>
      </c>
      <c r="B341" s="13">
        <v>42434</v>
      </c>
      <c r="C341" s="18">
        <v>35.385350000000003</v>
      </c>
      <c r="D341" s="17"/>
    </row>
    <row r="342" spans="1:4" ht="15" x14ac:dyDescent="0.2">
      <c r="A342" s="15">
        <v>340</v>
      </c>
      <c r="B342" s="12">
        <v>42435</v>
      </c>
      <c r="C342" s="18">
        <v>35.385350000000003</v>
      </c>
      <c r="D342" s="17"/>
    </row>
    <row r="343" spans="1:4" ht="15" x14ac:dyDescent="0.2">
      <c r="A343" s="15">
        <v>341</v>
      </c>
      <c r="B343" s="13">
        <v>42436</v>
      </c>
      <c r="C343" s="18">
        <v>36.626134999999998</v>
      </c>
      <c r="D343" s="17"/>
    </row>
    <row r="344" spans="1:4" ht="15" x14ac:dyDescent="0.2">
      <c r="A344" s="15">
        <v>342</v>
      </c>
      <c r="B344" s="12">
        <v>42437</v>
      </c>
      <c r="C344" s="18">
        <v>35.982765000000001</v>
      </c>
      <c r="D344" s="17"/>
    </row>
    <row r="345" spans="1:4" ht="15" x14ac:dyDescent="0.2">
      <c r="A345" s="15">
        <v>343</v>
      </c>
      <c r="B345" s="13">
        <v>42438</v>
      </c>
      <c r="C345" s="18">
        <v>36.48827</v>
      </c>
      <c r="D345" s="17"/>
    </row>
    <row r="346" spans="1:4" ht="15" x14ac:dyDescent="0.2">
      <c r="A346" s="15">
        <v>344</v>
      </c>
      <c r="B346" s="12">
        <v>42439</v>
      </c>
      <c r="C346" s="18">
        <v>36.304450000000003</v>
      </c>
      <c r="D346" s="17"/>
    </row>
    <row r="347" spans="1:4" ht="15" x14ac:dyDescent="0.2">
      <c r="A347" s="15">
        <v>345</v>
      </c>
      <c r="B347" s="13">
        <v>42440</v>
      </c>
      <c r="C347" s="18">
        <v>36.534224999999999</v>
      </c>
      <c r="D347" s="17"/>
    </row>
    <row r="348" spans="1:4" ht="15" x14ac:dyDescent="0.2">
      <c r="A348" s="15">
        <v>346</v>
      </c>
      <c r="B348" s="12">
        <v>42441</v>
      </c>
      <c r="C348" s="18">
        <v>36.534224999999999</v>
      </c>
      <c r="D348" s="17"/>
    </row>
    <row r="349" spans="1:4" ht="15" x14ac:dyDescent="0.2">
      <c r="A349" s="15">
        <v>347</v>
      </c>
      <c r="B349" s="13">
        <v>42442</v>
      </c>
      <c r="C349" s="18">
        <v>36.534224999999999</v>
      </c>
      <c r="D349" s="17"/>
    </row>
    <row r="350" spans="1:4" ht="15" x14ac:dyDescent="0.2">
      <c r="A350" s="15">
        <v>348</v>
      </c>
      <c r="B350" s="12">
        <v>42443</v>
      </c>
      <c r="C350" s="18">
        <v>35.798945000000003</v>
      </c>
      <c r="D350" s="17"/>
    </row>
    <row r="351" spans="1:4" ht="15" x14ac:dyDescent="0.2">
      <c r="A351" s="15">
        <v>349</v>
      </c>
      <c r="B351" s="13">
        <v>42444</v>
      </c>
      <c r="C351" s="18">
        <v>35.339395000000003</v>
      </c>
      <c r="D351" s="17"/>
    </row>
    <row r="352" spans="1:4" ht="15" x14ac:dyDescent="0.2">
      <c r="A352" s="15">
        <v>350</v>
      </c>
      <c r="B352" s="12">
        <v>42445</v>
      </c>
      <c r="C352" s="18">
        <v>35.752989999999997</v>
      </c>
      <c r="D352" s="17"/>
    </row>
    <row r="353" spans="1:4" ht="15" x14ac:dyDescent="0.2">
      <c r="A353" s="15">
        <v>351</v>
      </c>
      <c r="B353" s="13">
        <v>42446</v>
      </c>
      <c r="C353" s="18">
        <v>36.626134999999998</v>
      </c>
      <c r="D353" s="17"/>
    </row>
    <row r="354" spans="1:4" ht="15" x14ac:dyDescent="0.2">
      <c r="A354" s="15">
        <v>352</v>
      </c>
      <c r="B354" s="12">
        <v>42447</v>
      </c>
      <c r="C354" s="18">
        <v>37.453325</v>
      </c>
      <c r="D354" s="17"/>
    </row>
    <row r="355" spans="1:4" ht="15" x14ac:dyDescent="0.2">
      <c r="A355" s="15">
        <v>353</v>
      </c>
      <c r="B355" s="13">
        <v>42448</v>
      </c>
      <c r="C355" s="18">
        <v>37.453325</v>
      </c>
      <c r="D355" s="17"/>
    </row>
    <row r="356" spans="1:4" ht="15" x14ac:dyDescent="0.2">
      <c r="A356" s="15">
        <v>354</v>
      </c>
      <c r="B356" s="12">
        <v>42449</v>
      </c>
      <c r="C356" s="18">
        <v>37.453325</v>
      </c>
      <c r="D356" s="17"/>
    </row>
    <row r="357" spans="1:4" ht="15" x14ac:dyDescent="0.2">
      <c r="A357" s="15">
        <v>355</v>
      </c>
      <c r="B357" s="13">
        <v>42450</v>
      </c>
      <c r="C357" s="18">
        <v>37.361415000000001</v>
      </c>
      <c r="D357" s="17"/>
    </row>
    <row r="358" spans="1:4" ht="15" x14ac:dyDescent="0.2">
      <c r="A358" s="15">
        <v>356</v>
      </c>
      <c r="B358" s="12">
        <v>42451</v>
      </c>
      <c r="C358" s="18">
        <v>36.48827</v>
      </c>
      <c r="D358" s="17"/>
    </row>
    <row r="359" spans="1:4" ht="15" x14ac:dyDescent="0.2">
      <c r="A359" s="15">
        <v>357</v>
      </c>
      <c r="B359" s="13">
        <v>42452</v>
      </c>
      <c r="C359" s="18">
        <v>36.074674999999999</v>
      </c>
      <c r="D359" s="17"/>
    </row>
    <row r="360" spans="1:4" ht="15" x14ac:dyDescent="0.2">
      <c r="A360" s="15">
        <v>358</v>
      </c>
      <c r="B360" s="12">
        <v>42453</v>
      </c>
      <c r="C360" s="18">
        <v>36.48827</v>
      </c>
      <c r="D360" s="17"/>
    </row>
    <row r="361" spans="1:4" ht="15" x14ac:dyDescent="0.2">
      <c r="A361" s="15">
        <v>359</v>
      </c>
      <c r="B361" s="13">
        <v>42454</v>
      </c>
      <c r="C361" s="18">
        <v>36.48827</v>
      </c>
      <c r="D361" s="17"/>
    </row>
    <row r="362" spans="1:4" ht="15" x14ac:dyDescent="0.2">
      <c r="A362" s="15">
        <v>360</v>
      </c>
      <c r="B362" s="12">
        <v>42455</v>
      </c>
      <c r="C362" s="18">
        <v>36.48827</v>
      </c>
      <c r="D362" s="17"/>
    </row>
    <row r="363" spans="1:4" ht="15" x14ac:dyDescent="0.2">
      <c r="A363" s="15">
        <v>361</v>
      </c>
      <c r="B363" s="13">
        <v>42456</v>
      </c>
      <c r="C363" s="18">
        <v>36.48827</v>
      </c>
      <c r="D363" s="17"/>
    </row>
    <row r="364" spans="1:4" ht="15" x14ac:dyDescent="0.2">
      <c r="A364" s="15">
        <v>362</v>
      </c>
      <c r="B364" s="12">
        <v>42457</v>
      </c>
      <c r="C364" s="18">
        <v>36.48827</v>
      </c>
      <c r="D364" s="17"/>
    </row>
    <row r="365" spans="1:4" ht="15" x14ac:dyDescent="0.2">
      <c r="A365" s="15">
        <v>363</v>
      </c>
      <c r="B365" s="13">
        <v>42458</v>
      </c>
      <c r="C365" s="18">
        <v>36.396360000000001</v>
      </c>
      <c r="D365" s="17"/>
    </row>
    <row r="366" spans="1:4" ht="15" x14ac:dyDescent="0.2">
      <c r="A366" s="15">
        <v>364</v>
      </c>
      <c r="B366" s="12">
        <v>42459</v>
      </c>
      <c r="C366" s="18">
        <v>37.131639999999997</v>
      </c>
      <c r="D366" s="17"/>
    </row>
    <row r="367" spans="1:4" ht="15" x14ac:dyDescent="0.2">
      <c r="A367" s="15">
        <v>365</v>
      </c>
      <c r="B367" s="13">
        <v>42460</v>
      </c>
      <c r="C367" s="18">
        <v>37.591189999999997</v>
      </c>
      <c r="D367" s="17"/>
    </row>
    <row r="368" spans="1:4" ht="15" x14ac:dyDescent="0.2">
      <c r="A368" s="15">
        <v>366</v>
      </c>
      <c r="B368" s="12">
        <v>42461</v>
      </c>
      <c r="C368" s="18">
        <v>36.901865000000001</v>
      </c>
      <c r="D368" s="17"/>
    </row>
    <row r="369" spans="1:4" ht="15" x14ac:dyDescent="0.2">
      <c r="A369" s="15">
        <v>367</v>
      </c>
      <c r="B369" s="13">
        <v>42462</v>
      </c>
      <c r="C369" s="18">
        <v>36.901865000000001</v>
      </c>
      <c r="D369" s="17"/>
    </row>
    <row r="370" spans="1:4" ht="15" x14ac:dyDescent="0.2">
      <c r="A370" s="15">
        <v>368</v>
      </c>
      <c r="B370" s="12">
        <v>42463</v>
      </c>
      <c r="C370" s="18">
        <v>36.901865000000001</v>
      </c>
      <c r="D370" s="17"/>
    </row>
    <row r="371" spans="1:4" ht="15" x14ac:dyDescent="0.2">
      <c r="A371" s="15">
        <v>369</v>
      </c>
      <c r="B371" s="13">
        <v>42464</v>
      </c>
      <c r="C371" s="18">
        <v>36.350405000000002</v>
      </c>
      <c r="D371" s="17"/>
    </row>
    <row r="372" spans="1:4" ht="15" x14ac:dyDescent="0.2">
      <c r="A372" s="15">
        <v>370</v>
      </c>
      <c r="B372" s="12">
        <v>42465</v>
      </c>
      <c r="C372" s="18">
        <v>36.626134999999998</v>
      </c>
      <c r="D372" s="17"/>
    </row>
    <row r="373" spans="1:4" ht="15" x14ac:dyDescent="0.2">
      <c r="A373" s="15">
        <v>371</v>
      </c>
      <c r="B373" s="13">
        <v>42466</v>
      </c>
      <c r="C373" s="18">
        <v>36.672089999999997</v>
      </c>
      <c r="D373" s="17"/>
    </row>
    <row r="374" spans="1:4" ht="15" x14ac:dyDescent="0.2">
      <c r="A374" s="15">
        <v>372</v>
      </c>
      <c r="B374" s="12">
        <v>42467</v>
      </c>
      <c r="C374" s="18">
        <v>36.120629999999998</v>
      </c>
      <c r="D374" s="17"/>
    </row>
    <row r="375" spans="1:4" ht="15" x14ac:dyDescent="0.2">
      <c r="A375" s="15">
        <v>373</v>
      </c>
      <c r="B375" s="13">
        <v>42468</v>
      </c>
      <c r="C375" s="18">
        <v>36.718044999999996</v>
      </c>
      <c r="D375" s="17"/>
    </row>
    <row r="376" spans="1:4" ht="15" x14ac:dyDescent="0.2">
      <c r="A376" s="15">
        <v>374</v>
      </c>
      <c r="B376" s="12">
        <v>42469</v>
      </c>
      <c r="C376" s="18">
        <v>36.718044999999996</v>
      </c>
      <c r="D376" s="17"/>
    </row>
    <row r="377" spans="1:4" ht="15" x14ac:dyDescent="0.2">
      <c r="A377" s="15">
        <v>375</v>
      </c>
      <c r="B377" s="13">
        <v>42470</v>
      </c>
      <c r="C377" s="18">
        <v>36.718044999999996</v>
      </c>
      <c r="D377" s="17"/>
    </row>
    <row r="378" spans="1:4" ht="15" x14ac:dyDescent="0.2">
      <c r="A378" s="15">
        <v>376</v>
      </c>
      <c r="B378" s="12">
        <v>42471</v>
      </c>
      <c r="C378" s="18">
        <v>37.131639999999997</v>
      </c>
      <c r="D378" s="17"/>
    </row>
    <row r="379" spans="1:4" ht="15" x14ac:dyDescent="0.2">
      <c r="A379" s="15">
        <v>377</v>
      </c>
      <c r="B379" s="13">
        <v>42472</v>
      </c>
      <c r="C379" s="18">
        <v>37.177594999999997</v>
      </c>
      <c r="D379" s="17"/>
    </row>
    <row r="380" spans="1:4" ht="15" x14ac:dyDescent="0.2">
      <c r="A380" s="15">
        <v>378</v>
      </c>
      <c r="B380" s="12">
        <v>42473</v>
      </c>
      <c r="C380" s="18">
        <v>37.177594999999997</v>
      </c>
      <c r="D380" s="17"/>
    </row>
    <row r="381" spans="1:4" ht="15" x14ac:dyDescent="0.2">
      <c r="A381" s="15">
        <v>379</v>
      </c>
      <c r="B381" s="13">
        <v>42474</v>
      </c>
      <c r="C381" s="18">
        <v>38.464334999999998</v>
      </c>
      <c r="D381" s="17"/>
    </row>
    <row r="382" spans="1:4" ht="15" x14ac:dyDescent="0.2">
      <c r="A382" s="15">
        <v>380</v>
      </c>
      <c r="B382" s="12">
        <v>42475</v>
      </c>
      <c r="C382" s="18">
        <v>39.199615000000001</v>
      </c>
      <c r="D382" s="17"/>
    </row>
    <row r="383" spans="1:4" ht="15" x14ac:dyDescent="0.2">
      <c r="A383" s="15">
        <v>381</v>
      </c>
      <c r="B383" s="13">
        <v>42476</v>
      </c>
      <c r="C383" s="18">
        <v>39.199615000000001</v>
      </c>
      <c r="D383" s="17"/>
    </row>
    <row r="384" spans="1:4" ht="15" x14ac:dyDescent="0.2">
      <c r="A384" s="15">
        <v>382</v>
      </c>
      <c r="B384" s="12">
        <v>42477</v>
      </c>
      <c r="C384" s="18">
        <v>39.199615000000001</v>
      </c>
      <c r="D384" s="17"/>
    </row>
    <row r="385" spans="1:4" ht="15" x14ac:dyDescent="0.2">
      <c r="A385" s="15">
        <v>383</v>
      </c>
      <c r="B385" s="13">
        <v>42478</v>
      </c>
      <c r="C385" s="18">
        <v>39.842984999999999</v>
      </c>
      <c r="D385" s="17"/>
    </row>
    <row r="386" spans="1:4" ht="15" x14ac:dyDescent="0.2">
      <c r="A386" s="15">
        <v>384</v>
      </c>
      <c r="B386" s="12">
        <v>42479</v>
      </c>
      <c r="C386" s="18">
        <v>40.164670000000001</v>
      </c>
      <c r="D386" s="17"/>
    </row>
    <row r="387" spans="1:4" ht="15" x14ac:dyDescent="0.2">
      <c r="A387" s="15">
        <v>385</v>
      </c>
      <c r="B387" s="13">
        <v>42480</v>
      </c>
      <c r="C387" s="18">
        <v>40.118715000000002</v>
      </c>
      <c r="D387" s="17"/>
    </row>
    <row r="388" spans="1:4" ht="15" x14ac:dyDescent="0.2">
      <c r="A388" s="15">
        <v>386</v>
      </c>
      <c r="B388" s="12">
        <v>42481</v>
      </c>
      <c r="C388" s="18">
        <v>41.405455000000003</v>
      </c>
      <c r="D388" s="17"/>
    </row>
    <row r="389" spans="1:4" ht="15" x14ac:dyDescent="0.2">
      <c r="A389" s="15">
        <v>387</v>
      </c>
      <c r="B389" s="13">
        <v>42482</v>
      </c>
      <c r="C389" s="18">
        <v>41.819049999999997</v>
      </c>
      <c r="D389" s="17"/>
    </row>
    <row r="390" spans="1:4" ht="15" x14ac:dyDescent="0.2">
      <c r="A390" s="15">
        <v>388</v>
      </c>
      <c r="B390" s="12">
        <v>42483</v>
      </c>
      <c r="C390" s="18">
        <v>41.819049999999997</v>
      </c>
      <c r="D390" s="17"/>
    </row>
    <row r="391" spans="1:4" ht="15" x14ac:dyDescent="0.2">
      <c r="A391" s="15">
        <v>389</v>
      </c>
      <c r="B391" s="13">
        <v>42484</v>
      </c>
      <c r="C391" s="18">
        <v>41.819049999999997</v>
      </c>
      <c r="D391" s="17"/>
    </row>
    <row r="392" spans="1:4" ht="15" x14ac:dyDescent="0.2">
      <c r="A392" s="15">
        <v>390</v>
      </c>
      <c r="B392" s="12">
        <v>42485</v>
      </c>
      <c r="C392" s="18">
        <v>41.819049999999997</v>
      </c>
      <c r="D392" s="17"/>
    </row>
    <row r="393" spans="1:4" ht="15" x14ac:dyDescent="0.2">
      <c r="A393" s="15">
        <v>391</v>
      </c>
      <c r="B393" s="13">
        <v>42486</v>
      </c>
      <c r="C393" s="18">
        <v>42.967925000000001</v>
      </c>
      <c r="D393" s="17"/>
    </row>
    <row r="394" spans="1:4" ht="15" x14ac:dyDescent="0.2">
      <c r="A394" s="15">
        <v>392</v>
      </c>
      <c r="B394" s="12">
        <v>42487</v>
      </c>
      <c r="C394" s="18">
        <v>43.565339999999999</v>
      </c>
      <c r="D394" s="17"/>
    </row>
    <row r="395" spans="1:4" ht="15" x14ac:dyDescent="0.2">
      <c r="A395" s="15">
        <v>393</v>
      </c>
      <c r="B395" s="13">
        <v>42488</v>
      </c>
      <c r="C395" s="18">
        <v>43.243654999999997</v>
      </c>
      <c r="D395" s="17"/>
    </row>
    <row r="396" spans="1:4" ht="15" x14ac:dyDescent="0.2">
      <c r="A396" s="15">
        <v>394</v>
      </c>
      <c r="B396" s="12">
        <v>42489</v>
      </c>
      <c r="C396" s="18">
        <v>43.47343</v>
      </c>
      <c r="D396" s="17"/>
    </row>
    <row r="397" spans="1:4" ht="15" x14ac:dyDescent="0.2">
      <c r="A397" s="15">
        <v>395</v>
      </c>
      <c r="B397" s="13">
        <v>42490</v>
      </c>
      <c r="C397" s="18">
        <v>43.47343</v>
      </c>
      <c r="D397" s="17"/>
    </row>
    <row r="398" spans="1:4" ht="15" x14ac:dyDescent="0.2">
      <c r="A398" s="15">
        <v>396</v>
      </c>
      <c r="B398" s="12">
        <v>42491</v>
      </c>
      <c r="C398" s="18">
        <v>43.47343</v>
      </c>
      <c r="D398" s="17"/>
    </row>
    <row r="399" spans="1:4" ht="15" x14ac:dyDescent="0.2">
      <c r="A399" s="15">
        <v>397</v>
      </c>
      <c r="B399" s="13">
        <v>42492</v>
      </c>
      <c r="C399" s="18">
        <v>43.47343</v>
      </c>
      <c r="D399" s="17"/>
    </row>
    <row r="400" spans="1:4" ht="15" x14ac:dyDescent="0.2">
      <c r="A400" s="15">
        <v>398</v>
      </c>
      <c r="B400" s="12">
        <v>42493</v>
      </c>
      <c r="C400" s="18">
        <v>42.967925000000001</v>
      </c>
      <c r="D400" s="17"/>
    </row>
    <row r="401" spans="1:4" ht="15" x14ac:dyDescent="0.2">
      <c r="A401" s="15">
        <v>399</v>
      </c>
      <c r="B401" s="13">
        <v>42494</v>
      </c>
      <c r="C401" s="18">
        <v>42.738149999999997</v>
      </c>
      <c r="D401" s="17"/>
    </row>
    <row r="402" spans="1:4" ht="15" x14ac:dyDescent="0.2">
      <c r="A402" s="15">
        <v>400</v>
      </c>
      <c r="B402" s="12">
        <v>42495</v>
      </c>
      <c r="C402" s="18">
        <v>43.151744999999998</v>
      </c>
      <c r="D402" s="17"/>
    </row>
    <row r="403" spans="1:4" ht="15" x14ac:dyDescent="0.2">
      <c r="A403" s="15">
        <v>401</v>
      </c>
      <c r="B403" s="13">
        <v>42496</v>
      </c>
      <c r="C403" s="18">
        <v>42.646239999999999</v>
      </c>
      <c r="D403" s="17"/>
    </row>
    <row r="404" spans="1:4" ht="15" x14ac:dyDescent="0.2">
      <c r="A404" s="15">
        <v>402</v>
      </c>
      <c r="B404" s="12">
        <v>42497</v>
      </c>
      <c r="C404" s="18">
        <v>42.646239999999999</v>
      </c>
      <c r="D404" s="17"/>
    </row>
    <row r="405" spans="1:4" ht="15" x14ac:dyDescent="0.2">
      <c r="A405" s="15">
        <v>403</v>
      </c>
      <c r="B405" s="13">
        <v>42498</v>
      </c>
      <c r="C405" s="18">
        <v>42.646239999999999</v>
      </c>
      <c r="D405" s="17"/>
    </row>
    <row r="406" spans="1:4" ht="15" x14ac:dyDescent="0.2">
      <c r="A406" s="15">
        <v>404</v>
      </c>
      <c r="B406" s="12">
        <v>42499</v>
      </c>
      <c r="C406" s="18">
        <v>41.313544999999998</v>
      </c>
      <c r="D406" s="17"/>
    </row>
    <row r="407" spans="1:4" ht="15" x14ac:dyDescent="0.2">
      <c r="A407" s="15">
        <v>405</v>
      </c>
      <c r="B407" s="13">
        <v>42500</v>
      </c>
      <c r="C407" s="18">
        <v>41.359499999999997</v>
      </c>
      <c r="D407" s="17"/>
    </row>
    <row r="408" spans="1:4" ht="15" x14ac:dyDescent="0.2">
      <c r="A408" s="15">
        <v>406</v>
      </c>
      <c r="B408" s="12">
        <v>42501</v>
      </c>
      <c r="C408" s="18">
        <v>41.681184999999999</v>
      </c>
      <c r="D408" s="17"/>
    </row>
    <row r="409" spans="1:4" ht="15" x14ac:dyDescent="0.2">
      <c r="A409" s="15">
        <v>407</v>
      </c>
      <c r="B409" s="13">
        <v>42502</v>
      </c>
      <c r="C409" s="18">
        <v>41.727139999999999</v>
      </c>
      <c r="D409" s="17"/>
    </row>
    <row r="410" spans="1:4" ht="15" x14ac:dyDescent="0.2">
      <c r="A410" s="15">
        <v>408</v>
      </c>
      <c r="B410" s="12">
        <v>42503</v>
      </c>
      <c r="C410" s="18">
        <v>41.865004999999996</v>
      </c>
      <c r="D410" s="17"/>
    </row>
    <row r="411" spans="1:4" ht="15" x14ac:dyDescent="0.2">
      <c r="A411" s="15">
        <v>409</v>
      </c>
      <c r="B411" s="13">
        <v>42504</v>
      </c>
      <c r="C411" s="18">
        <v>41.865004999999996</v>
      </c>
      <c r="D411" s="17"/>
    </row>
    <row r="412" spans="1:4" ht="15" x14ac:dyDescent="0.2">
      <c r="A412" s="15">
        <v>410</v>
      </c>
      <c r="B412" s="12">
        <v>42505</v>
      </c>
      <c r="C412" s="18">
        <v>41.865004999999996</v>
      </c>
      <c r="D412" s="17"/>
    </row>
    <row r="413" spans="1:4" ht="15" x14ac:dyDescent="0.2">
      <c r="A413" s="15">
        <v>411</v>
      </c>
      <c r="B413" s="13">
        <v>42506</v>
      </c>
      <c r="C413" s="18">
        <v>42.692194999999998</v>
      </c>
      <c r="D413" s="17"/>
    </row>
    <row r="414" spans="1:4" ht="15" x14ac:dyDescent="0.2">
      <c r="A414" s="15">
        <v>412</v>
      </c>
      <c r="B414" s="12">
        <v>42507</v>
      </c>
      <c r="C414" s="18">
        <v>42.921970000000002</v>
      </c>
      <c r="D414" s="17"/>
    </row>
    <row r="415" spans="1:4" ht="15" x14ac:dyDescent="0.2">
      <c r="A415" s="15">
        <v>413</v>
      </c>
      <c r="B415" s="13">
        <v>42508</v>
      </c>
      <c r="C415" s="18">
        <v>43.243654999999997</v>
      </c>
      <c r="D415" s="17"/>
    </row>
    <row r="416" spans="1:4" ht="15" x14ac:dyDescent="0.2">
      <c r="A416" s="15">
        <v>414</v>
      </c>
      <c r="B416" s="12">
        <v>42509</v>
      </c>
      <c r="C416" s="18">
        <v>42.830060000000003</v>
      </c>
      <c r="D416" s="17"/>
    </row>
    <row r="417" spans="1:4" ht="15" x14ac:dyDescent="0.2">
      <c r="A417" s="15">
        <v>415</v>
      </c>
      <c r="B417" s="13">
        <v>42510</v>
      </c>
      <c r="C417" s="18">
        <v>43.151744999999998</v>
      </c>
      <c r="D417" s="17"/>
    </row>
    <row r="418" spans="1:4" ht="15" x14ac:dyDescent="0.2">
      <c r="A418" s="15">
        <v>416</v>
      </c>
      <c r="B418" s="12">
        <v>42511</v>
      </c>
      <c r="C418" s="18">
        <v>43.151744999999998</v>
      </c>
      <c r="D418" s="17"/>
    </row>
    <row r="419" spans="1:4" ht="15" x14ac:dyDescent="0.2">
      <c r="A419" s="15">
        <v>417</v>
      </c>
      <c r="B419" s="13">
        <v>42512</v>
      </c>
      <c r="C419" s="18">
        <v>43.151744999999998</v>
      </c>
      <c r="D419" s="17"/>
    </row>
    <row r="420" spans="1:4" ht="15" x14ac:dyDescent="0.2">
      <c r="A420" s="15">
        <v>418</v>
      </c>
      <c r="B420" s="12">
        <v>42513</v>
      </c>
      <c r="C420" s="18">
        <v>42.738149999999997</v>
      </c>
      <c r="D420" s="17"/>
    </row>
    <row r="421" spans="1:4" ht="15" x14ac:dyDescent="0.2">
      <c r="A421" s="15">
        <v>419</v>
      </c>
      <c r="B421" s="13">
        <v>42514</v>
      </c>
      <c r="C421" s="18">
        <v>42.784104999999997</v>
      </c>
      <c r="D421" s="17"/>
    </row>
    <row r="422" spans="1:4" ht="15" x14ac:dyDescent="0.2">
      <c r="A422" s="15">
        <v>420</v>
      </c>
      <c r="B422" s="12">
        <v>42515</v>
      </c>
      <c r="C422" s="18">
        <v>43.749160000000003</v>
      </c>
      <c r="D422" s="17"/>
    </row>
    <row r="423" spans="1:4" ht="15" x14ac:dyDescent="0.2">
      <c r="A423" s="15">
        <v>421</v>
      </c>
      <c r="B423" s="13">
        <v>42516</v>
      </c>
      <c r="C423" s="18">
        <v>44.300620000000002</v>
      </c>
      <c r="D423" s="17"/>
    </row>
    <row r="424" spans="1:4" ht="15" x14ac:dyDescent="0.2">
      <c r="A424" s="15">
        <v>422</v>
      </c>
      <c r="B424" s="12">
        <v>42517</v>
      </c>
      <c r="C424" s="18">
        <v>44.806125000000002</v>
      </c>
      <c r="D424" s="17"/>
    </row>
    <row r="425" spans="1:4" ht="15" x14ac:dyDescent="0.2">
      <c r="A425" s="15">
        <v>423</v>
      </c>
      <c r="B425" s="13">
        <v>42518</v>
      </c>
      <c r="C425" s="18">
        <v>44.806125000000002</v>
      </c>
      <c r="D425" s="17"/>
    </row>
    <row r="426" spans="1:4" ht="15" x14ac:dyDescent="0.2">
      <c r="A426" s="15">
        <v>424</v>
      </c>
      <c r="B426" s="12">
        <v>42519</v>
      </c>
      <c r="C426" s="18">
        <v>44.806125000000002</v>
      </c>
      <c r="D426" s="17"/>
    </row>
    <row r="427" spans="1:4" ht="15" x14ac:dyDescent="0.2">
      <c r="A427" s="15">
        <v>425</v>
      </c>
      <c r="B427" s="13">
        <v>42520</v>
      </c>
      <c r="C427" s="18">
        <v>44.806125000000002</v>
      </c>
      <c r="D427" s="17"/>
    </row>
    <row r="428" spans="1:4" ht="15" x14ac:dyDescent="0.2">
      <c r="A428" s="15">
        <v>426</v>
      </c>
      <c r="B428" s="12">
        <v>42521</v>
      </c>
      <c r="C428" s="18">
        <v>45.909044999999999</v>
      </c>
      <c r="D428" s="17"/>
    </row>
    <row r="429" spans="1:4" ht="15" x14ac:dyDescent="0.2">
      <c r="A429" s="15">
        <v>427</v>
      </c>
      <c r="B429" s="13">
        <v>42522</v>
      </c>
      <c r="C429" s="18">
        <v>46.368594999999999</v>
      </c>
      <c r="D429" s="17"/>
    </row>
    <row r="430" spans="1:4" ht="15" x14ac:dyDescent="0.2">
      <c r="A430" s="15">
        <v>428</v>
      </c>
      <c r="B430" s="12">
        <v>42523</v>
      </c>
      <c r="C430" s="18">
        <v>48.252749999999999</v>
      </c>
      <c r="D430" s="17"/>
    </row>
    <row r="431" spans="1:4" ht="15" x14ac:dyDescent="0.2">
      <c r="A431" s="15">
        <v>429</v>
      </c>
      <c r="B431" s="13">
        <v>42524</v>
      </c>
      <c r="C431" s="18">
        <v>49.355670000000003</v>
      </c>
      <c r="D431" s="17"/>
    </row>
    <row r="432" spans="1:4" ht="15" x14ac:dyDescent="0.2">
      <c r="A432" s="15">
        <v>430</v>
      </c>
      <c r="B432" s="12">
        <v>42525</v>
      </c>
      <c r="C432" s="18">
        <v>49.355670000000003</v>
      </c>
      <c r="D432" s="17"/>
    </row>
    <row r="433" spans="1:4" ht="15" x14ac:dyDescent="0.2">
      <c r="A433" s="15">
        <v>431</v>
      </c>
      <c r="B433" s="13">
        <v>42526</v>
      </c>
      <c r="C433" s="18">
        <v>49.355670000000003</v>
      </c>
      <c r="D433" s="17"/>
    </row>
    <row r="434" spans="1:4" ht="15" x14ac:dyDescent="0.2">
      <c r="A434" s="15">
        <v>432</v>
      </c>
      <c r="B434" s="12">
        <v>42527</v>
      </c>
      <c r="C434" s="18">
        <v>51.101959999999998</v>
      </c>
      <c r="D434" s="17"/>
    </row>
    <row r="435" spans="1:4" ht="15" x14ac:dyDescent="0.2">
      <c r="A435" s="15">
        <v>433</v>
      </c>
      <c r="B435" s="13">
        <v>42528</v>
      </c>
      <c r="C435" s="18">
        <v>50.274769999999997</v>
      </c>
      <c r="D435" s="17"/>
    </row>
    <row r="436" spans="1:4" ht="15" x14ac:dyDescent="0.2">
      <c r="A436" s="15">
        <v>434</v>
      </c>
      <c r="B436" s="12">
        <v>42529</v>
      </c>
      <c r="C436" s="18">
        <v>48.758254999999998</v>
      </c>
      <c r="D436" s="17"/>
    </row>
    <row r="437" spans="1:4" ht="15" x14ac:dyDescent="0.2">
      <c r="A437" s="15">
        <v>435</v>
      </c>
      <c r="B437" s="13">
        <v>42530</v>
      </c>
      <c r="C437" s="18">
        <v>48.62039</v>
      </c>
      <c r="D437" s="17"/>
    </row>
    <row r="438" spans="1:4" ht="15" x14ac:dyDescent="0.2">
      <c r="A438" s="15">
        <v>436</v>
      </c>
      <c r="B438" s="12">
        <v>42531</v>
      </c>
      <c r="C438" s="18">
        <v>47.793199999999999</v>
      </c>
      <c r="D438" s="17"/>
    </row>
    <row r="439" spans="1:4" ht="15" x14ac:dyDescent="0.2">
      <c r="A439" s="15">
        <v>437</v>
      </c>
      <c r="B439" s="13">
        <v>42532</v>
      </c>
      <c r="C439" s="18">
        <v>47.793199999999999</v>
      </c>
      <c r="D439" s="17"/>
    </row>
    <row r="440" spans="1:4" ht="15" x14ac:dyDescent="0.2">
      <c r="A440" s="15">
        <v>438</v>
      </c>
      <c r="B440" s="12">
        <v>42533</v>
      </c>
      <c r="C440" s="18">
        <v>47.793199999999999</v>
      </c>
      <c r="D440" s="17"/>
    </row>
    <row r="441" spans="1:4" ht="15" x14ac:dyDescent="0.2">
      <c r="A441" s="15">
        <v>439</v>
      </c>
      <c r="B441" s="13">
        <v>42534</v>
      </c>
      <c r="C441" s="18">
        <v>47.793199999999999</v>
      </c>
      <c r="D441" s="17"/>
    </row>
    <row r="442" spans="1:4" ht="15" x14ac:dyDescent="0.2">
      <c r="A442" s="15">
        <v>440</v>
      </c>
      <c r="B442" s="12">
        <v>42535</v>
      </c>
      <c r="C442" s="18">
        <v>48.068930000000002</v>
      </c>
      <c r="D442" s="17"/>
    </row>
    <row r="443" spans="1:4" ht="15" x14ac:dyDescent="0.2">
      <c r="A443" s="15">
        <v>441</v>
      </c>
      <c r="B443" s="13">
        <v>42536</v>
      </c>
      <c r="C443" s="18">
        <v>48.574435000000001</v>
      </c>
      <c r="D443" s="17"/>
    </row>
    <row r="444" spans="1:4" ht="15" x14ac:dyDescent="0.2">
      <c r="A444" s="15">
        <v>442</v>
      </c>
      <c r="B444" s="12">
        <v>42537</v>
      </c>
      <c r="C444" s="18">
        <v>49.447580000000002</v>
      </c>
      <c r="D444" s="17"/>
    </row>
    <row r="445" spans="1:4" ht="15" x14ac:dyDescent="0.2">
      <c r="A445" s="15">
        <v>443</v>
      </c>
      <c r="B445" s="13">
        <v>42538</v>
      </c>
      <c r="C445" s="18">
        <v>51.239825000000003</v>
      </c>
      <c r="D445" s="17"/>
    </row>
    <row r="446" spans="1:4" ht="15" x14ac:dyDescent="0.2">
      <c r="A446" s="15">
        <v>444</v>
      </c>
      <c r="B446" s="12">
        <v>42539</v>
      </c>
      <c r="C446" s="18">
        <v>51.239825000000003</v>
      </c>
      <c r="D446" s="17"/>
    </row>
    <row r="447" spans="1:4" ht="15" x14ac:dyDescent="0.2">
      <c r="A447" s="15">
        <v>445</v>
      </c>
      <c r="B447" s="13">
        <v>42540</v>
      </c>
      <c r="C447" s="18">
        <v>51.239825000000003</v>
      </c>
      <c r="D447" s="17"/>
    </row>
    <row r="448" spans="1:4" ht="15" x14ac:dyDescent="0.2">
      <c r="A448" s="15">
        <v>446</v>
      </c>
      <c r="B448" s="12">
        <v>42541</v>
      </c>
      <c r="C448" s="18">
        <v>54.180945000000001</v>
      </c>
      <c r="D448" s="17"/>
    </row>
    <row r="449" spans="1:4" ht="15" x14ac:dyDescent="0.2">
      <c r="A449" s="15">
        <v>447</v>
      </c>
      <c r="B449" s="13">
        <v>42542</v>
      </c>
      <c r="C449" s="18">
        <v>51.331735000000002</v>
      </c>
      <c r="D449" s="17"/>
    </row>
    <row r="450" spans="1:4" ht="15" x14ac:dyDescent="0.2">
      <c r="A450" s="15">
        <v>448</v>
      </c>
      <c r="B450" s="12">
        <v>42543</v>
      </c>
      <c r="C450" s="18">
        <v>53.123980000000003</v>
      </c>
      <c r="D450" s="17"/>
    </row>
    <row r="451" spans="1:4" ht="15" x14ac:dyDescent="0.2">
      <c r="A451" s="15">
        <v>449</v>
      </c>
      <c r="B451" s="13">
        <v>42544</v>
      </c>
      <c r="C451" s="18">
        <v>52.296790000000001</v>
      </c>
      <c r="D451" s="17"/>
    </row>
    <row r="452" spans="1:4" ht="15" x14ac:dyDescent="0.2">
      <c r="A452" s="15">
        <v>450</v>
      </c>
      <c r="B452" s="12">
        <v>42545</v>
      </c>
      <c r="C452" s="18">
        <v>50.182859999999998</v>
      </c>
      <c r="D452" s="17"/>
    </row>
    <row r="453" spans="1:4" ht="15" x14ac:dyDescent="0.2">
      <c r="A453" s="15">
        <v>451</v>
      </c>
      <c r="B453" s="13">
        <v>42546</v>
      </c>
      <c r="C453" s="18">
        <v>50.182859999999998</v>
      </c>
      <c r="D453" s="17"/>
    </row>
    <row r="454" spans="1:4" ht="15" x14ac:dyDescent="0.2">
      <c r="A454" s="15">
        <v>452</v>
      </c>
      <c r="B454" s="12">
        <v>42547</v>
      </c>
      <c r="C454" s="18">
        <v>50.182859999999998</v>
      </c>
      <c r="D454" s="17"/>
    </row>
    <row r="455" spans="1:4" ht="15" x14ac:dyDescent="0.2">
      <c r="A455" s="15">
        <v>453</v>
      </c>
      <c r="B455" s="13">
        <v>42548</v>
      </c>
      <c r="C455" s="18">
        <v>49.079940000000001</v>
      </c>
      <c r="D455" s="17"/>
    </row>
    <row r="456" spans="1:4" ht="15" x14ac:dyDescent="0.2">
      <c r="A456" s="15">
        <v>454</v>
      </c>
      <c r="B456" s="12">
        <v>42549</v>
      </c>
      <c r="C456" s="18">
        <v>49.447580000000002</v>
      </c>
      <c r="D456" s="17"/>
    </row>
    <row r="457" spans="1:4" ht="15" x14ac:dyDescent="0.2">
      <c r="A457" s="15">
        <v>455</v>
      </c>
      <c r="B457" s="13">
        <v>42550</v>
      </c>
      <c r="C457" s="18">
        <v>49.815219999999997</v>
      </c>
      <c r="D457" s="17"/>
    </row>
    <row r="458" spans="1:4" ht="15" x14ac:dyDescent="0.2">
      <c r="A458" s="15">
        <v>456</v>
      </c>
      <c r="B458" s="12">
        <v>42551</v>
      </c>
      <c r="C458" s="18">
        <v>50.780275000000003</v>
      </c>
      <c r="D458" s="17"/>
    </row>
    <row r="459" spans="1:4" ht="15" x14ac:dyDescent="0.2">
      <c r="A459" s="15">
        <v>457</v>
      </c>
      <c r="B459" s="13">
        <v>42552</v>
      </c>
      <c r="C459" s="18">
        <v>52.296790000000001</v>
      </c>
      <c r="D459" s="17"/>
    </row>
    <row r="460" spans="1:4" ht="15" x14ac:dyDescent="0.2">
      <c r="A460" s="15">
        <v>458</v>
      </c>
      <c r="B460" s="12">
        <v>42553</v>
      </c>
      <c r="C460" s="18">
        <v>52.296790000000001</v>
      </c>
      <c r="D460" s="17"/>
    </row>
    <row r="461" spans="1:4" ht="15" x14ac:dyDescent="0.2">
      <c r="A461" s="15">
        <v>459</v>
      </c>
      <c r="B461" s="13">
        <v>42554</v>
      </c>
      <c r="C461" s="18">
        <v>52.296790000000001</v>
      </c>
      <c r="D461" s="17"/>
    </row>
    <row r="462" spans="1:4" ht="15" x14ac:dyDescent="0.2">
      <c r="A462" s="15">
        <v>460</v>
      </c>
      <c r="B462" s="12">
        <v>42555</v>
      </c>
      <c r="C462" s="18">
        <v>53.491619999999998</v>
      </c>
      <c r="D462" s="17"/>
    </row>
    <row r="463" spans="1:4" ht="15" x14ac:dyDescent="0.2">
      <c r="A463" s="15">
        <v>461</v>
      </c>
      <c r="B463" s="13">
        <v>42556</v>
      </c>
      <c r="C463" s="18">
        <v>53.078024999999997</v>
      </c>
      <c r="D463" s="17"/>
    </row>
    <row r="464" spans="1:4" ht="15" x14ac:dyDescent="0.2">
      <c r="A464" s="15">
        <v>462</v>
      </c>
      <c r="B464" s="12">
        <v>42557</v>
      </c>
      <c r="C464" s="18">
        <v>52.572519999999997</v>
      </c>
      <c r="D464" s="17"/>
    </row>
    <row r="465" spans="1:4" ht="15" x14ac:dyDescent="0.2">
      <c r="A465" s="15">
        <v>463</v>
      </c>
      <c r="B465" s="13">
        <v>42558</v>
      </c>
      <c r="C465" s="18">
        <v>53.629485000000003</v>
      </c>
      <c r="D465" s="17"/>
    </row>
    <row r="466" spans="1:4" ht="15" x14ac:dyDescent="0.2">
      <c r="A466" s="15">
        <v>464</v>
      </c>
      <c r="B466" s="12">
        <v>42559</v>
      </c>
      <c r="C466" s="18">
        <v>52.664430000000003</v>
      </c>
      <c r="D466" s="17"/>
    </row>
    <row r="467" spans="1:4" ht="15" x14ac:dyDescent="0.2">
      <c r="A467" s="15">
        <v>465</v>
      </c>
      <c r="B467" s="13">
        <v>42560</v>
      </c>
      <c r="C467" s="18">
        <v>52.664430000000003</v>
      </c>
      <c r="D467" s="17"/>
    </row>
    <row r="468" spans="1:4" ht="15" x14ac:dyDescent="0.2">
      <c r="A468" s="15">
        <v>466</v>
      </c>
      <c r="B468" s="12">
        <v>42561</v>
      </c>
      <c r="C468" s="18">
        <v>52.664430000000003</v>
      </c>
      <c r="D468" s="17"/>
    </row>
    <row r="469" spans="1:4" ht="15" x14ac:dyDescent="0.2">
      <c r="A469" s="15">
        <v>467</v>
      </c>
      <c r="B469" s="13">
        <v>42562</v>
      </c>
      <c r="C469" s="18">
        <v>51.92915</v>
      </c>
      <c r="D469" s="17"/>
    </row>
    <row r="470" spans="1:4" ht="15" x14ac:dyDescent="0.2">
      <c r="A470" s="15">
        <v>468</v>
      </c>
      <c r="B470" s="12">
        <v>42563</v>
      </c>
      <c r="C470" s="18">
        <v>53.859259999999999</v>
      </c>
      <c r="D470" s="17"/>
    </row>
    <row r="471" spans="1:4" ht="15" x14ac:dyDescent="0.2">
      <c r="A471" s="15">
        <v>469</v>
      </c>
      <c r="B471" s="13">
        <v>42564</v>
      </c>
      <c r="C471" s="18">
        <v>54.364764999999998</v>
      </c>
      <c r="D471" s="17"/>
    </row>
    <row r="472" spans="1:4" ht="15" x14ac:dyDescent="0.2">
      <c r="A472" s="15">
        <v>470</v>
      </c>
      <c r="B472" s="12">
        <v>42565</v>
      </c>
      <c r="C472" s="18">
        <v>54.502630000000003</v>
      </c>
      <c r="D472" s="17"/>
    </row>
    <row r="473" spans="1:4" ht="15" x14ac:dyDescent="0.2">
      <c r="A473" s="15">
        <v>471</v>
      </c>
      <c r="B473" s="13">
        <v>42566</v>
      </c>
      <c r="C473" s="18">
        <v>55.375774999999997</v>
      </c>
      <c r="D473" s="17"/>
    </row>
    <row r="474" spans="1:4" ht="15" x14ac:dyDescent="0.2">
      <c r="A474" s="15">
        <v>472</v>
      </c>
      <c r="B474" s="12">
        <v>42567</v>
      </c>
      <c r="C474" s="18">
        <v>55.375774999999997</v>
      </c>
      <c r="D474" s="17"/>
    </row>
    <row r="475" spans="1:4" ht="15" x14ac:dyDescent="0.2">
      <c r="A475" s="15">
        <v>473</v>
      </c>
      <c r="B475" s="13">
        <v>42568</v>
      </c>
      <c r="C475" s="18">
        <v>55.375774999999997</v>
      </c>
      <c r="D475" s="17"/>
    </row>
    <row r="476" spans="1:4" ht="15" x14ac:dyDescent="0.2">
      <c r="A476" s="15">
        <v>474</v>
      </c>
      <c r="B476" s="12">
        <v>42569</v>
      </c>
      <c r="C476" s="18">
        <v>54.824314999999999</v>
      </c>
      <c r="D476" s="17"/>
    </row>
    <row r="477" spans="1:4" ht="15" x14ac:dyDescent="0.2">
      <c r="A477" s="15">
        <v>475</v>
      </c>
      <c r="B477" s="13">
        <v>42570</v>
      </c>
      <c r="C477" s="18">
        <v>54.089035000000003</v>
      </c>
      <c r="D477" s="17"/>
    </row>
    <row r="478" spans="1:4" ht="15" x14ac:dyDescent="0.2">
      <c r="A478" s="15">
        <v>476</v>
      </c>
      <c r="B478" s="12">
        <v>42571</v>
      </c>
      <c r="C478" s="18">
        <v>53.675440000000002</v>
      </c>
      <c r="D478" s="17"/>
    </row>
    <row r="479" spans="1:4" ht="15" x14ac:dyDescent="0.2">
      <c r="A479" s="15">
        <v>477</v>
      </c>
      <c r="B479" s="13">
        <v>42572</v>
      </c>
      <c r="C479" s="18">
        <v>53.675440000000002</v>
      </c>
      <c r="D479" s="17"/>
    </row>
    <row r="480" spans="1:4" ht="15" x14ac:dyDescent="0.2">
      <c r="A480" s="15">
        <v>478</v>
      </c>
      <c r="B480" s="12">
        <v>42573</v>
      </c>
      <c r="C480" s="18">
        <v>53.399709999999999</v>
      </c>
      <c r="D480" s="17"/>
    </row>
    <row r="481" spans="1:4" ht="15" x14ac:dyDescent="0.2">
      <c r="A481" s="15">
        <v>479</v>
      </c>
      <c r="B481" s="13">
        <v>42574</v>
      </c>
      <c r="C481" s="18">
        <v>53.399709999999999</v>
      </c>
      <c r="D481" s="17"/>
    </row>
    <row r="482" spans="1:4" ht="15" x14ac:dyDescent="0.2">
      <c r="A482" s="15">
        <v>480</v>
      </c>
      <c r="B482" s="12">
        <v>42575</v>
      </c>
      <c r="C482" s="18">
        <v>53.399709999999999</v>
      </c>
      <c r="D482" s="17"/>
    </row>
    <row r="483" spans="1:4" ht="15" x14ac:dyDescent="0.2">
      <c r="A483" s="15">
        <v>481</v>
      </c>
      <c r="B483" s="13">
        <v>42576</v>
      </c>
      <c r="C483" s="18">
        <v>53.905214999999998</v>
      </c>
      <c r="D483" s="17"/>
    </row>
    <row r="484" spans="1:4" ht="15" x14ac:dyDescent="0.2">
      <c r="A484" s="15">
        <v>482</v>
      </c>
      <c r="B484" s="12">
        <v>42577</v>
      </c>
      <c r="C484" s="18">
        <v>54.410719999999998</v>
      </c>
      <c r="D484" s="17"/>
    </row>
    <row r="485" spans="1:4" ht="15" x14ac:dyDescent="0.2">
      <c r="A485" s="15">
        <v>483</v>
      </c>
      <c r="B485" s="13">
        <v>42578</v>
      </c>
      <c r="C485" s="18">
        <v>55.146000000000001</v>
      </c>
      <c r="D485" s="17"/>
    </row>
    <row r="486" spans="1:4" ht="15" x14ac:dyDescent="0.2">
      <c r="A486" s="15">
        <v>484</v>
      </c>
      <c r="B486" s="12">
        <v>42579</v>
      </c>
      <c r="C486" s="18">
        <v>55.559595000000002</v>
      </c>
      <c r="D486" s="17"/>
    </row>
    <row r="487" spans="1:4" ht="15" x14ac:dyDescent="0.2">
      <c r="A487" s="15">
        <v>485</v>
      </c>
      <c r="B487" s="13">
        <v>42580</v>
      </c>
      <c r="C487" s="18">
        <v>55.69746</v>
      </c>
      <c r="D487" s="17"/>
    </row>
    <row r="488" spans="1:4" ht="15" x14ac:dyDescent="0.2">
      <c r="A488" s="15">
        <v>486</v>
      </c>
      <c r="B488" s="12">
        <v>42581</v>
      </c>
      <c r="C488" s="18">
        <v>55.69746</v>
      </c>
      <c r="D488" s="17"/>
    </row>
    <row r="489" spans="1:4" ht="15" x14ac:dyDescent="0.2">
      <c r="A489" s="15">
        <v>487</v>
      </c>
      <c r="B489" s="13">
        <v>42582</v>
      </c>
      <c r="C489" s="18">
        <v>55.69746</v>
      </c>
      <c r="D489" s="17"/>
    </row>
    <row r="490" spans="1:4" ht="15" x14ac:dyDescent="0.2">
      <c r="A490" s="15">
        <v>488</v>
      </c>
      <c r="B490" s="12">
        <v>42583</v>
      </c>
      <c r="C490" s="18">
        <v>55.467685000000003</v>
      </c>
      <c r="D490" s="17"/>
    </row>
    <row r="491" spans="1:4" ht="15" x14ac:dyDescent="0.2">
      <c r="A491" s="15">
        <v>489</v>
      </c>
      <c r="B491" s="13">
        <v>42584</v>
      </c>
      <c r="C491" s="18">
        <v>54.870269999999998</v>
      </c>
      <c r="D491" s="17"/>
    </row>
    <row r="492" spans="1:4" ht="15" x14ac:dyDescent="0.2">
      <c r="A492" s="15">
        <v>490</v>
      </c>
      <c r="B492" s="12">
        <v>42585</v>
      </c>
      <c r="C492" s="18">
        <v>54.364764999999998</v>
      </c>
      <c r="D492" s="17"/>
    </row>
    <row r="493" spans="1:4" ht="15" x14ac:dyDescent="0.2">
      <c r="A493" s="15">
        <v>491</v>
      </c>
      <c r="B493" s="13">
        <v>42586</v>
      </c>
      <c r="C493" s="18">
        <v>52.3887</v>
      </c>
      <c r="D493" s="17"/>
    </row>
    <row r="494" spans="1:4" ht="15" x14ac:dyDescent="0.2">
      <c r="A494" s="15">
        <v>492</v>
      </c>
      <c r="B494" s="12">
        <v>42587</v>
      </c>
      <c r="C494" s="18">
        <v>49.999040000000001</v>
      </c>
      <c r="D494" s="17"/>
    </row>
    <row r="495" spans="1:4" ht="15" x14ac:dyDescent="0.2">
      <c r="A495" s="15">
        <v>493</v>
      </c>
      <c r="B495" s="13">
        <v>42588</v>
      </c>
      <c r="C495" s="18">
        <v>49.999040000000001</v>
      </c>
      <c r="D495" s="17"/>
    </row>
    <row r="496" spans="1:4" ht="15" x14ac:dyDescent="0.2">
      <c r="A496" s="15">
        <v>494</v>
      </c>
      <c r="B496" s="12">
        <v>42589</v>
      </c>
      <c r="C496" s="18">
        <v>49.999040000000001</v>
      </c>
      <c r="D496" s="17"/>
    </row>
    <row r="497" spans="1:4" ht="15" x14ac:dyDescent="0.2">
      <c r="A497" s="15">
        <v>495</v>
      </c>
      <c r="B497" s="13">
        <v>42590</v>
      </c>
      <c r="C497" s="18">
        <v>52.756340000000002</v>
      </c>
      <c r="D497" s="17"/>
    </row>
    <row r="498" spans="1:4" ht="15" x14ac:dyDescent="0.2">
      <c r="A498" s="15">
        <v>496</v>
      </c>
      <c r="B498" s="12">
        <v>42591</v>
      </c>
      <c r="C498" s="18">
        <v>52.986114999999998</v>
      </c>
      <c r="D498" s="17"/>
    </row>
    <row r="499" spans="1:4" ht="15" x14ac:dyDescent="0.2">
      <c r="A499" s="15">
        <v>497</v>
      </c>
      <c r="B499" s="13">
        <v>42592</v>
      </c>
      <c r="C499" s="18">
        <v>51.515554999999999</v>
      </c>
      <c r="D499" s="17"/>
    </row>
    <row r="500" spans="1:4" ht="15" x14ac:dyDescent="0.2">
      <c r="A500" s="15">
        <v>498</v>
      </c>
      <c r="B500" s="12">
        <v>42593</v>
      </c>
      <c r="C500" s="18">
        <v>52.710385000000002</v>
      </c>
      <c r="D500" s="17"/>
    </row>
    <row r="501" spans="1:4" ht="15" x14ac:dyDescent="0.2">
      <c r="A501" s="15">
        <v>499</v>
      </c>
      <c r="B501" s="13">
        <v>42594</v>
      </c>
      <c r="C501" s="18">
        <v>54.043080000000003</v>
      </c>
      <c r="D501" s="17"/>
    </row>
    <row r="502" spans="1:4" ht="15" x14ac:dyDescent="0.2">
      <c r="A502" s="15">
        <v>500</v>
      </c>
      <c r="B502" s="12">
        <v>42595</v>
      </c>
      <c r="C502" s="18">
        <v>54.043080000000003</v>
      </c>
      <c r="D502" s="17"/>
    </row>
    <row r="503" spans="1:4" ht="15" x14ac:dyDescent="0.2">
      <c r="A503" s="15">
        <v>501</v>
      </c>
      <c r="B503" s="13">
        <v>42596</v>
      </c>
      <c r="C503" s="18">
        <v>54.043080000000003</v>
      </c>
      <c r="D503" s="17"/>
    </row>
    <row r="504" spans="1:4" ht="15" x14ac:dyDescent="0.2">
      <c r="A504" s="15">
        <v>502</v>
      </c>
      <c r="B504" s="12">
        <v>42597</v>
      </c>
      <c r="C504" s="18">
        <v>53.078024999999997</v>
      </c>
      <c r="D504" s="17"/>
    </row>
    <row r="505" spans="1:4" ht="15" x14ac:dyDescent="0.2">
      <c r="A505" s="15">
        <v>503</v>
      </c>
      <c r="B505" s="13">
        <v>42598</v>
      </c>
      <c r="C505" s="18">
        <v>52.756340000000002</v>
      </c>
      <c r="D505" s="17"/>
    </row>
    <row r="506" spans="1:4" ht="15" x14ac:dyDescent="0.2">
      <c r="A506" s="15">
        <v>504</v>
      </c>
      <c r="B506" s="12">
        <v>42599</v>
      </c>
      <c r="C506" s="18">
        <v>52.756340000000002</v>
      </c>
      <c r="D506" s="17"/>
    </row>
    <row r="507" spans="1:4" ht="15" x14ac:dyDescent="0.2">
      <c r="A507" s="15">
        <v>505</v>
      </c>
      <c r="B507" s="13">
        <v>42600</v>
      </c>
      <c r="C507" s="18">
        <v>51.239825000000003</v>
      </c>
      <c r="D507" s="17"/>
    </row>
    <row r="508" spans="1:4" ht="15" x14ac:dyDescent="0.2">
      <c r="A508" s="15">
        <v>506</v>
      </c>
      <c r="B508" s="12">
        <v>42601</v>
      </c>
      <c r="C508" s="18">
        <v>49.999040000000001</v>
      </c>
      <c r="D508" s="17"/>
    </row>
    <row r="509" spans="1:4" ht="15" x14ac:dyDescent="0.2">
      <c r="A509" s="15">
        <v>507</v>
      </c>
      <c r="B509" s="13">
        <v>42602</v>
      </c>
      <c r="C509" s="18">
        <v>49.999040000000001</v>
      </c>
      <c r="D509" s="17"/>
    </row>
    <row r="510" spans="1:4" ht="15" x14ac:dyDescent="0.2">
      <c r="A510" s="15">
        <v>508</v>
      </c>
      <c r="B510" s="12">
        <v>42603</v>
      </c>
      <c r="C510" s="18">
        <v>49.999040000000001</v>
      </c>
      <c r="D510" s="17"/>
    </row>
    <row r="511" spans="1:4" ht="15" x14ac:dyDescent="0.2">
      <c r="A511" s="15">
        <v>509</v>
      </c>
      <c r="B511" s="13">
        <v>42604</v>
      </c>
      <c r="C511" s="18">
        <v>50.228814999999997</v>
      </c>
      <c r="D511" s="17"/>
    </row>
    <row r="512" spans="1:4" ht="15" x14ac:dyDescent="0.2">
      <c r="A512" s="15">
        <v>510</v>
      </c>
      <c r="B512" s="12">
        <v>42605</v>
      </c>
      <c r="C512" s="18">
        <v>51.147914999999998</v>
      </c>
      <c r="D512" s="17"/>
    </row>
    <row r="513" spans="1:4" ht="15" x14ac:dyDescent="0.2">
      <c r="A513" s="15">
        <v>511</v>
      </c>
      <c r="B513" s="13">
        <v>42606</v>
      </c>
      <c r="C513" s="18">
        <v>50.596454999999999</v>
      </c>
      <c r="D513" s="17"/>
    </row>
    <row r="514" spans="1:4" ht="15" x14ac:dyDescent="0.2">
      <c r="A514" s="15">
        <v>512</v>
      </c>
      <c r="B514" s="12">
        <v>42607</v>
      </c>
      <c r="C514" s="18">
        <v>50.734319999999997</v>
      </c>
      <c r="D514" s="17"/>
    </row>
    <row r="515" spans="1:4" ht="15" x14ac:dyDescent="0.2">
      <c r="A515" s="15">
        <v>513</v>
      </c>
      <c r="B515" s="13">
        <v>42608</v>
      </c>
      <c r="C515" s="18">
        <v>51.101959999999998</v>
      </c>
      <c r="D515" s="17"/>
    </row>
    <row r="516" spans="1:4" ht="15" x14ac:dyDescent="0.2">
      <c r="A516" s="15">
        <v>514</v>
      </c>
      <c r="B516" s="12">
        <v>42609</v>
      </c>
      <c r="C516" s="18">
        <v>51.101959999999998</v>
      </c>
      <c r="D516" s="17"/>
    </row>
    <row r="517" spans="1:4" ht="15" x14ac:dyDescent="0.2">
      <c r="A517" s="15">
        <v>515</v>
      </c>
      <c r="B517" s="13">
        <v>42610</v>
      </c>
      <c r="C517" s="18">
        <v>51.101959999999998</v>
      </c>
      <c r="D517" s="17"/>
    </row>
    <row r="518" spans="1:4" ht="15" x14ac:dyDescent="0.2">
      <c r="A518" s="15">
        <v>516</v>
      </c>
      <c r="B518" s="12">
        <v>42611</v>
      </c>
      <c r="C518" s="18">
        <v>51.101959999999998</v>
      </c>
      <c r="D518" s="17"/>
    </row>
    <row r="519" spans="1:4" ht="15" x14ac:dyDescent="0.2">
      <c r="A519" s="15">
        <v>517</v>
      </c>
      <c r="B519" s="13">
        <v>42612</v>
      </c>
      <c r="C519" s="18">
        <v>52.296790000000001</v>
      </c>
      <c r="D519" s="17"/>
    </row>
    <row r="520" spans="1:4" ht="15" x14ac:dyDescent="0.2">
      <c r="A520" s="15">
        <v>518</v>
      </c>
      <c r="B520" s="12">
        <v>42613</v>
      </c>
      <c r="C520" s="18">
        <v>51.745330000000003</v>
      </c>
      <c r="D520" s="17"/>
    </row>
    <row r="521" spans="1:4" ht="15" x14ac:dyDescent="0.2">
      <c r="A521" s="15">
        <v>519</v>
      </c>
      <c r="B521" s="13">
        <v>42614</v>
      </c>
      <c r="C521" s="18">
        <v>51.607464999999998</v>
      </c>
      <c r="D521" s="17"/>
    </row>
    <row r="522" spans="1:4" ht="15" x14ac:dyDescent="0.2">
      <c r="A522" s="15">
        <v>520</v>
      </c>
      <c r="B522" s="12">
        <v>42615</v>
      </c>
      <c r="C522" s="18">
        <v>52.067014999999998</v>
      </c>
      <c r="D522" s="17"/>
    </row>
    <row r="523" spans="1:4" ht="15" x14ac:dyDescent="0.2">
      <c r="A523" s="15">
        <v>521</v>
      </c>
      <c r="B523" s="13">
        <v>42616</v>
      </c>
      <c r="C523" s="18">
        <v>52.067014999999998</v>
      </c>
      <c r="D523" s="17"/>
    </row>
    <row r="524" spans="1:4" ht="15" x14ac:dyDescent="0.2">
      <c r="A524" s="15">
        <v>522</v>
      </c>
      <c r="B524" s="12">
        <v>42617</v>
      </c>
      <c r="C524" s="18">
        <v>52.067014999999998</v>
      </c>
      <c r="D524" s="17"/>
    </row>
    <row r="525" spans="1:4" ht="15" x14ac:dyDescent="0.2">
      <c r="A525" s="15">
        <v>523</v>
      </c>
      <c r="B525" s="13">
        <v>42618</v>
      </c>
      <c r="C525" s="18">
        <v>52.480609999999999</v>
      </c>
      <c r="D525" s="17"/>
    </row>
    <row r="526" spans="1:4" ht="15" x14ac:dyDescent="0.2">
      <c r="A526" s="15">
        <v>524</v>
      </c>
      <c r="B526" s="12">
        <v>42619</v>
      </c>
      <c r="C526" s="18">
        <v>52.894204999999999</v>
      </c>
      <c r="D526" s="17"/>
    </row>
    <row r="527" spans="1:4" ht="15" x14ac:dyDescent="0.2">
      <c r="A527" s="15">
        <v>525</v>
      </c>
      <c r="B527" s="13">
        <v>42620</v>
      </c>
      <c r="C527" s="18">
        <v>51.193869999999997</v>
      </c>
      <c r="D527" s="17"/>
    </row>
    <row r="528" spans="1:4" ht="15" x14ac:dyDescent="0.2">
      <c r="A528" s="15">
        <v>526</v>
      </c>
      <c r="B528" s="12">
        <v>42621</v>
      </c>
      <c r="C528" s="18">
        <v>50.642409999999998</v>
      </c>
      <c r="D528" s="17"/>
    </row>
    <row r="529" spans="1:4" ht="15" x14ac:dyDescent="0.2">
      <c r="A529" s="15">
        <v>527</v>
      </c>
      <c r="B529" s="13">
        <v>42622</v>
      </c>
      <c r="C529" s="18">
        <v>50.228814999999997</v>
      </c>
      <c r="D529" s="17"/>
    </row>
    <row r="530" spans="1:4" ht="15" x14ac:dyDescent="0.2">
      <c r="A530" s="15">
        <v>528</v>
      </c>
      <c r="B530" s="12">
        <v>42623</v>
      </c>
      <c r="C530" s="18">
        <v>50.228814999999997</v>
      </c>
      <c r="D530" s="17"/>
    </row>
    <row r="531" spans="1:4" ht="15" x14ac:dyDescent="0.2">
      <c r="A531" s="15">
        <v>529</v>
      </c>
      <c r="B531" s="13">
        <v>42624</v>
      </c>
      <c r="C531" s="18">
        <v>50.228814999999997</v>
      </c>
      <c r="D531" s="17"/>
    </row>
    <row r="532" spans="1:4" ht="15" x14ac:dyDescent="0.2">
      <c r="A532" s="15">
        <v>530</v>
      </c>
      <c r="B532" s="12">
        <v>42625</v>
      </c>
      <c r="C532" s="18">
        <v>50.458590000000001</v>
      </c>
      <c r="D532" s="17"/>
    </row>
    <row r="533" spans="1:4" ht="15" x14ac:dyDescent="0.2">
      <c r="A533" s="15">
        <v>531</v>
      </c>
      <c r="B533" s="13">
        <v>42626</v>
      </c>
      <c r="C533" s="18">
        <v>50.872185000000002</v>
      </c>
      <c r="D533" s="17"/>
    </row>
    <row r="534" spans="1:4" ht="15" x14ac:dyDescent="0.2">
      <c r="A534" s="15">
        <v>532</v>
      </c>
      <c r="B534" s="12">
        <v>42627</v>
      </c>
      <c r="C534" s="18">
        <v>51.147914999999998</v>
      </c>
      <c r="D534" s="17"/>
    </row>
    <row r="535" spans="1:4" ht="15" x14ac:dyDescent="0.2">
      <c r="A535" s="15">
        <v>533</v>
      </c>
      <c r="B535" s="13">
        <v>42628</v>
      </c>
      <c r="C535" s="18">
        <v>51.515554999999999</v>
      </c>
      <c r="D535" s="17"/>
    </row>
    <row r="536" spans="1:4" ht="15" x14ac:dyDescent="0.2">
      <c r="A536" s="15">
        <v>534</v>
      </c>
      <c r="B536" s="12">
        <v>42629</v>
      </c>
      <c r="C536" s="18">
        <v>51.377690000000001</v>
      </c>
      <c r="D536" s="17"/>
    </row>
    <row r="537" spans="1:4" ht="15" x14ac:dyDescent="0.2">
      <c r="A537" s="15">
        <v>535</v>
      </c>
      <c r="B537" s="13">
        <v>42630</v>
      </c>
      <c r="C537" s="18">
        <v>51.377690000000001</v>
      </c>
      <c r="D537" s="17"/>
    </row>
    <row r="538" spans="1:4" ht="15" x14ac:dyDescent="0.2">
      <c r="A538" s="15">
        <v>536</v>
      </c>
      <c r="B538" s="12">
        <v>42631</v>
      </c>
      <c r="C538" s="18">
        <v>51.377690000000001</v>
      </c>
      <c r="D538" s="17"/>
    </row>
    <row r="539" spans="1:4" ht="15" x14ac:dyDescent="0.2">
      <c r="A539" s="15">
        <v>537</v>
      </c>
      <c r="B539" s="13">
        <v>42632</v>
      </c>
      <c r="C539" s="18">
        <v>52.067014999999998</v>
      </c>
      <c r="D539" s="17"/>
    </row>
    <row r="540" spans="1:4" ht="15" x14ac:dyDescent="0.2">
      <c r="A540" s="15">
        <v>538</v>
      </c>
      <c r="B540" s="12">
        <v>42633</v>
      </c>
      <c r="C540" s="18">
        <v>51.883195000000001</v>
      </c>
      <c r="D540" s="17"/>
    </row>
    <row r="541" spans="1:4" ht="15" x14ac:dyDescent="0.2">
      <c r="A541" s="15">
        <v>539</v>
      </c>
      <c r="B541" s="13">
        <v>42634</v>
      </c>
      <c r="C541" s="18">
        <v>52.802295000000001</v>
      </c>
      <c r="D541" s="17"/>
    </row>
    <row r="542" spans="1:4" ht="15" x14ac:dyDescent="0.2">
      <c r="A542" s="15">
        <v>540</v>
      </c>
      <c r="B542" s="12">
        <v>42635</v>
      </c>
      <c r="C542" s="18">
        <v>52.894204999999999</v>
      </c>
      <c r="D542" s="17"/>
    </row>
    <row r="543" spans="1:4" ht="15" x14ac:dyDescent="0.2">
      <c r="A543" s="15">
        <v>541</v>
      </c>
      <c r="B543" s="13">
        <v>42636</v>
      </c>
      <c r="C543" s="18">
        <v>53.169935000000002</v>
      </c>
      <c r="D543" s="17"/>
    </row>
    <row r="544" spans="1:4" ht="15" x14ac:dyDescent="0.2">
      <c r="A544" s="15">
        <v>542</v>
      </c>
      <c r="B544" s="12">
        <v>42637</v>
      </c>
      <c r="C544" s="18">
        <v>53.169935000000002</v>
      </c>
      <c r="D544" s="17"/>
    </row>
    <row r="545" spans="1:4" ht="15" x14ac:dyDescent="0.2">
      <c r="A545" s="15">
        <v>543</v>
      </c>
      <c r="B545" s="13">
        <v>42638</v>
      </c>
      <c r="C545" s="18">
        <v>53.169935000000002</v>
      </c>
      <c r="D545" s="17"/>
    </row>
    <row r="546" spans="1:4" ht="15" x14ac:dyDescent="0.2">
      <c r="A546" s="15">
        <v>544</v>
      </c>
      <c r="B546" s="12">
        <v>42639</v>
      </c>
      <c r="C546" s="18">
        <v>53.905214999999998</v>
      </c>
      <c r="D546" s="17"/>
    </row>
    <row r="547" spans="1:4" ht="15" x14ac:dyDescent="0.2">
      <c r="A547" s="15">
        <v>545</v>
      </c>
      <c r="B547" s="13">
        <v>42640</v>
      </c>
      <c r="C547" s="18">
        <v>53.261845000000001</v>
      </c>
      <c r="D547" s="17"/>
    </row>
    <row r="548" spans="1:4" ht="15" x14ac:dyDescent="0.2">
      <c r="A548" s="15">
        <v>546</v>
      </c>
      <c r="B548" s="12">
        <v>42641</v>
      </c>
      <c r="C548" s="18">
        <v>56.111055</v>
      </c>
      <c r="D548" s="17"/>
    </row>
    <row r="549" spans="1:4" ht="15" x14ac:dyDescent="0.2">
      <c r="A549" s="15">
        <v>547</v>
      </c>
      <c r="B549" s="13">
        <v>42642</v>
      </c>
      <c r="C549" s="18">
        <v>56.708469999999998</v>
      </c>
      <c r="D549" s="17"/>
    </row>
    <row r="550" spans="1:4" ht="15" x14ac:dyDescent="0.2">
      <c r="A550" s="15">
        <v>548</v>
      </c>
      <c r="B550" s="12">
        <v>42643</v>
      </c>
      <c r="C550" s="18">
        <v>54.594540000000002</v>
      </c>
      <c r="D550" s="17"/>
    </row>
    <row r="551" spans="1:4" ht="15" x14ac:dyDescent="0.2">
      <c r="A551" s="15">
        <v>549</v>
      </c>
      <c r="B551" s="13">
        <v>42644</v>
      </c>
      <c r="C551" s="18">
        <v>54.594540000000002</v>
      </c>
      <c r="D551" s="17"/>
    </row>
    <row r="552" spans="1:4" ht="15" x14ac:dyDescent="0.2">
      <c r="A552" s="15">
        <v>550</v>
      </c>
      <c r="B552" s="12">
        <v>42645</v>
      </c>
      <c r="C552" s="18">
        <v>54.594540000000002</v>
      </c>
      <c r="D552" s="17"/>
    </row>
    <row r="553" spans="1:4" ht="15" x14ac:dyDescent="0.2">
      <c r="A553" s="15">
        <v>551</v>
      </c>
      <c r="B553" s="13">
        <v>42646</v>
      </c>
      <c r="C553" s="18">
        <v>56.938245000000002</v>
      </c>
      <c r="D553" s="17"/>
    </row>
    <row r="554" spans="1:4" ht="15" x14ac:dyDescent="0.2">
      <c r="A554" s="15">
        <v>552</v>
      </c>
      <c r="B554" s="12">
        <v>42647</v>
      </c>
      <c r="C554" s="18">
        <v>56.524650000000001</v>
      </c>
      <c r="D554" s="17"/>
    </row>
    <row r="555" spans="1:4" ht="15" x14ac:dyDescent="0.2">
      <c r="A555" s="15">
        <v>553</v>
      </c>
      <c r="B555" s="13">
        <v>42648</v>
      </c>
      <c r="C555" s="18">
        <v>56.478695000000002</v>
      </c>
      <c r="D555" s="17"/>
    </row>
    <row r="556" spans="1:4" ht="15" x14ac:dyDescent="0.2">
      <c r="A556" s="15">
        <v>554</v>
      </c>
      <c r="B556" s="12">
        <v>42649</v>
      </c>
      <c r="C556" s="18">
        <v>57.030155000000001</v>
      </c>
      <c r="D556" s="17"/>
    </row>
    <row r="557" spans="1:4" ht="15" x14ac:dyDescent="0.2">
      <c r="A557" s="15">
        <v>555</v>
      </c>
      <c r="B557" s="13">
        <v>42650</v>
      </c>
      <c r="C557" s="18">
        <v>55.559595000000002</v>
      </c>
      <c r="D557" s="17"/>
    </row>
    <row r="558" spans="1:4" ht="15" x14ac:dyDescent="0.2">
      <c r="A558" s="15">
        <v>556</v>
      </c>
      <c r="B558" s="12">
        <v>42651</v>
      </c>
      <c r="C558" s="18">
        <v>55.559595000000002</v>
      </c>
      <c r="D558" s="17"/>
    </row>
    <row r="559" spans="1:4" ht="15" x14ac:dyDescent="0.2">
      <c r="A559" s="15">
        <v>557</v>
      </c>
      <c r="B559" s="13">
        <v>42652</v>
      </c>
      <c r="C559" s="18">
        <v>55.559595000000002</v>
      </c>
      <c r="D559" s="17"/>
    </row>
    <row r="560" spans="1:4" ht="15" x14ac:dyDescent="0.2">
      <c r="A560" s="15">
        <v>558</v>
      </c>
      <c r="B560" s="12">
        <v>42653</v>
      </c>
      <c r="C560" s="18">
        <v>54.043080000000003</v>
      </c>
      <c r="D560" s="17"/>
    </row>
    <row r="561" spans="1:4" ht="15" x14ac:dyDescent="0.2">
      <c r="A561" s="15">
        <v>559</v>
      </c>
      <c r="B561" s="13">
        <v>42654</v>
      </c>
      <c r="C561" s="18">
        <v>51.975104999999999</v>
      </c>
      <c r="D561" s="17"/>
    </row>
    <row r="562" spans="1:4" ht="15" x14ac:dyDescent="0.2">
      <c r="A562" s="15">
        <v>560</v>
      </c>
      <c r="B562" s="12">
        <v>42655</v>
      </c>
      <c r="C562" s="18">
        <v>53.951169999999998</v>
      </c>
      <c r="D562" s="17"/>
    </row>
    <row r="563" spans="1:4" ht="15" x14ac:dyDescent="0.2">
      <c r="A563" s="15">
        <v>561</v>
      </c>
      <c r="B563" s="13">
        <v>42656</v>
      </c>
      <c r="C563" s="18">
        <v>53.997124999999997</v>
      </c>
      <c r="D563" s="17"/>
    </row>
    <row r="564" spans="1:4" ht="15" x14ac:dyDescent="0.2">
      <c r="A564" s="15">
        <v>562</v>
      </c>
      <c r="B564" s="12">
        <v>42657</v>
      </c>
      <c r="C564" s="18">
        <v>54.824314999999999</v>
      </c>
      <c r="D564" s="17"/>
    </row>
    <row r="565" spans="1:4" ht="15" x14ac:dyDescent="0.2">
      <c r="A565" s="15">
        <v>563</v>
      </c>
      <c r="B565" s="13">
        <v>42658</v>
      </c>
      <c r="C565" s="18">
        <v>54.824314999999999</v>
      </c>
      <c r="D565" s="17"/>
    </row>
    <row r="566" spans="1:4" ht="15" x14ac:dyDescent="0.2">
      <c r="A566" s="15">
        <v>564</v>
      </c>
      <c r="B566" s="12">
        <v>42659</v>
      </c>
      <c r="C566" s="18">
        <v>54.824314999999999</v>
      </c>
      <c r="D566" s="17"/>
    </row>
    <row r="567" spans="1:4" ht="15" x14ac:dyDescent="0.2">
      <c r="A567" s="15">
        <v>565</v>
      </c>
      <c r="B567" s="13">
        <v>42660</v>
      </c>
      <c r="C567" s="18">
        <v>55.467685000000003</v>
      </c>
      <c r="D567" s="17"/>
    </row>
    <row r="568" spans="1:4" ht="15" x14ac:dyDescent="0.2">
      <c r="A568" s="15">
        <v>566</v>
      </c>
      <c r="B568" s="12">
        <v>42661</v>
      </c>
      <c r="C568" s="18">
        <v>57.397795000000002</v>
      </c>
      <c r="D568" s="17"/>
    </row>
    <row r="569" spans="1:4" ht="15" x14ac:dyDescent="0.2">
      <c r="A569" s="15">
        <v>567</v>
      </c>
      <c r="B569" s="13">
        <v>42662</v>
      </c>
      <c r="C569" s="18">
        <v>54.870269999999998</v>
      </c>
      <c r="D569" s="17"/>
    </row>
    <row r="570" spans="1:4" ht="15" x14ac:dyDescent="0.2">
      <c r="A570" s="15">
        <v>568</v>
      </c>
      <c r="B570" s="12">
        <v>42663</v>
      </c>
      <c r="C570" s="18">
        <v>54.594540000000002</v>
      </c>
      <c r="D570" s="17"/>
    </row>
    <row r="571" spans="1:4" ht="15" x14ac:dyDescent="0.2">
      <c r="A571" s="15">
        <v>569</v>
      </c>
      <c r="B571" s="13">
        <v>42664</v>
      </c>
      <c r="C571" s="18">
        <v>56.019145000000002</v>
      </c>
      <c r="D571" s="17"/>
    </row>
    <row r="572" spans="1:4" ht="15" x14ac:dyDescent="0.2">
      <c r="A572" s="15">
        <v>570</v>
      </c>
      <c r="B572" s="12">
        <v>42665</v>
      </c>
      <c r="C572" s="18">
        <v>56.019145000000002</v>
      </c>
      <c r="D572" s="17"/>
    </row>
    <row r="573" spans="1:4" ht="15" x14ac:dyDescent="0.2">
      <c r="A573" s="15">
        <v>571</v>
      </c>
      <c r="B573" s="13">
        <v>42666</v>
      </c>
      <c r="C573" s="18">
        <v>56.019145000000002</v>
      </c>
      <c r="D573" s="17"/>
    </row>
    <row r="574" spans="1:4" ht="15" x14ac:dyDescent="0.2">
      <c r="A574" s="15">
        <v>572</v>
      </c>
      <c r="B574" s="12">
        <v>42667</v>
      </c>
      <c r="C574" s="18">
        <v>55.973190000000002</v>
      </c>
      <c r="D574" s="17"/>
    </row>
    <row r="575" spans="1:4" ht="15" x14ac:dyDescent="0.2">
      <c r="A575" s="15">
        <v>573</v>
      </c>
      <c r="B575" s="13">
        <v>42668</v>
      </c>
      <c r="C575" s="18">
        <v>55.237909999999999</v>
      </c>
      <c r="D575" s="17"/>
    </row>
    <row r="576" spans="1:4" ht="15" x14ac:dyDescent="0.2">
      <c r="A576" s="15">
        <v>574</v>
      </c>
      <c r="B576" s="12">
        <v>42669</v>
      </c>
      <c r="C576" s="18">
        <v>55.743414999999999</v>
      </c>
      <c r="D576" s="17"/>
    </row>
    <row r="577" spans="1:4" ht="15" x14ac:dyDescent="0.2">
      <c r="A577" s="15">
        <v>575</v>
      </c>
      <c r="B577" s="13">
        <v>42670</v>
      </c>
      <c r="C577" s="18">
        <v>55.283864999999999</v>
      </c>
      <c r="D577" s="17"/>
    </row>
    <row r="578" spans="1:4" ht="15" x14ac:dyDescent="0.2">
      <c r="A578" s="15">
        <v>576</v>
      </c>
      <c r="B578" s="12">
        <v>42671</v>
      </c>
      <c r="C578" s="18">
        <v>55.467685000000003</v>
      </c>
      <c r="D578" s="17"/>
    </row>
    <row r="579" spans="1:4" ht="15" x14ac:dyDescent="0.2">
      <c r="A579" s="15">
        <v>577</v>
      </c>
      <c r="B579" s="13">
        <v>42672</v>
      </c>
      <c r="C579" s="18">
        <v>55.467685000000003</v>
      </c>
      <c r="D579" s="17"/>
    </row>
    <row r="580" spans="1:4" ht="15" x14ac:dyDescent="0.2">
      <c r="A580" s="15">
        <v>578</v>
      </c>
      <c r="B580" s="12">
        <v>42673</v>
      </c>
      <c r="C580" s="18">
        <v>55.467685000000003</v>
      </c>
      <c r="D580" s="17"/>
    </row>
    <row r="581" spans="1:4" ht="15" x14ac:dyDescent="0.2">
      <c r="A581" s="15">
        <v>579</v>
      </c>
      <c r="B581" s="13">
        <v>42674</v>
      </c>
      <c r="C581" s="18">
        <v>57.397795000000002</v>
      </c>
      <c r="D581" s="17"/>
    </row>
    <row r="582" spans="1:4" ht="15" x14ac:dyDescent="0.2">
      <c r="A582" s="15">
        <v>580</v>
      </c>
      <c r="B582" s="12">
        <v>42675</v>
      </c>
      <c r="C582" s="18">
        <v>59.098129999999998</v>
      </c>
      <c r="D582" s="17"/>
    </row>
    <row r="583" spans="1:4" ht="15" x14ac:dyDescent="0.2">
      <c r="A583" s="15">
        <v>581</v>
      </c>
      <c r="B583" s="13">
        <v>42676</v>
      </c>
      <c r="C583" s="18">
        <v>59.511724999999998</v>
      </c>
      <c r="D583" s="17"/>
    </row>
    <row r="584" spans="1:4" ht="15" x14ac:dyDescent="0.2">
      <c r="A584" s="15">
        <v>582</v>
      </c>
      <c r="B584" s="12">
        <v>42677</v>
      </c>
      <c r="C584" s="18">
        <v>63.188124999999999</v>
      </c>
      <c r="D584" s="17"/>
    </row>
    <row r="585" spans="1:4" ht="15" x14ac:dyDescent="0.2">
      <c r="A585" s="15">
        <v>583</v>
      </c>
      <c r="B585" s="13">
        <v>42678</v>
      </c>
      <c r="C585" s="18">
        <v>63.234079999999999</v>
      </c>
      <c r="D585" s="17"/>
    </row>
    <row r="586" spans="1:4" ht="15" x14ac:dyDescent="0.2">
      <c r="A586" s="15">
        <v>584</v>
      </c>
      <c r="B586" s="12">
        <v>42679</v>
      </c>
      <c r="C586" s="18">
        <v>63.234079999999999</v>
      </c>
      <c r="D586" s="17"/>
    </row>
    <row r="587" spans="1:4" ht="15" x14ac:dyDescent="0.2">
      <c r="A587" s="15">
        <v>585</v>
      </c>
      <c r="B587" s="13">
        <v>42680</v>
      </c>
      <c r="C587" s="18">
        <v>63.234079999999999</v>
      </c>
      <c r="D587" s="17"/>
    </row>
    <row r="588" spans="1:4" ht="15" x14ac:dyDescent="0.2">
      <c r="A588" s="15">
        <v>586</v>
      </c>
      <c r="B588" s="12">
        <v>42681</v>
      </c>
      <c r="C588" s="18">
        <v>63.509810000000002</v>
      </c>
      <c r="D588" s="17"/>
    </row>
    <row r="589" spans="1:4" ht="15" x14ac:dyDescent="0.2">
      <c r="A589" s="15">
        <v>587</v>
      </c>
      <c r="B589" s="13">
        <v>42682</v>
      </c>
      <c r="C589" s="18">
        <v>61.487789999999997</v>
      </c>
      <c r="D589" s="17"/>
    </row>
    <row r="590" spans="1:4" ht="15" x14ac:dyDescent="0.2">
      <c r="A590" s="15">
        <v>588</v>
      </c>
      <c r="B590" s="12">
        <v>42683</v>
      </c>
      <c r="C590" s="18">
        <v>62.131160000000001</v>
      </c>
      <c r="D590" s="17"/>
    </row>
    <row r="591" spans="1:4" ht="15" x14ac:dyDescent="0.2">
      <c r="A591" s="15">
        <v>589</v>
      </c>
      <c r="B591" s="13">
        <v>42684</v>
      </c>
      <c r="C591" s="18">
        <v>60.890374999999999</v>
      </c>
      <c r="D591" s="17"/>
    </row>
    <row r="592" spans="1:4" ht="15" x14ac:dyDescent="0.2">
      <c r="A592" s="15">
        <v>590</v>
      </c>
      <c r="B592" s="12">
        <v>42685</v>
      </c>
      <c r="C592" s="18">
        <v>59.327905000000001</v>
      </c>
      <c r="D592" s="17"/>
    </row>
    <row r="593" spans="1:4" ht="15" x14ac:dyDescent="0.2">
      <c r="A593" s="15">
        <v>591</v>
      </c>
      <c r="B593" s="13">
        <v>42686</v>
      </c>
      <c r="C593" s="18">
        <v>59.327905000000001</v>
      </c>
      <c r="D593" s="17"/>
    </row>
    <row r="594" spans="1:4" ht="15" x14ac:dyDescent="0.2">
      <c r="A594" s="15">
        <v>592</v>
      </c>
      <c r="B594" s="12">
        <v>42687</v>
      </c>
      <c r="C594" s="18">
        <v>59.327905000000001</v>
      </c>
      <c r="D594" s="17"/>
    </row>
    <row r="595" spans="1:4" ht="15" x14ac:dyDescent="0.2">
      <c r="A595" s="15">
        <v>593</v>
      </c>
      <c r="B595" s="13">
        <v>42688</v>
      </c>
      <c r="C595" s="18">
        <v>55.973190000000002</v>
      </c>
      <c r="D595" s="17"/>
    </row>
    <row r="596" spans="1:4" ht="15" x14ac:dyDescent="0.2">
      <c r="A596" s="15">
        <v>594</v>
      </c>
      <c r="B596" s="12">
        <v>42689</v>
      </c>
      <c r="C596" s="18">
        <v>55.881279999999997</v>
      </c>
      <c r="D596" s="17"/>
    </row>
    <row r="597" spans="1:4" ht="15" x14ac:dyDescent="0.2">
      <c r="A597" s="15">
        <v>595</v>
      </c>
      <c r="B597" s="13">
        <v>42690</v>
      </c>
      <c r="C597" s="18">
        <v>53.261845000000001</v>
      </c>
      <c r="D597" s="17"/>
    </row>
    <row r="598" spans="1:4" ht="15" x14ac:dyDescent="0.2">
      <c r="A598" s="15">
        <v>596</v>
      </c>
      <c r="B598" s="12">
        <v>42691</v>
      </c>
      <c r="C598" s="18">
        <v>53.445664999999998</v>
      </c>
      <c r="D598" s="17"/>
    </row>
    <row r="599" spans="1:4" ht="15" x14ac:dyDescent="0.2">
      <c r="A599" s="15">
        <v>597</v>
      </c>
      <c r="B599" s="13">
        <v>42692</v>
      </c>
      <c r="C599" s="18">
        <v>51.699375000000003</v>
      </c>
      <c r="D599" s="17"/>
    </row>
    <row r="600" spans="1:4" ht="15" x14ac:dyDescent="0.2">
      <c r="A600" s="15">
        <v>598</v>
      </c>
      <c r="B600" s="12">
        <v>42693</v>
      </c>
      <c r="C600" s="18">
        <v>51.699375000000003</v>
      </c>
      <c r="D600" s="17"/>
    </row>
    <row r="601" spans="1:4" ht="15" x14ac:dyDescent="0.2">
      <c r="A601" s="15">
        <v>599</v>
      </c>
      <c r="B601" s="13">
        <v>42694</v>
      </c>
      <c r="C601" s="18">
        <v>51.699375000000003</v>
      </c>
      <c r="D601" s="17"/>
    </row>
    <row r="602" spans="1:4" ht="15" x14ac:dyDescent="0.2">
      <c r="A602" s="15">
        <v>600</v>
      </c>
      <c r="B602" s="12">
        <v>42695</v>
      </c>
      <c r="C602" s="18">
        <v>53.123980000000003</v>
      </c>
      <c r="D602" s="17"/>
    </row>
    <row r="603" spans="1:4" ht="15" x14ac:dyDescent="0.2">
      <c r="A603" s="15">
        <v>601</v>
      </c>
      <c r="B603" s="13">
        <v>42696</v>
      </c>
      <c r="C603" s="18">
        <v>55.146000000000001</v>
      </c>
      <c r="D603" s="17"/>
    </row>
    <row r="604" spans="1:4" ht="15" x14ac:dyDescent="0.2">
      <c r="A604" s="15">
        <v>602</v>
      </c>
      <c r="B604" s="12">
        <v>42697</v>
      </c>
      <c r="C604" s="18">
        <v>52.986114999999998</v>
      </c>
      <c r="D604" s="17"/>
    </row>
    <row r="605" spans="1:4" ht="15" x14ac:dyDescent="0.2">
      <c r="A605" s="15">
        <v>603</v>
      </c>
      <c r="B605" s="13">
        <v>42698</v>
      </c>
      <c r="C605" s="18">
        <v>54.134990000000002</v>
      </c>
      <c r="D605" s="17"/>
    </row>
    <row r="606" spans="1:4" ht="15" x14ac:dyDescent="0.2">
      <c r="A606" s="15">
        <v>604</v>
      </c>
      <c r="B606" s="12">
        <v>42699</v>
      </c>
      <c r="C606" s="18">
        <v>53.537574999999997</v>
      </c>
      <c r="D606" s="17"/>
    </row>
    <row r="607" spans="1:4" ht="15" x14ac:dyDescent="0.2">
      <c r="A607" s="15">
        <v>605</v>
      </c>
      <c r="B607" s="13">
        <v>42700</v>
      </c>
      <c r="C607" s="18">
        <v>53.537574999999997</v>
      </c>
      <c r="D607" s="17"/>
    </row>
    <row r="608" spans="1:4" ht="15" x14ac:dyDescent="0.2">
      <c r="A608" s="15">
        <v>606</v>
      </c>
      <c r="B608" s="12">
        <v>42701</v>
      </c>
      <c r="C608" s="18">
        <v>53.537574999999997</v>
      </c>
      <c r="D608" s="17"/>
    </row>
    <row r="609" spans="1:4" ht="15" x14ac:dyDescent="0.2">
      <c r="A609" s="15">
        <v>607</v>
      </c>
      <c r="B609" s="13">
        <v>42702</v>
      </c>
      <c r="C609" s="18">
        <v>55.421729999999997</v>
      </c>
      <c r="D609" s="17"/>
    </row>
    <row r="610" spans="1:4" ht="15" x14ac:dyDescent="0.2">
      <c r="A610" s="15">
        <v>608</v>
      </c>
      <c r="B610" s="12">
        <v>42703</v>
      </c>
      <c r="C610" s="18">
        <v>54.180945000000001</v>
      </c>
      <c r="D610" s="17"/>
    </row>
    <row r="611" spans="1:4" ht="15" x14ac:dyDescent="0.2">
      <c r="A611" s="15">
        <v>609</v>
      </c>
      <c r="B611" s="13">
        <v>42704</v>
      </c>
      <c r="C611" s="18">
        <v>55.146000000000001</v>
      </c>
      <c r="D611" s="17"/>
    </row>
    <row r="612" spans="1:4" ht="15" x14ac:dyDescent="0.2">
      <c r="A612" s="15">
        <v>610</v>
      </c>
      <c r="B612" s="12">
        <v>42705</v>
      </c>
      <c r="C612" s="18">
        <v>54.686450000000001</v>
      </c>
      <c r="D612" s="17"/>
    </row>
    <row r="613" spans="1:4" ht="15" x14ac:dyDescent="0.2">
      <c r="A613" s="15">
        <v>611</v>
      </c>
      <c r="B613" s="13">
        <v>42706</v>
      </c>
      <c r="C613" s="18">
        <v>53.721395000000001</v>
      </c>
      <c r="D613" s="17"/>
    </row>
    <row r="614" spans="1:4" ht="15" x14ac:dyDescent="0.2">
      <c r="A614" s="15">
        <v>612</v>
      </c>
      <c r="B614" s="12">
        <v>42707</v>
      </c>
      <c r="C614" s="18">
        <v>53.721395000000001</v>
      </c>
      <c r="D614" s="17"/>
    </row>
    <row r="615" spans="1:4" ht="15" x14ac:dyDescent="0.2">
      <c r="A615" s="15">
        <v>613</v>
      </c>
      <c r="B615" s="13">
        <v>42708</v>
      </c>
      <c r="C615" s="18">
        <v>53.721395000000001</v>
      </c>
      <c r="D615" s="17"/>
    </row>
    <row r="616" spans="1:4" ht="15" x14ac:dyDescent="0.2">
      <c r="A616" s="15">
        <v>614</v>
      </c>
      <c r="B616" s="12">
        <v>42709</v>
      </c>
      <c r="C616" s="18">
        <v>52.572519999999997</v>
      </c>
      <c r="D616" s="17"/>
    </row>
    <row r="617" spans="1:4" ht="15" x14ac:dyDescent="0.2">
      <c r="A617" s="15">
        <v>615</v>
      </c>
      <c r="B617" s="13">
        <v>42710</v>
      </c>
      <c r="C617" s="18">
        <v>50.274769999999997</v>
      </c>
      <c r="D617" s="17"/>
    </row>
    <row r="618" spans="1:4" ht="15" x14ac:dyDescent="0.2">
      <c r="A618" s="15">
        <v>616</v>
      </c>
      <c r="B618" s="12">
        <v>42711</v>
      </c>
      <c r="C618" s="18">
        <v>49.723309999999998</v>
      </c>
      <c r="D618" s="17"/>
    </row>
    <row r="619" spans="1:4" ht="15" x14ac:dyDescent="0.2">
      <c r="A619" s="15">
        <v>617</v>
      </c>
      <c r="B619" s="13">
        <v>42712</v>
      </c>
      <c r="C619" s="18">
        <v>51.791285000000002</v>
      </c>
      <c r="D619" s="17"/>
    </row>
    <row r="620" spans="1:4" ht="15" x14ac:dyDescent="0.2">
      <c r="A620" s="15">
        <v>618</v>
      </c>
      <c r="B620" s="12">
        <v>42713</v>
      </c>
      <c r="C620" s="18">
        <v>52.618474999999997</v>
      </c>
      <c r="D620" s="17"/>
    </row>
    <row r="621" spans="1:4" ht="15" x14ac:dyDescent="0.2">
      <c r="A621" s="15">
        <v>619</v>
      </c>
      <c r="B621" s="13">
        <v>42714</v>
      </c>
      <c r="C621" s="18">
        <v>52.618474999999997</v>
      </c>
      <c r="D621" s="17"/>
    </row>
    <row r="622" spans="1:4" ht="15" x14ac:dyDescent="0.2">
      <c r="A622" s="15">
        <v>620</v>
      </c>
      <c r="B622" s="12">
        <v>42715</v>
      </c>
      <c r="C622" s="18">
        <v>52.618474999999997</v>
      </c>
      <c r="D622" s="17"/>
    </row>
    <row r="623" spans="1:4" ht="15" x14ac:dyDescent="0.2">
      <c r="A623" s="15">
        <v>621</v>
      </c>
      <c r="B623" s="13">
        <v>42716</v>
      </c>
      <c r="C623" s="18">
        <v>52.710385000000002</v>
      </c>
      <c r="D623" s="17"/>
    </row>
    <row r="624" spans="1:4" ht="15" x14ac:dyDescent="0.2">
      <c r="A624" s="15">
        <v>622</v>
      </c>
      <c r="B624" s="12">
        <v>42717</v>
      </c>
      <c r="C624" s="18">
        <v>52.756340000000002</v>
      </c>
      <c r="D624" s="17"/>
    </row>
    <row r="625" spans="1:4" ht="15" x14ac:dyDescent="0.2">
      <c r="A625" s="15">
        <v>623</v>
      </c>
      <c r="B625" s="13">
        <v>42718</v>
      </c>
      <c r="C625" s="18">
        <v>54.043080000000003</v>
      </c>
      <c r="D625" s="17"/>
    </row>
    <row r="626" spans="1:4" ht="15" x14ac:dyDescent="0.2">
      <c r="A626" s="15">
        <v>624</v>
      </c>
      <c r="B626" s="12">
        <v>42719</v>
      </c>
      <c r="C626" s="18">
        <v>54.134990000000002</v>
      </c>
      <c r="D626" s="17"/>
    </row>
    <row r="627" spans="1:4" ht="15" x14ac:dyDescent="0.2">
      <c r="A627" s="15">
        <v>625</v>
      </c>
      <c r="B627" s="13">
        <v>42720</v>
      </c>
      <c r="C627" s="18">
        <v>54.732405</v>
      </c>
      <c r="D627" s="17"/>
    </row>
    <row r="628" spans="1:4" ht="15" x14ac:dyDescent="0.2">
      <c r="A628" s="15">
        <v>626</v>
      </c>
      <c r="B628" s="12">
        <v>42721</v>
      </c>
      <c r="C628" s="18">
        <v>54.732405</v>
      </c>
      <c r="D628" s="17"/>
    </row>
    <row r="629" spans="1:4" ht="15" x14ac:dyDescent="0.2">
      <c r="A629" s="15">
        <v>627</v>
      </c>
      <c r="B629" s="13">
        <v>42722</v>
      </c>
      <c r="C629" s="18">
        <v>54.732405</v>
      </c>
      <c r="D629" s="17"/>
    </row>
    <row r="630" spans="1:4" ht="15" x14ac:dyDescent="0.2">
      <c r="A630" s="15">
        <v>628</v>
      </c>
      <c r="B630" s="12">
        <v>42723</v>
      </c>
      <c r="C630" s="18">
        <v>54.502630000000003</v>
      </c>
      <c r="D630" s="17"/>
    </row>
    <row r="631" spans="1:4" ht="15" x14ac:dyDescent="0.2">
      <c r="A631" s="15">
        <v>629</v>
      </c>
      <c r="B631" s="13">
        <v>42724</v>
      </c>
      <c r="C631" s="18">
        <v>54.226900000000001</v>
      </c>
      <c r="D631" s="17"/>
    </row>
    <row r="632" spans="1:4" ht="15" x14ac:dyDescent="0.2">
      <c r="A632" s="15">
        <v>630</v>
      </c>
      <c r="B632" s="12">
        <v>42725</v>
      </c>
      <c r="C632" s="18">
        <v>55.191955</v>
      </c>
      <c r="D632" s="17"/>
    </row>
    <row r="633" spans="1:4" ht="15" x14ac:dyDescent="0.2">
      <c r="A633" s="15">
        <v>631</v>
      </c>
      <c r="B633" s="13">
        <v>42726</v>
      </c>
      <c r="C633" s="18">
        <v>55.513640000000002</v>
      </c>
      <c r="D633" s="17"/>
    </row>
    <row r="634" spans="1:4" ht="15" x14ac:dyDescent="0.2">
      <c r="A634" s="15">
        <v>632</v>
      </c>
      <c r="B634" s="12">
        <v>42727</v>
      </c>
      <c r="C634" s="18">
        <v>55.973190000000002</v>
      </c>
      <c r="D634" s="17"/>
    </row>
    <row r="635" spans="1:4" ht="15" x14ac:dyDescent="0.2">
      <c r="A635" s="15">
        <v>633</v>
      </c>
      <c r="B635" s="13">
        <v>42728</v>
      </c>
      <c r="C635" s="18">
        <v>55.973190000000002</v>
      </c>
      <c r="D635" s="17"/>
    </row>
    <row r="636" spans="1:4" ht="15" x14ac:dyDescent="0.2">
      <c r="A636" s="15">
        <v>634</v>
      </c>
      <c r="B636" s="12">
        <v>42729</v>
      </c>
      <c r="C636" s="18">
        <v>55.973190000000002</v>
      </c>
      <c r="D636" s="17"/>
    </row>
    <row r="637" spans="1:4" ht="15" x14ac:dyDescent="0.2">
      <c r="A637" s="15">
        <v>635</v>
      </c>
      <c r="B637" s="13">
        <v>42730</v>
      </c>
      <c r="C637" s="18">
        <v>55.973190000000002</v>
      </c>
      <c r="D637" s="17"/>
    </row>
    <row r="638" spans="1:4" ht="15" x14ac:dyDescent="0.2">
      <c r="A638" s="15">
        <v>636</v>
      </c>
      <c r="B638" s="12">
        <v>42731</v>
      </c>
      <c r="C638" s="18">
        <v>55.973190000000002</v>
      </c>
      <c r="D638" s="17"/>
    </row>
    <row r="639" spans="1:4" ht="15" x14ac:dyDescent="0.2">
      <c r="A639" s="15">
        <v>637</v>
      </c>
      <c r="B639" s="13">
        <v>42732</v>
      </c>
      <c r="C639" s="18">
        <v>56.938245000000002</v>
      </c>
      <c r="D639" s="17"/>
    </row>
    <row r="640" spans="1:4" ht="15" x14ac:dyDescent="0.2">
      <c r="A640" s="15">
        <v>638</v>
      </c>
      <c r="B640" s="12">
        <v>42733</v>
      </c>
      <c r="C640" s="18">
        <v>57.030155000000001</v>
      </c>
      <c r="D640" s="17"/>
    </row>
    <row r="641" spans="1:4" ht="15" x14ac:dyDescent="0.2">
      <c r="A641" s="15">
        <v>639</v>
      </c>
      <c r="B641" s="13">
        <v>42734</v>
      </c>
      <c r="C641" s="18">
        <v>57.07611</v>
      </c>
      <c r="D641" s="17"/>
    </row>
    <row r="642" spans="1:4" ht="15" x14ac:dyDescent="0.2">
      <c r="A642" s="15">
        <v>640</v>
      </c>
      <c r="B642" s="12">
        <v>42735</v>
      </c>
      <c r="C642" s="18">
        <v>57.07611</v>
      </c>
      <c r="D642" s="17"/>
    </row>
    <row r="643" spans="1:4" ht="15" x14ac:dyDescent="0.2">
      <c r="A643" s="15">
        <v>641</v>
      </c>
      <c r="B643" s="13">
        <v>42736</v>
      </c>
      <c r="C643" s="18">
        <v>57.07611</v>
      </c>
      <c r="D643" s="17"/>
    </row>
    <row r="644" spans="1:4" ht="15" x14ac:dyDescent="0.2">
      <c r="A644" s="15">
        <v>642</v>
      </c>
      <c r="B644" s="12">
        <v>42737</v>
      </c>
      <c r="C644" s="18">
        <v>57.07611</v>
      </c>
      <c r="D644" s="17"/>
    </row>
    <row r="645" spans="1:4" ht="15" x14ac:dyDescent="0.2">
      <c r="A645" s="15">
        <v>643</v>
      </c>
      <c r="B645" s="13">
        <v>42738</v>
      </c>
      <c r="C645" s="18">
        <v>54.089035000000003</v>
      </c>
      <c r="D645" s="17"/>
    </row>
    <row r="646" spans="1:4" ht="15" x14ac:dyDescent="0.2">
      <c r="A646" s="15">
        <v>644</v>
      </c>
      <c r="B646" s="12">
        <v>42739</v>
      </c>
      <c r="C646" s="18">
        <v>54.640495000000001</v>
      </c>
      <c r="D646" s="17"/>
    </row>
    <row r="647" spans="1:4" ht="15" x14ac:dyDescent="0.2">
      <c r="A647" s="15">
        <v>645</v>
      </c>
      <c r="B647" s="13">
        <v>42740</v>
      </c>
      <c r="C647" s="18">
        <v>55.973190000000002</v>
      </c>
      <c r="D647" s="17"/>
    </row>
    <row r="648" spans="1:4" ht="15" x14ac:dyDescent="0.2">
      <c r="A648" s="15">
        <v>646</v>
      </c>
      <c r="B648" s="12">
        <v>42741</v>
      </c>
      <c r="C648" s="18">
        <v>54.686450000000001</v>
      </c>
      <c r="D648" s="17"/>
    </row>
    <row r="649" spans="1:4" ht="15" x14ac:dyDescent="0.2">
      <c r="A649" s="15">
        <v>647</v>
      </c>
      <c r="B649" s="13">
        <v>42742</v>
      </c>
      <c r="C649" s="18">
        <v>54.686450000000001</v>
      </c>
      <c r="D649" s="17"/>
    </row>
    <row r="650" spans="1:4" ht="15" x14ac:dyDescent="0.2">
      <c r="A650" s="15">
        <v>648</v>
      </c>
      <c r="B650" s="12">
        <v>42743</v>
      </c>
      <c r="C650" s="18">
        <v>54.686450000000001</v>
      </c>
      <c r="D650" s="17"/>
    </row>
    <row r="651" spans="1:4" ht="15" x14ac:dyDescent="0.2">
      <c r="A651" s="15">
        <v>649</v>
      </c>
      <c r="B651" s="13">
        <v>42744</v>
      </c>
      <c r="C651" s="18">
        <v>54.640495000000001</v>
      </c>
      <c r="D651" s="17"/>
    </row>
    <row r="652" spans="1:4" ht="15" x14ac:dyDescent="0.2">
      <c r="A652" s="15">
        <v>650</v>
      </c>
      <c r="B652" s="12">
        <v>42745</v>
      </c>
      <c r="C652" s="18">
        <v>57.443750000000001</v>
      </c>
      <c r="D652" s="17"/>
    </row>
    <row r="653" spans="1:4" ht="15" x14ac:dyDescent="0.2">
      <c r="A653" s="15">
        <v>651</v>
      </c>
      <c r="B653" s="13">
        <v>42746</v>
      </c>
      <c r="C653" s="18">
        <v>59.419815</v>
      </c>
      <c r="D653" s="17"/>
    </row>
    <row r="654" spans="1:4" ht="15" x14ac:dyDescent="0.2">
      <c r="A654" s="15">
        <v>652</v>
      </c>
      <c r="B654" s="12">
        <v>42747</v>
      </c>
      <c r="C654" s="18">
        <v>59.879365</v>
      </c>
      <c r="D654" s="17"/>
    </row>
    <row r="655" spans="1:4" ht="15" x14ac:dyDescent="0.2">
      <c r="A655" s="15">
        <v>653</v>
      </c>
      <c r="B655" s="13">
        <v>42748</v>
      </c>
      <c r="C655" s="18">
        <v>58.960265</v>
      </c>
      <c r="D655" s="17"/>
    </row>
    <row r="656" spans="1:4" ht="15" x14ac:dyDescent="0.2">
      <c r="A656" s="15">
        <v>654</v>
      </c>
      <c r="B656" s="12">
        <v>42749</v>
      </c>
      <c r="C656" s="18">
        <v>58.960265</v>
      </c>
      <c r="D656" s="17"/>
    </row>
    <row r="657" spans="1:4" ht="15" x14ac:dyDescent="0.2">
      <c r="A657" s="15">
        <v>655</v>
      </c>
      <c r="B657" s="13">
        <v>42750</v>
      </c>
      <c r="C657" s="18">
        <v>58.960265</v>
      </c>
      <c r="D657" s="17"/>
    </row>
    <row r="658" spans="1:4" ht="15" x14ac:dyDescent="0.2">
      <c r="A658" s="15">
        <v>656</v>
      </c>
      <c r="B658" s="12">
        <v>42751</v>
      </c>
      <c r="C658" s="18">
        <v>58.362850000000002</v>
      </c>
      <c r="D658" s="17"/>
    </row>
    <row r="659" spans="1:4" ht="15" x14ac:dyDescent="0.2">
      <c r="A659" s="15">
        <v>657</v>
      </c>
      <c r="B659" s="13">
        <v>42752</v>
      </c>
      <c r="C659" s="18">
        <v>61.30397</v>
      </c>
      <c r="D659" s="17"/>
    </row>
    <row r="660" spans="1:4" ht="15" x14ac:dyDescent="0.2">
      <c r="A660" s="15">
        <v>658</v>
      </c>
      <c r="B660" s="12">
        <v>42753</v>
      </c>
      <c r="C660" s="18">
        <v>59.741500000000002</v>
      </c>
      <c r="D660" s="17"/>
    </row>
    <row r="661" spans="1:4" ht="15" x14ac:dyDescent="0.2">
      <c r="A661" s="15">
        <v>659</v>
      </c>
      <c r="B661" s="13">
        <v>42754</v>
      </c>
      <c r="C661" s="18">
        <v>59.006219999999999</v>
      </c>
      <c r="D661" s="17"/>
    </row>
    <row r="662" spans="1:4" ht="15" x14ac:dyDescent="0.2">
      <c r="A662" s="15">
        <v>660</v>
      </c>
      <c r="B662" s="12">
        <v>42755</v>
      </c>
      <c r="C662" s="18">
        <v>59.879365</v>
      </c>
      <c r="D662" s="17"/>
    </row>
    <row r="663" spans="1:4" ht="15" x14ac:dyDescent="0.2">
      <c r="A663" s="15">
        <v>661</v>
      </c>
      <c r="B663" s="13">
        <v>42756</v>
      </c>
      <c r="C663" s="18">
        <v>59.879365</v>
      </c>
      <c r="D663" s="17"/>
    </row>
    <row r="664" spans="1:4" ht="15" x14ac:dyDescent="0.2">
      <c r="A664" s="15">
        <v>662</v>
      </c>
      <c r="B664" s="12">
        <v>42757</v>
      </c>
      <c r="C664" s="18">
        <v>59.879365</v>
      </c>
      <c r="D664" s="17"/>
    </row>
    <row r="665" spans="1:4" ht="15" x14ac:dyDescent="0.2">
      <c r="A665" s="15">
        <v>663</v>
      </c>
      <c r="B665" s="13">
        <v>42758</v>
      </c>
      <c r="C665" s="18">
        <v>61.395879999999998</v>
      </c>
      <c r="D665" s="17"/>
    </row>
    <row r="666" spans="1:4" ht="15" x14ac:dyDescent="0.2">
      <c r="A666" s="15">
        <v>664</v>
      </c>
      <c r="B666" s="12">
        <v>42759</v>
      </c>
      <c r="C666" s="18">
        <v>59.879365</v>
      </c>
      <c r="D666" s="17"/>
    </row>
    <row r="667" spans="1:4" ht="15" x14ac:dyDescent="0.2">
      <c r="A667" s="15">
        <v>665</v>
      </c>
      <c r="B667" s="13">
        <v>42760</v>
      </c>
      <c r="C667" s="18">
        <v>58.179029999999997</v>
      </c>
      <c r="D667" s="17"/>
    </row>
    <row r="668" spans="1:4" ht="15" x14ac:dyDescent="0.2">
      <c r="A668" s="15">
        <v>666</v>
      </c>
      <c r="B668" s="12">
        <v>42761</v>
      </c>
      <c r="C668" s="18">
        <v>57.489705000000001</v>
      </c>
      <c r="D668" s="17"/>
    </row>
    <row r="669" spans="1:4" ht="15" x14ac:dyDescent="0.2">
      <c r="A669" s="15">
        <v>667</v>
      </c>
      <c r="B669" s="13">
        <v>42762</v>
      </c>
      <c r="C669" s="18">
        <v>56.524650000000001</v>
      </c>
      <c r="D669" s="17"/>
    </row>
    <row r="670" spans="1:4" ht="15" x14ac:dyDescent="0.2">
      <c r="A670" s="15">
        <v>668</v>
      </c>
      <c r="B670" s="12">
        <v>42763</v>
      </c>
      <c r="C670" s="18">
        <v>56.524650000000001</v>
      </c>
      <c r="D670" s="17"/>
    </row>
    <row r="671" spans="1:4" ht="15" x14ac:dyDescent="0.2">
      <c r="A671" s="15">
        <v>669</v>
      </c>
      <c r="B671" s="13">
        <v>42764</v>
      </c>
      <c r="C671" s="18">
        <v>56.524650000000001</v>
      </c>
      <c r="D671" s="17"/>
    </row>
    <row r="672" spans="1:4" ht="15" x14ac:dyDescent="0.2">
      <c r="A672" s="15">
        <v>670</v>
      </c>
      <c r="B672" s="12">
        <v>42765</v>
      </c>
      <c r="C672" s="18">
        <v>57.627569999999999</v>
      </c>
      <c r="D672" s="17"/>
    </row>
    <row r="673" spans="1:4" ht="15" x14ac:dyDescent="0.2">
      <c r="A673" s="15">
        <v>671</v>
      </c>
      <c r="B673" s="13">
        <v>42766</v>
      </c>
      <c r="C673" s="18">
        <v>59.006219999999999</v>
      </c>
      <c r="D673" s="17"/>
    </row>
    <row r="674" spans="1:4" ht="15" x14ac:dyDescent="0.2">
      <c r="A674" s="15">
        <v>672</v>
      </c>
      <c r="B674" s="12">
        <v>42767</v>
      </c>
      <c r="C674" s="18">
        <v>59.144084999999997</v>
      </c>
      <c r="D674" s="17"/>
    </row>
    <row r="675" spans="1:4" ht="15" x14ac:dyDescent="0.2">
      <c r="A675" s="15">
        <v>673</v>
      </c>
      <c r="B675" s="13">
        <v>42768</v>
      </c>
      <c r="C675" s="18">
        <v>60.155095000000003</v>
      </c>
      <c r="D675" s="17"/>
    </row>
    <row r="676" spans="1:4" ht="15" x14ac:dyDescent="0.2">
      <c r="A676" s="15">
        <v>674</v>
      </c>
      <c r="B676" s="12">
        <v>42769</v>
      </c>
      <c r="C676" s="18">
        <v>58.500715</v>
      </c>
      <c r="D676" s="17"/>
    </row>
    <row r="677" spans="1:4" ht="15" x14ac:dyDescent="0.2">
      <c r="A677" s="15">
        <v>675</v>
      </c>
      <c r="B677" s="13">
        <v>42770</v>
      </c>
      <c r="C677" s="18">
        <v>58.500715</v>
      </c>
      <c r="D677" s="17"/>
    </row>
    <row r="678" spans="1:4" ht="15" x14ac:dyDescent="0.2">
      <c r="A678" s="15">
        <v>676</v>
      </c>
      <c r="B678" s="12">
        <v>42771</v>
      </c>
      <c r="C678" s="18">
        <v>58.500715</v>
      </c>
      <c r="D678" s="17"/>
    </row>
    <row r="679" spans="1:4" ht="15" x14ac:dyDescent="0.2">
      <c r="A679" s="15">
        <v>677</v>
      </c>
      <c r="B679" s="13">
        <v>42772</v>
      </c>
      <c r="C679" s="18">
        <v>58.270940000000003</v>
      </c>
      <c r="D679" s="17"/>
    </row>
    <row r="680" spans="1:4" ht="15" x14ac:dyDescent="0.2">
      <c r="A680" s="15">
        <v>678</v>
      </c>
      <c r="B680" s="12">
        <v>42773</v>
      </c>
      <c r="C680" s="18">
        <v>58.91431</v>
      </c>
      <c r="D680" s="17"/>
    </row>
    <row r="681" spans="1:4" ht="15" x14ac:dyDescent="0.2">
      <c r="A681" s="15">
        <v>679</v>
      </c>
      <c r="B681" s="13">
        <v>42774</v>
      </c>
      <c r="C681" s="18">
        <v>58.408805000000001</v>
      </c>
      <c r="D681" s="17"/>
    </row>
    <row r="682" spans="1:4" ht="15" x14ac:dyDescent="0.2">
      <c r="A682" s="15">
        <v>680</v>
      </c>
      <c r="B682" s="12">
        <v>42775</v>
      </c>
      <c r="C682" s="18">
        <v>58.684534999999997</v>
      </c>
      <c r="D682" s="17"/>
    </row>
    <row r="683" spans="1:4" ht="15" x14ac:dyDescent="0.2">
      <c r="A683" s="15">
        <v>681</v>
      </c>
      <c r="B683" s="13">
        <v>42776</v>
      </c>
      <c r="C683" s="18">
        <v>58.087119999999999</v>
      </c>
      <c r="D683" s="17"/>
    </row>
    <row r="684" spans="1:4" ht="15" x14ac:dyDescent="0.2">
      <c r="A684" s="15">
        <v>682</v>
      </c>
      <c r="B684" s="12">
        <v>42777</v>
      </c>
      <c r="C684" s="18">
        <v>58.087119999999999</v>
      </c>
      <c r="D684" s="17"/>
    </row>
    <row r="685" spans="1:4" ht="15" x14ac:dyDescent="0.2">
      <c r="A685" s="15">
        <v>683</v>
      </c>
      <c r="B685" s="13">
        <v>42778</v>
      </c>
      <c r="C685" s="18">
        <v>58.087119999999999</v>
      </c>
      <c r="D685" s="17"/>
    </row>
    <row r="686" spans="1:4" ht="15" x14ac:dyDescent="0.2">
      <c r="A686" s="15">
        <v>684</v>
      </c>
      <c r="B686" s="12">
        <v>42779</v>
      </c>
      <c r="C686" s="18">
        <v>57.168019999999999</v>
      </c>
      <c r="D686" s="17"/>
    </row>
    <row r="687" spans="1:4" ht="15" x14ac:dyDescent="0.2">
      <c r="A687" s="15">
        <v>685</v>
      </c>
      <c r="B687" s="13">
        <v>42780</v>
      </c>
      <c r="C687" s="18">
        <v>57.489705000000001</v>
      </c>
      <c r="D687" s="17"/>
    </row>
    <row r="688" spans="1:4" ht="15" x14ac:dyDescent="0.2">
      <c r="A688" s="15">
        <v>686</v>
      </c>
      <c r="B688" s="12">
        <v>42781</v>
      </c>
      <c r="C688" s="18">
        <v>58.638579999999997</v>
      </c>
      <c r="D688" s="17"/>
    </row>
    <row r="689" spans="1:4" ht="15" x14ac:dyDescent="0.2">
      <c r="A689" s="15">
        <v>687</v>
      </c>
      <c r="B689" s="13">
        <v>42782</v>
      </c>
      <c r="C689" s="18">
        <v>58.822400000000002</v>
      </c>
      <c r="D689" s="17"/>
    </row>
    <row r="690" spans="1:4" ht="15" x14ac:dyDescent="0.2">
      <c r="A690" s="15">
        <v>688</v>
      </c>
      <c r="B690" s="12">
        <v>42783</v>
      </c>
      <c r="C690" s="18">
        <v>59.281950000000002</v>
      </c>
      <c r="D690" s="17"/>
    </row>
    <row r="691" spans="1:4" ht="15" x14ac:dyDescent="0.2">
      <c r="A691" s="15">
        <v>689</v>
      </c>
      <c r="B691" s="13">
        <v>42784</v>
      </c>
      <c r="C691" s="18">
        <v>59.281950000000002</v>
      </c>
      <c r="D691" s="17"/>
    </row>
    <row r="692" spans="1:4" ht="15" x14ac:dyDescent="0.2">
      <c r="A692" s="15">
        <v>690</v>
      </c>
      <c r="B692" s="12">
        <v>42785</v>
      </c>
      <c r="C692" s="18">
        <v>59.281950000000002</v>
      </c>
      <c r="D692" s="17"/>
    </row>
    <row r="693" spans="1:4" ht="15" x14ac:dyDescent="0.2">
      <c r="A693" s="15">
        <v>691</v>
      </c>
      <c r="B693" s="13">
        <v>42786</v>
      </c>
      <c r="C693" s="18">
        <v>60.568689999999997</v>
      </c>
      <c r="D693" s="17"/>
    </row>
    <row r="694" spans="1:4" ht="15" x14ac:dyDescent="0.2">
      <c r="A694" s="15">
        <v>692</v>
      </c>
      <c r="B694" s="12">
        <v>42787</v>
      </c>
      <c r="C694" s="18">
        <v>60.155095000000003</v>
      </c>
      <c r="D694" s="17"/>
    </row>
    <row r="695" spans="1:4" ht="15" x14ac:dyDescent="0.2">
      <c r="A695" s="15">
        <v>693</v>
      </c>
      <c r="B695" s="13">
        <v>42788</v>
      </c>
      <c r="C695" s="18">
        <v>59.576062</v>
      </c>
      <c r="D695" s="17"/>
    </row>
    <row r="696" spans="1:4" ht="15" x14ac:dyDescent="0.2">
      <c r="A696" s="15">
        <v>694</v>
      </c>
      <c r="B696" s="12">
        <v>42789</v>
      </c>
      <c r="C696" s="18">
        <v>59.888556000000001</v>
      </c>
      <c r="D696" s="17"/>
    </row>
    <row r="697" spans="1:4" ht="15" x14ac:dyDescent="0.2">
      <c r="A697" s="15">
        <v>695</v>
      </c>
      <c r="B697" s="13">
        <v>42790</v>
      </c>
      <c r="C697" s="18">
        <v>59.612825999999998</v>
      </c>
      <c r="D697" s="17"/>
    </row>
    <row r="698" spans="1:4" ht="15" x14ac:dyDescent="0.2">
      <c r="A698" s="15">
        <v>696</v>
      </c>
      <c r="B698" s="12">
        <v>42791</v>
      </c>
      <c r="C698" s="18">
        <v>59.612825999999998</v>
      </c>
      <c r="D698" s="17"/>
    </row>
    <row r="699" spans="1:4" ht="15" x14ac:dyDescent="0.2">
      <c r="A699" s="15">
        <v>697</v>
      </c>
      <c r="B699" s="13">
        <v>42792</v>
      </c>
      <c r="C699" s="18">
        <v>59.612825999999998</v>
      </c>
      <c r="D699" s="17"/>
    </row>
    <row r="700" spans="1:4" ht="15" x14ac:dyDescent="0.2">
      <c r="A700" s="15">
        <v>698</v>
      </c>
      <c r="B700" s="12">
        <v>42793</v>
      </c>
      <c r="C700" s="18">
        <v>59.373860000000001</v>
      </c>
      <c r="D700" s="17"/>
    </row>
    <row r="701" spans="1:4" ht="15" x14ac:dyDescent="0.2">
      <c r="A701" s="15">
        <v>699</v>
      </c>
      <c r="B701" s="13">
        <v>42794</v>
      </c>
      <c r="C701" s="18">
        <v>58.638579999999997</v>
      </c>
      <c r="D701" s="17"/>
    </row>
    <row r="702" spans="1:4" ht="15" x14ac:dyDescent="0.2">
      <c r="A702" s="15">
        <v>700</v>
      </c>
      <c r="B702" s="12">
        <v>42795</v>
      </c>
      <c r="C702" s="18">
        <v>59.971274999999999</v>
      </c>
      <c r="D702" s="17"/>
    </row>
    <row r="703" spans="1:4" ht="15" x14ac:dyDescent="0.2">
      <c r="A703" s="15">
        <v>701</v>
      </c>
      <c r="B703" s="13">
        <v>42796</v>
      </c>
      <c r="C703" s="18">
        <v>59.190040000000003</v>
      </c>
      <c r="D703" s="17"/>
    </row>
    <row r="704" spans="1:4" ht="15" x14ac:dyDescent="0.2">
      <c r="A704" s="15">
        <v>702</v>
      </c>
      <c r="B704" s="12">
        <v>42797</v>
      </c>
      <c r="C704" s="18">
        <v>58.868355000000001</v>
      </c>
      <c r="D704" s="17"/>
    </row>
    <row r="705" spans="1:4" ht="15" x14ac:dyDescent="0.2">
      <c r="A705" s="15">
        <v>703</v>
      </c>
      <c r="B705" s="13">
        <v>42798</v>
      </c>
      <c r="C705" s="18">
        <v>58.868355000000001</v>
      </c>
      <c r="D705" s="17"/>
    </row>
    <row r="706" spans="1:4" ht="15" x14ac:dyDescent="0.2">
      <c r="A706" s="15">
        <v>704</v>
      </c>
      <c r="B706" s="12">
        <v>42799</v>
      </c>
      <c r="C706" s="18">
        <v>58.868355000000001</v>
      </c>
      <c r="D706" s="17"/>
    </row>
    <row r="707" spans="1:4" ht="15" x14ac:dyDescent="0.2">
      <c r="A707" s="15">
        <v>705</v>
      </c>
      <c r="B707" s="13">
        <v>42800</v>
      </c>
      <c r="C707" s="18">
        <v>58.868355000000001</v>
      </c>
      <c r="D707" s="17"/>
    </row>
    <row r="708" spans="1:4" ht="15" x14ac:dyDescent="0.2">
      <c r="A708" s="15">
        <v>706</v>
      </c>
      <c r="B708" s="12">
        <v>42801</v>
      </c>
      <c r="C708" s="18">
        <v>57.07611</v>
      </c>
      <c r="D708" s="17"/>
    </row>
    <row r="709" spans="1:4" ht="15" x14ac:dyDescent="0.2">
      <c r="A709" s="15">
        <v>707</v>
      </c>
      <c r="B709" s="13">
        <v>42802</v>
      </c>
      <c r="C709" s="18">
        <v>56.708469999999998</v>
      </c>
      <c r="D709" s="17"/>
    </row>
    <row r="710" spans="1:4" ht="15" x14ac:dyDescent="0.2">
      <c r="A710" s="15">
        <v>708</v>
      </c>
      <c r="B710" s="12">
        <v>42803</v>
      </c>
      <c r="C710" s="18">
        <v>55.835324999999997</v>
      </c>
      <c r="D710" s="17"/>
    </row>
    <row r="711" spans="1:4" ht="15" x14ac:dyDescent="0.2">
      <c r="A711" s="15">
        <v>709</v>
      </c>
      <c r="B711" s="13">
        <v>42804</v>
      </c>
      <c r="C711" s="18">
        <v>56.662514999999999</v>
      </c>
      <c r="D711" s="17"/>
    </row>
    <row r="712" spans="1:4" ht="15" x14ac:dyDescent="0.2">
      <c r="A712" s="15">
        <v>710</v>
      </c>
      <c r="B712" s="12">
        <v>42805</v>
      </c>
      <c r="C712" s="18">
        <v>56.662514999999999</v>
      </c>
      <c r="D712" s="17"/>
    </row>
    <row r="713" spans="1:4" ht="15" x14ac:dyDescent="0.2">
      <c r="A713" s="15">
        <v>711</v>
      </c>
      <c r="B713" s="13">
        <v>42806</v>
      </c>
      <c r="C713" s="18">
        <v>56.662514999999999</v>
      </c>
      <c r="D713" s="17"/>
    </row>
    <row r="714" spans="1:4" ht="15" x14ac:dyDescent="0.2">
      <c r="A714" s="15">
        <v>712</v>
      </c>
      <c r="B714" s="12">
        <v>42807</v>
      </c>
      <c r="C714" s="18">
        <v>57.351840000000003</v>
      </c>
      <c r="D714" s="17"/>
    </row>
    <row r="715" spans="1:4" ht="15" x14ac:dyDescent="0.2">
      <c r="A715" s="15">
        <v>713</v>
      </c>
      <c r="B715" s="13">
        <v>42808</v>
      </c>
      <c r="C715" s="18">
        <v>56.570605</v>
      </c>
      <c r="D715" s="17"/>
    </row>
    <row r="716" spans="1:4" ht="15" x14ac:dyDescent="0.2">
      <c r="A716" s="15">
        <v>714</v>
      </c>
      <c r="B716" s="12">
        <v>42809</v>
      </c>
      <c r="C716" s="18">
        <v>56.938245000000002</v>
      </c>
      <c r="D716" s="17"/>
    </row>
    <row r="717" spans="1:4" ht="15" x14ac:dyDescent="0.2">
      <c r="A717" s="15">
        <v>715</v>
      </c>
      <c r="B717" s="13">
        <v>42810</v>
      </c>
      <c r="C717" s="18">
        <v>56.524650000000001</v>
      </c>
      <c r="D717" s="17"/>
    </row>
    <row r="718" spans="1:4" ht="15" x14ac:dyDescent="0.2">
      <c r="A718" s="15">
        <v>716</v>
      </c>
      <c r="B718" s="12">
        <v>42811</v>
      </c>
      <c r="C718" s="18">
        <v>56.708469999999998</v>
      </c>
      <c r="D718" s="17"/>
    </row>
    <row r="719" spans="1:4" ht="15" x14ac:dyDescent="0.2">
      <c r="A719" s="15">
        <v>717</v>
      </c>
      <c r="B719" s="13">
        <v>42812</v>
      </c>
      <c r="C719" s="18">
        <v>56.708469999999998</v>
      </c>
      <c r="D719" s="17"/>
    </row>
    <row r="720" spans="1:4" ht="15" x14ac:dyDescent="0.2">
      <c r="A720" s="15">
        <v>718</v>
      </c>
      <c r="B720" s="12">
        <v>42813</v>
      </c>
      <c r="C720" s="18">
        <v>56.708469999999998</v>
      </c>
      <c r="D720" s="17"/>
    </row>
    <row r="721" spans="1:4" ht="15" x14ac:dyDescent="0.2">
      <c r="A721" s="15">
        <v>719</v>
      </c>
      <c r="B721" s="13">
        <v>42814</v>
      </c>
      <c r="C721" s="18">
        <v>56.15701</v>
      </c>
      <c r="D721" s="17"/>
    </row>
    <row r="722" spans="1:4" ht="15" x14ac:dyDescent="0.2">
      <c r="A722" s="15">
        <v>720</v>
      </c>
      <c r="B722" s="12">
        <v>42815</v>
      </c>
      <c r="C722" s="18">
        <v>54.916224999999997</v>
      </c>
      <c r="D722" s="17"/>
    </row>
    <row r="723" spans="1:4" ht="15" x14ac:dyDescent="0.2">
      <c r="A723" s="15">
        <v>721</v>
      </c>
      <c r="B723" s="13">
        <v>42816</v>
      </c>
      <c r="C723" s="18">
        <v>54.456674999999997</v>
      </c>
      <c r="D723" s="17"/>
    </row>
    <row r="724" spans="1:4" ht="15" x14ac:dyDescent="0.2">
      <c r="A724" s="15">
        <v>722</v>
      </c>
      <c r="B724" s="12">
        <v>42817</v>
      </c>
      <c r="C724" s="18">
        <v>55.605550000000001</v>
      </c>
      <c r="D724" s="17"/>
    </row>
    <row r="725" spans="1:4" ht="15" x14ac:dyDescent="0.2">
      <c r="A725" s="15">
        <v>723</v>
      </c>
      <c r="B725" s="13">
        <v>42818</v>
      </c>
      <c r="C725" s="18">
        <v>55.973190000000002</v>
      </c>
      <c r="D725" s="17"/>
    </row>
    <row r="726" spans="1:4" ht="15" x14ac:dyDescent="0.2">
      <c r="A726" s="15">
        <v>724</v>
      </c>
      <c r="B726" s="12">
        <v>42819</v>
      </c>
      <c r="C726" s="18">
        <v>55.973190000000002</v>
      </c>
      <c r="D726" s="17"/>
    </row>
    <row r="727" spans="1:4" ht="15" x14ac:dyDescent="0.2">
      <c r="A727" s="15">
        <v>725</v>
      </c>
      <c r="B727" s="13">
        <v>42820</v>
      </c>
      <c r="C727" s="18">
        <v>55.973190000000002</v>
      </c>
      <c r="D727" s="17"/>
    </row>
    <row r="728" spans="1:4" ht="15" x14ac:dyDescent="0.2">
      <c r="A728" s="15">
        <v>726</v>
      </c>
      <c r="B728" s="12">
        <v>42821</v>
      </c>
      <c r="C728" s="18">
        <v>55.237909999999999</v>
      </c>
      <c r="D728" s="17"/>
    </row>
    <row r="729" spans="1:4" ht="15" x14ac:dyDescent="0.2">
      <c r="A729" s="15">
        <v>727</v>
      </c>
      <c r="B729" s="13">
        <v>42822</v>
      </c>
      <c r="C729" s="18">
        <v>56.892290000000003</v>
      </c>
      <c r="D729" s="17"/>
    </row>
    <row r="730" spans="1:4" ht="15" x14ac:dyDescent="0.2">
      <c r="A730" s="15">
        <v>728</v>
      </c>
      <c r="B730" s="12">
        <v>42823</v>
      </c>
      <c r="C730" s="18">
        <v>57.765434999999997</v>
      </c>
      <c r="D730" s="17"/>
    </row>
    <row r="731" spans="1:4" ht="15" x14ac:dyDescent="0.2">
      <c r="A731" s="15">
        <v>729</v>
      </c>
      <c r="B731" s="13">
        <v>42824</v>
      </c>
      <c r="C731" s="18">
        <v>57.811390000000003</v>
      </c>
      <c r="D731" s="17"/>
    </row>
    <row r="732" spans="1:4" ht="15" x14ac:dyDescent="0.2">
      <c r="A732" s="15">
        <v>730</v>
      </c>
      <c r="B732" s="12">
        <v>42825</v>
      </c>
      <c r="C732" s="18">
        <v>57.765434999999997</v>
      </c>
      <c r="D732" s="17"/>
    </row>
    <row r="733" spans="1:4" ht="15" x14ac:dyDescent="0.2">
      <c r="A733" s="15">
        <v>731</v>
      </c>
      <c r="B733" s="13">
        <v>42826</v>
      </c>
      <c r="C733" s="18">
        <v>57.765434999999997</v>
      </c>
      <c r="D733" s="17"/>
    </row>
    <row r="734" spans="1:4" ht="15" x14ac:dyDescent="0.2">
      <c r="A734" s="15">
        <v>732</v>
      </c>
      <c r="B734" s="12">
        <v>42827</v>
      </c>
      <c r="C734" s="18">
        <v>57.765434999999997</v>
      </c>
      <c r="D734" s="17"/>
    </row>
    <row r="735" spans="1:4" ht="15" x14ac:dyDescent="0.2">
      <c r="A735" s="15">
        <v>733</v>
      </c>
      <c r="B735" s="13">
        <v>42828</v>
      </c>
      <c r="C735" s="18">
        <v>59.557679999999998</v>
      </c>
      <c r="D735" s="17"/>
    </row>
    <row r="736" spans="1:4" ht="15" x14ac:dyDescent="0.2">
      <c r="A736" s="15">
        <v>734</v>
      </c>
      <c r="B736" s="12">
        <v>42829</v>
      </c>
      <c r="C736" s="18">
        <v>58.45476</v>
      </c>
      <c r="D736" s="17"/>
    </row>
    <row r="737" spans="1:4" ht="15" x14ac:dyDescent="0.2">
      <c r="A737" s="15">
        <v>735</v>
      </c>
      <c r="B737" s="13">
        <v>42830</v>
      </c>
      <c r="C737" s="18">
        <v>59.144084999999997</v>
      </c>
      <c r="D737" s="17"/>
    </row>
    <row r="738" spans="1:4" ht="15" x14ac:dyDescent="0.2">
      <c r="A738" s="15">
        <v>736</v>
      </c>
      <c r="B738" s="12">
        <v>42831</v>
      </c>
      <c r="C738" s="18">
        <v>59.281950000000002</v>
      </c>
      <c r="D738" s="17"/>
    </row>
    <row r="739" spans="1:4" ht="15" x14ac:dyDescent="0.2">
      <c r="A739" s="15">
        <v>737</v>
      </c>
      <c r="B739" s="13">
        <v>42832</v>
      </c>
      <c r="C739" s="18">
        <v>58.546669999999999</v>
      </c>
      <c r="D739" s="17"/>
    </row>
    <row r="740" spans="1:4" ht="15" x14ac:dyDescent="0.2">
      <c r="A740" s="15">
        <v>738</v>
      </c>
      <c r="B740" s="12">
        <v>42833</v>
      </c>
      <c r="C740" s="18">
        <v>58.546669999999999</v>
      </c>
      <c r="D740" s="17"/>
    </row>
    <row r="741" spans="1:4" ht="15" x14ac:dyDescent="0.2">
      <c r="A741" s="15">
        <v>739</v>
      </c>
      <c r="B741" s="13">
        <v>42834</v>
      </c>
      <c r="C741" s="18">
        <v>58.546669999999999</v>
      </c>
      <c r="D741" s="17"/>
    </row>
    <row r="742" spans="1:4" ht="15" x14ac:dyDescent="0.2">
      <c r="A742" s="15">
        <v>740</v>
      </c>
      <c r="B742" s="12">
        <v>42835</v>
      </c>
      <c r="C742" s="18">
        <v>57.122064999999999</v>
      </c>
      <c r="D742" s="17"/>
    </row>
    <row r="743" spans="1:4" ht="15" x14ac:dyDescent="0.2">
      <c r="A743" s="15">
        <v>741</v>
      </c>
      <c r="B743" s="13">
        <v>42836</v>
      </c>
      <c r="C743" s="18">
        <v>57.259929999999997</v>
      </c>
      <c r="D743" s="17"/>
    </row>
    <row r="744" spans="1:4" ht="15" x14ac:dyDescent="0.2">
      <c r="A744" s="15">
        <v>742</v>
      </c>
      <c r="B744" s="12">
        <v>42837</v>
      </c>
      <c r="C744" s="18">
        <v>57.259929999999997</v>
      </c>
      <c r="D744" s="17"/>
    </row>
    <row r="745" spans="1:4" ht="15" x14ac:dyDescent="0.2">
      <c r="A745" s="15">
        <v>743</v>
      </c>
      <c r="B745" s="13">
        <v>42838</v>
      </c>
      <c r="C745" s="18">
        <v>57.811390000000003</v>
      </c>
      <c r="D745" s="17"/>
    </row>
    <row r="746" spans="1:4" ht="15" x14ac:dyDescent="0.2">
      <c r="A746" s="15">
        <v>744</v>
      </c>
      <c r="B746" s="12">
        <v>42839</v>
      </c>
      <c r="C746" s="18">
        <v>57.811390000000003</v>
      </c>
      <c r="D746" s="17"/>
    </row>
    <row r="747" spans="1:4" ht="15" x14ac:dyDescent="0.2">
      <c r="A747" s="15">
        <v>745</v>
      </c>
      <c r="B747" s="13">
        <v>42840</v>
      </c>
      <c r="C747" s="18">
        <v>57.811390000000003</v>
      </c>
      <c r="D747" s="17"/>
    </row>
    <row r="748" spans="1:4" ht="15" x14ac:dyDescent="0.2">
      <c r="A748" s="15">
        <v>746</v>
      </c>
      <c r="B748" s="12">
        <v>42841</v>
      </c>
      <c r="C748" s="18">
        <v>57.811390000000003</v>
      </c>
      <c r="D748" s="17"/>
    </row>
    <row r="749" spans="1:4" ht="15" x14ac:dyDescent="0.2">
      <c r="A749" s="15">
        <v>747</v>
      </c>
      <c r="B749" s="13">
        <v>42842</v>
      </c>
      <c r="C749" s="18">
        <v>57.811390000000003</v>
      </c>
      <c r="D749" s="17"/>
    </row>
    <row r="750" spans="1:4" ht="15" x14ac:dyDescent="0.2">
      <c r="A750" s="15">
        <v>748</v>
      </c>
      <c r="B750" s="12">
        <v>42843</v>
      </c>
      <c r="C750" s="18">
        <v>58.087119999999999</v>
      </c>
      <c r="D750" s="17"/>
    </row>
    <row r="751" spans="1:4" ht="15" x14ac:dyDescent="0.2">
      <c r="A751" s="15">
        <v>749</v>
      </c>
      <c r="B751" s="13">
        <v>42844</v>
      </c>
      <c r="C751" s="18">
        <v>58.133074999999998</v>
      </c>
      <c r="D751" s="17"/>
    </row>
    <row r="752" spans="1:4" ht="15" x14ac:dyDescent="0.2">
      <c r="A752" s="15">
        <v>750</v>
      </c>
      <c r="B752" s="12">
        <v>42845</v>
      </c>
      <c r="C752" s="18">
        <v>58.638579999999997</v>
      </c>
      <c r="D752" s="17"/>
    </row>
    <row r="753" spans="1:4" ht="15" x14ac:dyDescent="0.2">
      <c r="A753" s="15">
        <v>751</v>
      </c>
      <c r="B753" s="13">
        <v>42846</v>
      </c>
      <c r="C753" s="18">
        <v>58.45476</v>
      </c>
      <c r="D753" s="17"/>
    </row>
    <row r="754" spans="1:4" ht="15" x14ac:dyDescent="0.2">
      <c r="A754" s="15">
        <v>752</v>
      </c>
      <c r="B754" s="12">
        <v>42847</v>
      </c>
      <c r="C754" s="18">
        <v>58.45476</v>
      </c>
      <c r="D754" s="17"/>
    </row>
    <row r="755" spans="1:4" ht="15" x14ac:dyDescent="0.2">
      <c r="A755" s="15">
        <v>753</v>
      </c>
      <c r="B755" s="13">
        <v>42848</v>
      </c>
      <c r="C755" s="18">
        <v>58.45476</v>
      </c>
      <c r="D755" s="17"/>
    </row>
    <row r="756" spans="1:4" ht="15" x14ac:dyDescent="0.2">
      <c r="A756" s="15">
        <v>754</v>
      </c>
      <c r="B756" s="12">
        <v>42849</v>
      </c>
      <c r="C756" s="18">
        <v>57.351840000000003</v>
      </c>
      <c r="D756" s="17"/>
    </row>
    <row r="757" spans="1:4" ht="15" x14ac:dyDescent="0.2">
      <c r="A757" s="15">
        <v>755</v>
      </c>
      <c r="B757" s="13">
        <v>42850</v>
      </c>
      <c r="C757" s="18">
        <v>56.846335000000003</v>
      </c>
      <c r="D757" s="17"/>
    </row>
    <row r="758" spans="1:4" ht="15" x14ac:dyDescent="0.2">
      <c r="A758" s="15">
        <v>756</v>
      </c>
      <c r="B758" s="12">
        <v>42851</v>
      </c>
      <c r="C758" s="18">
        <v>57.811390000000003</v>
      </c>
      <c r="D758" s="17"/>
    </row>
    <row r="759" spans="1:4" ht="15" x14ac:dyDescent="0.2">
      <c r="A759" s="15">
        <v>757</v>
      </c>
      <c r="B759" s="13">
        <v>42852</v>
      </c>
      <c r="C759" s="18">
        <v>58.45476</v>
      </c>
      <c r="D759" s="17"/>
    </row>
    <row r="760" spans="1:4" ht="15" x14ac:dyDescent="0.2">
      <c r="A760" s="15">
        <v>758</v>
      </c>
      <c r="B760" s="12">
        <v>42853</v>
      </c>
      <c r="C760" s="18">
        <v>58.362850000000002</v>
      </c>
      <c r="D760" s="17"/>
    </row>
    <row r="761" spans="1:4" ht="15" x14ac:dyDescent="0.2">
      <c r="A761" s="15">
        <v>759</v>
      </c>
      <c r="B761" s="13">
        <v>42854</v>
      </c>
      <c r="C761" s="18">
        <v>58.362850000000002</v>
      </c>
      <c r="D761" s="17"/>
    </row>
    <row r="762" spans="1:4" ht="15" x14ac:dyDescent="0.2">
      <c r="A762" s="15">
        <v>760</v>
      </c>
      <c r="B762" s="12">
        <v>42855</v>
      </c>
      <c r="C762" s="18">
        <v>58.362850000000002</v>
      </c>
      <c r="D762" s="17"/>
    </row>
    <row r="763" spans="1:4" ht="15" x14ac:dyDescent="0.2">
      <c r="A763" s="15">
        <v>761</v>
      </c>
      <c r="B763" s="13">
        <v>42856</v>
      </c>
      <c r="C763" s="18">
        <v>58.362850000000002</v>
      </c>
      <c r="D763" s="17"/>
    </row>
    <row r="764" spans="1:4" ht="15" x14ac:dyDescent="0.2">
      <c r="A764" s="15">
        <v>762</v>
      </c>
      <c r="B764" s="12">
        <v>42857</v>
      </c>
      <c r="C764" s="18">
        <v>58.546669999999999</v>
      </c>
      <c r="D764" s="17"/>
    </row>
    <row r="765" spans="1:4" ht="15" x14ac:dyDescent="0.2">
      <c r="A765" s="15">
        <v>763</v>
      </c>
      <c r="B765" s="13">
        <v>42858</v>
      </c>
      <c r="C765" s="18">
        <v>57.53566</v>
      </c>
      <c r="D765" s="17"/>
    </row>
    <row r="766" spans="1:4" ht="15" x14ac:dyDescent="0.2">
      <c r="A766" s="15">
        <v>764</v>
      </c>
      <c r="B766" s="12">
        <v>42859</v>
      </c>
      <c r="C766" s="18">
        <v>56.938245000000002</v>
      </c>
      <c r="D766" s="17"/>
    </row>
    <row r="767" spans="1:4" ht="15" x14ac:dyDescent="0.2">
      <c r="A767" s="15">
        <v>765</v>
      </c>
      <c r="B767" s="13">
        <v>42860</v>
      </c>
      <c r="C767" s="18">
        <v>57.259929999999997</v>
      </c>
      <c r="D767" s="17"/>
    </row>
    <row r="768" spans="1:4" ht="15" x14ac:dyDescent="0.2">
      <c r="A768" s="15">
        <v>766</v>
      </c>
      <c r="B768" s="12">
        <v>42861</v>
      </c>
      <c r="C768" s="18">
        <v>57.259929999999997</v>
      </c>
      <c r="D768" s="17"/>
    </row>
    <row r="769" spans="1:4" ht="15" x14ac:dyDescent="0.2">
      <c r="A769" s="15">
        <v>767</v>
      </c>
      <c r="B769" s="13">
        <v>42862</v>
      </c>
      <c r="C769" s="18">
        <v>57.259929999999997</v>
      </c>
      <c r="D769" s="17"/>
    </row>
    <row r="770" spans="1:4" ht="15" x14ac:dyDescent="0.2">
      <c r="A770" s="15">
        <v>768</v>
      </c>
      <c r="B770" s="12">
        <v>42863</v>
      </c>
      <c r="C770" s="18">
        <v>55.973190000000002</v>
      </c>
      <c r="D770" s="17"/>
    </row>
    <row r="771" spans="1:4" ht="15" x14ac:dyDescent="0.2">
      <c r="A771" s="15">
        <v>769</v>
      </c>
      <c r="B771" s="13">
        <v>42864</v>
      </c>
      <c r="C771" s="18">
        <v>55.973190000000002</v>
      </c>
      <c r="D771" s="17"/>
    </row>
    <row r="772" spans="1:4" ht="15" x14ac:dyDescent="0.2">
      <c r="A772" s="15">
        <v>770</v>
      </c>
      <c r="B772" s="12">
        <v>42865</v>
      </c>
      <c r="C772" s="18">
        <v>56.294874999999998</v>
      </c>
      <c r="D772" s="17"/>
    </row>
    <row r="773" spans="1:4" ht="15" x14ac:dyDescent="0.2">
      <c r="A773" s="15">
        <v>771</v>
      </c>
      <c r="B773" s="13">
        <v>42866</v>
      </c>
      <c r="C773" s="18">
        <v>55.467685000000003</v>
      </c>
      <c r="D773" s="17"/>
    </row>
    <row r="774" spans="1:4" ht="15" x14ac:dyDescent="0.2">
      <c r="A774" s="15">
        <v>772</v>
      </c>
      <c r="B774" s="12">
        <v>42867</v>
      </c>
      <c r="C774" s="18">
        <v>55.651505</v>
      </c>
      <c r="D774" s="17"/>
    </row>
    <row r="775" spans="1:4" ht="15" x14ac:dyDescent="0.2">
      <c r="A775" s="15">
        <v>773</v>
      </c>
      <c r="B775" s="13">
        <v>42868</v>
      </c>
      <c r="C775" s="18">
        <v>55.651505</v>
      </c>
      <c r="D775" s="17"/>
    </row>
    <row r="776" spans="1:4" ht="15" x14ac:dyDescent="0.2">
      <c r="A776" s="15">
        <v>774</v>
      </c>
      <c r="B776" s="12">
        <v>42869</v>
      </c>
      <c r="C776" s="18">
        <v>55.651505</v>
      </c>
      <c r="D776" s="17"/>
    </row>
    <row r="777" spans="1:4" ht="15" x14ac:dyDescent="0.2">
      <c r="A777" s="15">
        <v>775</v>
      </c>
      <c r="B777" s="13">
        <v>42870</v>
      </c>
      <c r="C777" s="18">
        <v>55.743414999999999</v>
      </c>
      <c r="D777" s="17"/>
    </row>
    <row r="778" spans="1:4" ht="15" x14ac:dyDescent="0.2">
      <c r="A778" s="15">
        <v>776</v>
      </c>
      <c r="B778" s="12">
        <v>42871</v>
      </c>
      <c r="C778" s="18">
        <v>56.15701</v>
      </c>
      <c r="D778" s="17"/>
    </row>
    <row r="779" spans="1:4" ht="15" x14ac:dyDescent="0.2">
      <c r="A779" s="15">
        <v>777</v>
      </c>
      <c r="B779" s="13">
        <v>42872</v>
      </c>
      <c r="C779" s="18">
        <v>57.213974999999998</v>
      </c>
      <c r="D779" s="17"/>
    </row>
    <row r="780" spans="1:4" ht="15" x14ac:dyDescent="0.2">
      <c r="A780" s="15">
        <v>778</v>
      </c>
      <c r="B780" s="12">
        <v>42873</v>
      </c>
      <c r="C780" s="18">
        <v>56.938245000000002</v>
      </c>
      <c r="D780" s="17"/>
    </row>
    <row r="781" spans="1:4" ht="15" x14ac:dyDescent="0.2">
      <c r="A781" s="15">
        <v>779</v>
      </c>
      <c r="B781" s="13">
        <v>42874</v>
      </c>
      <c r="C781" s="18">
        <v>57.305885000000004</v>
      </c>
      <c r="D781" s="17"/>
    </row>
    <row r="782" spans="1:4" ht="15" x14ac:dyDescent="0.2">
      <c r="A782" s="15">
        <v>780</v>
      </c>
      <c r="B782" s="12">
        <v>42875</v>
      </c>
      <c r="C782" s="18">
        <v>57.305885000000004</v>
      </c>
      <c r="D782" s="17"/>
    </row>
    <row r="783" spans="1:4" ht="15" x14ac:dyDescent="0.2">
      <c r="A783" s="15">
        <v>781</v>
      </c>
      <c r="B783" s="13">
        <v>42876</v>
      </c>
      <c r="C783" s="18">
        <v>57.305885000000004</v>
      </c>
      <c r="D783" s="17"/>
    </row>
    <row r="784" spans="1:4" ht="15" x14ac:dyDescent="0.2">
      <c r="A784" s="15">
        <v>782</v>
      </c>
      <c r="B784" s="12">
        <v>42877</v>
      </c>
      <c r="C784" s="18">
        <v>58.362850000000002</v>
      </c>
      <c r="D784" s="17"/>
    </row>
    <row r="785" spans="1:4" ht="15" x14ac:dyDescent="0.2">
      <c r="A785" s="15">
        <v>783</v>
      </c>
      <c r="B785" s="13">
        <v>42878</v>
      </c>
      <c r="C785" s="18">
        <v>58.133074999999998</v>
      </c>
      <c r="D785" s="17"/>
    </row>
    <row r="786" spans="1:4" ht="15" x14ac:dyDescent="0.2">
      <c r="A786" s="15">
        <v>784</v>
      </c>
      <c r="B786" s="12">
        <v>42879</v>
      </c>
      <c r="C786" s="18">
        <v>57.719479999999997</v>
      </c>
      <c r="D786" s="17"/>
    </row>
    <row r="787" spans="1:4" ht="15" x14ac:dyDescent="0.2">
      <c r="A787" s="15">
        <v>785</v>
      </c>
      <c r="B787" s="13">
        <v>42880</v>
      </c>
      <c r="C787" s="18">
        <v>57.53566</v>
      </c>
      <c r="D787" s="17"/>
    </row>
    <row r="788" spans="1:4" ht="15" x14ac:dyDescent="0.2">
      <c r="A788" s="15">
        <v>786</v>
      </c>
      <c r="B788" s="12">
        <v>42881</v>
      </c>
      <c r="C788" s="18">
        <v>57.673524999999998</v>
      </c>
      <c r="D788" s="17"/>
    </row>
    <row r="789" spans="1:4" ht="15" x14ac:dyDescent="0.2">
      <c r="A789" s="15">
        <v>787</v>
      </c>
      <c r="B789" s="13">
        <v>42882</v>
      </c>
      <c r="C789" s="18">
        <v>57.673524999999998</v>
      </c>
      <c r="D789" s="17"/>
    </row>
    <row r="790" spans="1:4" ht="15" x14ac:dyDescent="0.2">
      <c r="A790" s="15">
        <v>788</v>
      </c>
      <c r="B790" s="12">
        <v>42883</v>
      </c>
      <c r="C790" s="18">
        <v>57.673524999999998</v>
      </c>
      <c r="D790" s="17"/>
    </row>
    <row r="791" spans="1:4" ht="15" x14ac:dyDescent="0.2">
      <c r="A791" s="15">
        <v>789</v>
      </c>
      <c r="B791" s="13">
        <v>42884</v>
      </c>
      <c r="C791" s="18">
        <v>57.673524999999998</v>
      </c>
      <c r="D791" s="17"/>
    </row>
    <row r="792" spans="1:4" ht="15" x14ac:dyDescent="0.2">
      <c r="A792" s="15">
        <v>790</v>
      </c>
      <c r="B792" s="12">
        <v>42885</v>
      </c>
      <c r="C792" s="18">
        <v>58.776445000000002</v>
      </c>
      <c r="D792" s="17"/>
    </row>
    <row r="793" spans="1:4" ht="15" x14ac:dyDescent="0.2">
      <c r="A793" s="15">
        <v>791</v>
      </c>
      <c r="B793" s="13">
        <v>42886</v>
      </c>
      <c r="C793" s="18">
        <v>57.443750000000001</v>
      </c>
      <c r="D793" s="17"/>
    </row>
    <row r="794" spans="1:4" ht="15" x14ac:dyDescent="0.2">
      <c r="A794" s="15">
        <v>792</v>
      </c>
      <c r="B794" s="12">
        <v>42887</v>
      </c>
      <c r="C794" s="18">
        <v>57.811390000000003</v>
      </c>
      <c r="D794" s="17"/>
    </row>
    <row r="795" spans="1:4" ht="15" x14ac:dyDescent="0.2">
      <c r="A795" s="15">
        <v>793</v>
      </c>
      <c r="B795" s="13">
        <v>42888</v>
      </c>
      <c r="C795" s="18">
        <v>58.270940000000003</v>
      </c>
      <c r="D795" s="17"/>
    </row>
    <row r="796" spans="1:4" ht="15" x14ac:dyDescent="0.2">
      <c r="A796" s="15">
        <v>794</v>
      </c>
      <c r="B796" s="12">
        <v>42889</v>
      </c>
      <c r="C796" s="18">
        <v>58.270940000000003</v>
      </c>
      <c r="D796" s="17"/>
    </row>
    <row r="797" spans="1:4" ht="15" x14ac:dyDescent="0.2">
      <c r="A797" s="15">
        <v>795</v>
      </c>
      <c r="B797" s="13">
        <v>42890</v>
      </c>
      <c r="C797" s="18">
        <v>58.270940000000003</v>
      </c>
      <c r="D797" s="17"/>
    </row>
    <row r="798" spans="1:4" ht="15" x14ac:dyDescent="0.2">
      <c r="A798" s="15">
        <v>796</v>
      </c>
      <c r="B798" s="12">
        <v>42891</v>
      </c>
      <c r="C798" s="18">
        <v>59.144084999999997</v>
      </c>
      <c r="D798" s="17"/>
    </row>
    <row r="799" spans="1:4" ht="15" x14ac:dyDescent="0.2">
      <c r="A799" s="15">
        <v>797</v>
      </c>
      <c r="B799" s="13">
        <v>42892</v>
      </c>
      <c r="C799" s="18">
        <v>58.546669999999999</v>
      </c>
      <c r="D799" s="17"/>
    </row>
    <row r="800" spans="1:4" ht="15" x14ac:dyDescent="0.2">
      <c r="A800" s="15">
        <v>798</v>
      </c>
      <c r="B800" s="12">
        <v>42893</v>
      </c>
      <c r="C800" s="18">
        <v>58.316895000000002</v>
      </c>
      <c r="D800" s="17"/>
    </row>
    <row r="801" spans="1:4" ht="15" x14ac:dyDescent="0.2">
      <c r="A801" s="15">
        <v>799</v>
      </c>
      <c r="B801" s="13">
        <v>42894</v>
      </c>
      <c r="C801" s="18">
        <v>59.235995000000003</v>
      </c>
      <c r="D801" s="17"/>
    </row>
    <row r="802" spans="1:4" ht="15" x14ac:dyDescent="0.2">
      <c r="A802" s="15">
        <v>800</v>
      </c>
      <c r="B802" s="12">
        <v>42895</v>
      </c>
      <c r="C802" s="18">
        <v>58.91431</v>
      </c>
      <c r="D802" s="17"/>
    </row>
    <row r="803" spans="1:4" ht="15" x14ac:dyDescent="0.2">
      <c r="A803" s="15">
        <v>801</v>
      </c>
      <c r="B803" s="13">
        <v>42896</v>
      </c>
      <c r="C803" s="18">
        <v>58.91431</v>
      </c>
      <c r="D803" s="17"/>
    </row>
    <row r="804" spans="1:4" ht="15" x14ac:dyDescent="0.2">
      <c r="A804" s="15">
        <v>802</v>
      </c>
      <c r="B804" s="12">
        <v>42897</v>
      </c>
      <c r="C804" s="18">
        <v>58.91431</v>
      </c>
      <c r="D804" s="17"/>
    </row>
    <row r="805" spans="1:4" ht="15" x14ac:dyDescent="0.2">
      <c r="A805" s="15">
        <v>803</v>
      </c>
      <c r="B805" s="13">
        <v>42898</v>
      </c>
      <c r="C805" s="18">
        <v>58.362850000000002</v>
      </c>
      <c r="D805" s="17"/>
    </row>
    <row r="806" spans="1:4" ht="15" x14ac:dyDescent="0.2">
      <c r="A806" s="15">
        <v>804</v>
      </c>
      <c r="B806" s="12">
        <v>42899</v>
      </c>
      <c r="C806" s="18">
        <v>58.500715</v>
      </c>
      <c r="D806" s="17"/>
    </row>
    <row r="807" spans="1:4" ht="15" x14ac:dyDescent="0.2">
      <c r="A807" s="15">
        <v>805</v>
      </c>
      <c r="B807" s="13">
        <v>42900</v>
      </c>
      <c r="C807" s="18">
        <v>58.684534999999997</v>
      </c>
      <c r="D807" s="17"/>
    </row>
    <row r="808" spans="1:4" ht="15" x14ac:dyDescent="0.2">
      <c r="A808" s="15">
        <v>806</v>
      </c>
      <c r="B808" s="12">
        <v>42901</v>
      </c>
      <c r="C808" s="18">
        <v>58.868355000000001</v>
      </c>
      <c r="D808" s="17"/>
    </row>
    <row r="809" spans="1:4" ht="15" x14ac:dyDescent="0.2">
      <c r="A809" s="15">
        <v>807</v>
      </c>
      <c r="B809" s="13">
        <v>42902</v>
      </c>
      <c r="C809" s="18">
        <v>58.960265</v>
      </c>
      <c r="D809" s="17"/>
    </row>
    <row r="810" spans="1:4" ht="15" x14ac:dyDescent="0.2">
      <c r="A810" s="15">
        <v>808</v>
      </c>
      <c r="B810" s="12">
        <v>42903</v>
      </c>
      <c r="C810" s="18">
        <v>58.960265</v>
      </c>
      <c r="D810" s="17"/>
    </row>
    <row r="811" spans="1:4" ht="15" x14ac:dyDescent="0.2">
      <c r="A811" s="15">
        <v>809</v>
      </c>
      <c r="B811" s="13">
        <v>42904</v>
      </c>
      <c r="C811" s="18">
        <v>58.960265</v>
      </c>
      <c r="D811" s="17"/>
    </row>
    <row r="812" spans="1:4" ht="15" x14ac:dyDescent="0.2">
      <c r="A812" s="15">
        <v>810</v>
      </c>
      <c r="B812" s="12">
        <v>42905</v>
      </c>
      <c r="C812" s="18">
        <v>59.833410000000001</v>
      </c>
      <c r="D812" s="17"/>
    </row>
    <row r="813" spans="1:4" ht="15" x14ac:dyDescent="0.2">
      <c r="A813" s="15">
        <v>811</v>
      </c>
      <c r="B813" s="13">
        <v>42906</v>
      </c>
      <c r="C813" s="18">
        <v>59.695545000000003</v>
      </c>
      <c r="D813" s="17"/>
    </row>
    <row r="814" spans="1:4" ht="15" x14ac:dyDescent="0.2">
      <c r="A814" s="15">
        <v>812</v>
      </c>
      <c r="B814" s="12">
        <v>42907</v>
      </c>
      <c r="C814" s="18">
        <v>59.327905000000001</v>
      </c>
      <c r="D814" s="17"/>
    </row>
    <row r="815" spans="1:4" ht="15" x14ac:dyDescent="0.2">
      <c r="A815" s="15">
        <v>813</v>
      </c>
      <c r="B815" s="13">
        <v>42908</v>
      </c>
      <c r="C815" s="18">
        <v>59.144084999999997</v>
      </c>
      <c r="D815" s="17"/>
    </row>
    <row r="816" spans="1:4" ht="15" x14ac:dyDescent="0.2">
      <c r="A816" s="15">
        <v>814</v>
      </c>
      <c r="B816" s="12">
        <v>42909</v>
      </c>
      <c r="C816" s="18">
        <v>58.868355000000001</v>
      </c>
      <c r="D816" s="17"/>
    </row>
    <row r="817" spans="1:4" ht="15" x14ac:dyDescent="0.2">
      <c r="A817" s="15">
        <v>815</v>
      </c>
      <c r="B817" s="13">
        <v>42910</v>
      </c>
      <c r="C817" s="18">
        <v>58.868355000000001</v>
      </c>
      <c r="D817" s="17"/>
    </row>
    <row r="818" spans="1:4" ht="15" x14ac:dyDescent="0.2">
      <c r="A818" s="15">
        <v>816</v>
      </c>
      <c r="B818" s="12">
        <v>42911</v>
      </c>
      <c r="C818" s="18">
        <v>58.868355000000001</v>
      </c>
      <c r="D818" s="17"/>
    </row>
    <row r="819" spans="1:4" ht="15" x14ac:dyDescent="0.2">
      <c r="A819" s="15">
        <v>817</v>
      </c>
      <c r="B819" s="13">
        <v>42912</v>
      </c>
      <c r="C819" s="18">
        <v>58.868355000000001</v>
      </c>
      <c r="D819" s="17"/>
    </row>
    <row r="820" spans="1:4" ht="15" x14ac:dyDescent="0.2">
      <c r="A820" s="15">
        <v>818</v>
      </c>
      <c r="B820" s="12">
        <v>42913</v>
      </c>
      <c r="C820" s="18">
        <v>59.603634999999997</v>
      </c>
      <c r="D820" s="17"/>
    </row>
    <row r="821" spans="1:4" ht="15" x14ac:dyDescent="0.2">
      <c r="A821" s="15">
        <v>819</v>
      </c>
      <c r="B821" s="13">
        <v>42914</v>
      </c>
      <c r="C821" s="18">
        <v>60.155095000000003</v>
      </c>
      <c r="D821" s="17"/>
    </row>
    <row r="822" spans="1:4" ht="15" x14ac:dyDescent="0.2">
      <c r="A822" s="15">
        <v>820</v>
      </c>
      <c r="B822" s="12">
        <v>42915</v>
      </c>
      <c r="C822" s="18">
        <v>59.465769999999999</v>
      </c>
      <c r="D822" s="17"/>
    </row>
    <row r="823" spans="1:4" ht="15" x14ac:dyDescent="0.2">
      <c r="A823" s="15">
        <v>821</v>
      </c>
      <c r="B823" s="13">
        <v>42916</v>
      </c>
      <c r="C823" s="18">
        <v>59.971274999999999</v>
      </c>
      <c r="D823" s="17"/>
    </row>
    <row r="824" spans="1:4" ht="15" x14ac:dyDescent="0.2">
      <c r="A824" s="15">
        <v>822</v>
      </c>
      <c r="B824" s="12">
        <v>42917</v>
      </c>
      <c r="C824" s="18">
        <v>59.971274999999999</v>
      </c>
      <c r="D824" s="17"/>
    </row>
    <row r="825" spans="1:4" ht="15" x14ac:dyDescent="0.2">
      <c r="A825" s="15">
        <v>823</v>
      </c>
      <c r="B825" s="13">
        <v>42918</v>
      </c>
      <c r="C825" s="18">
        <v>59.971274999999999</v>
      </c>
      <c r="D825" s="17"/>
    </row>
    <row r="826" spans="1:4" ht="15" x14ac:dyDescent="0.2">
      <c r="A826" s="15">
        <v>824</v>
      </c>
      <c r="B826" s="12">
        <v>42919</v>
      </c>
      <c r="C826" s="18">
        <v>60.84442</v>
      </c>
      <c r="D826" s="17"/>
    </row>
    <row r="827" spans="1:4" ht="15" x14ac:dyDescent="0.2">
      <c r="A827" s="15">
        <v>825</v>
      </c>
      <c r="B827" s="13">
        <v>42920</v>
      </c>
      <c r="C827" s="18">
        <v>61.258015</v>
      </c>
      <c r="D827" s="17"/>
    </row>
    <row r="828" spans="1:4" ht="15" x14ac:dyDescent="0.2">
      <c r="A828" s="15">
        <v>826</v>
      </c>
      <c r="B828" s="12">
        <v>42921</v>
      </c>
      <c r="C828" s="18">
        <v>61.533745000000003</v>
      </c>
      <c r="D828" s="17"/>
    </row>
    <row r="829" spans="1:4" ht="15" x14ac:dyDescent="0.2">
      <c r="A829" s="15">
        <v>827</v>
      </c>
      <c r="B829" s="13">
        <v>42922</v>
      </c>
      <c r="C829" s="18">
        <v>61.993295000000003</v>
      </c>
      <c r="D829" s="17"/>
    </row>
    <row r="830" spans="1:4" ht="15" x14ac:dyDescent="0.2">
      <c r="A830" s="15">
        <v>828</v>
      </c>
      <c r="B830" s="12">
        <v>42923</v>
      </c>
      <c r="C830" s="18">
        <v>61.901384999999998</v>
      </c>
      <c r="D830" s="17"/>
    </row>
    <row r="831" spans="1:4" ht="15" x14ac:dyDescent="0.2">
      <c r="A831" s="15">
        <v>829</v>
      </c>
      <c r="B831" s="13">
        <v>42924</v>
      </c>
      <c r="C831" s="18">
        <v>61.901384999999998</v>
      </c>
      <c r="D831" s="17"/>
    </row>
    <row r="832" spans="1:4" ht="15" x14ac:dyDescent="0.2">
      <c r="A832" s="15">
        <v>830</v>
      </c>
      <c r="B832" s="12">
        <v>42925</v>
      </c>
      <c r="C832" s="18">
        <v>61.901384999999998</v>
      </c>
      <c r="D832" s="17"/>
    </row>
    <row r="833" spans="1:4" ht="15" x14ac:dyDescent="0.2">
      <c r="A833" s="15">
        <v>831</v>
      </c>
      <c r="B833" s="13">
        <v>42926</v>
      </c>
      <c r="C833" s="18">
        <v>61.074195000000003</v>
      </c>
      <c r="D833" s="17"/>
    </row>
    <row r="834" spans="1:4" ht="15" x14ac:dyDescent="0.2">
      <c r="A834" s="15">
        <v>832</v>
      </c>
      <c r="B834" s="12">
        <v>42927</v>
      </c>
      <c r="C834" s="18">
        <v>61.579700000000003</v>
      </c>
      <c r="D834" s="17"/>
    </row>
    <row r="835" spans="1:4" ht="15" x14ac:dyDescent="0.2">
      <c r="A835" s="15">
        <v>833</v>
      </c>
      <c r="B835" s="13">
        <v>42928</v>
      </c>
      <c r="C835" s="18">
        <v>61.349924999999999</v>
      </c>
      <c r="D835" s="17"/>
    </row>
    <row r="836" spans="1:4" ht="15" x14ac:dyDescent="0.2">
      <c r="A836" s="15">
        <v>834</v>
      </c>
      <c r="B836" s="12">
        <v>42929</v>
      </c>
      <c r="C836" s="18">
        <v>60.982284999999997</v>
      </c>
      <c r="D836" s="17"/>
    </row>
    <row r="837" spans="1:4" ht="15" x14ac:dyDescent="0.2">
      <c r="A837" s="15">
        <v>835</v>
      </c>
      <c r="B837" s="13">
        <v>42930</v>
      </c>
      <c r="C837" s="18">
        <v>61.074195000000003</v>
      </c>
      <c r="D837" s="17"/>
    </row>
    <row r="838" spans="1:4" ht="15" x14ac:dyDescent="0.2">
      <c r="A838" s="15">
        <v>836</v>
      </c>
      <c r="B838" s="12">
        <v>42931</v>
      </c>
      <c r="C838" s="18">
        <v>61.074195000000003</v>
      </c>
      <c r="D838" s="17"/>
    </row>
    <row r="839" spans="1:4" ht="15" x14ac:dyDescent="0.2">
      <c r="A839" s="15">
        <v>837</v>
      </c>
      <c r="B839" s="13">
        <v>42932</v>
      </c>
      <c r="C839" s="18">
        <v>61.074195000000003</v>
      </c>
      <c r="D839" s="17"/>
    </row>
    <row r="840" spans="1:4" ht="15" x14ac:dyDescent="0.2">
      <c r="A840" s="15">
        <v>838</v>
      </c>
      <c r="B840" s="12">
        <v>42933</v>
      </c>
      <c r="C840" s="18">
        <v>61.947339999999997</v>
      </c>
      <c r="D840" s="17"/>
    </row>
    <row r="841" spans="1:4" ht="15" x14ac:dyDescent="0.2">
      <c r="A841" s="15">
        <v>839</v>
      </c>
      <c r="B841" s="13">
        <v>42934</v>
      </c>
      <c r="C841" s="18">
        <v>62.958350000000003</v>
      </c>
      <c r="D841" s="17"/>
    </row>
    <row r="842" spans="1:4" ht="15" x14ac:dyDescent="0.2">
      <c r="A842" s="15">
        <v>840</v>
      </c>
      <c r="B842" s="12">
        <v>42935</v>
      </c>
      <c r="C842" s="18">
        <v>62.590710000000001</v>
      </c>
      <c r="D842" s="17"/>
    </row>
    <row r="843" spans="1:4" ht="15" x14ac:dyDescent="0.2">
      <c r="A843" s="15">
        <v>841</v>
      </c>
      <c r="B843" s="13">
        <v>42936</v>
      </c>
      <c r="C843" s="18">
        <v>62.774529999999999</v>
      </c>
      <c r="D843" s="17"/>
    </row>
    <row r="844" spans="1:4" ht="15" x14ac:dyDescent="0.2">
      <c r="A844" s="15">
        <v>842</v>
      </c>
      <c r="B844" s="12">
        <v>42937</v>
      </c>
      <c r="C844" s="18">
        <v>63.234079999999999</v>
      </c>
      <c r="D844" s="17"/>
    </row>
    <row r="845" spans="1:4" ht="15" x14ac:dyDescent="0.2">
      <c r="A845" s="15">
        <v>843</v>
      </c>
      <c r="B845" s="13">
        <v>42938</v>
      </c>
      <c r="C845" s="18">
        <v>63.234079999999999</v>
      </c>
      <c r="D845" s="17"/>
    </row>
    <row r="846" spans="1:4" ht="15" x14ac:dyDescent="0.2">
      <c r="A846" s="15">
        <v>844</v>
      </c>
      <c r="B846" s="12">
        <v>42939</v>
      </c>
      <c r="C846" s="18">
        <v>63.234079999999999</v>
      </c>
      <c r="D846" s="17"/>
    </row>
    <row r="847" spans="1:4" ht="15" x14ac:dyDescent="0.2">
      <c r="A847" s="15">
        <v>845</v>
      </c>
      <c r="B847" s="13">
        <v>42940</v>
      </c>
      <c r="C847" s="18">
        <v>62.039250000000003</v>
      </c>
      <c r="D847" s="17"/>
    </row>
    <row r="848" spans="1:4" ht="15" x14ac:dyDescent="0.2">
      <c r="A848" s="15">
        <v>846</v>
      </c>
      <c r="B848" s="12">
        <v>42941</v>
      </c>
      <c r="C848" s="18">
        <v>62.68262</v>
      </c>
      <c r="D848" s="17"/>
    </row>
    <row r="849" spans="1:4" ht="15" x14ac:dyDescent="0.2">
      <c r="A849" s="15">
        <v>847</v>
      </c>
      <c r="B849" s="13">
        <v>42942</v>
      </c>
      <c r="C849" s="18">
        <v>62.636665000000001</v>
      </c>
      <c r="D849" s="17"/>
    </row>
    <row r="850" spans="1:4" ht="15" x14ac:dyDescent="0.2">
      <c r="A850" s="15">
        <v>848</v>
      </c>
      <c r="B850" s="12">
        <v>42943</v>
      </c>
      <c r="C850" s="18">
        <v>62.912394999999997</v>
      </c>
      <c r="D850" s="17"/>
    </row>
    <row r="851" spans="1:4" ht="15" x14ac:dyDescent="0.2">
      <c r="A851" s="15">
        <v>849</v>
      </c>
      <c r="B851" s="13">
        <v>42944</v>
      </c>
      <c r="C851" s="18">
        <v>63.877450000000003</v>
      </c>
      <c r="D851" s="17"/>
    </row>
    <row r="852" spans="1:4" ht="15" x14ac:dyDescent="0.2">
      <c r="A852" s="15">
        <v>850</v>
      </c>
      <c r="B852" s="12">
        <v>42945</v>
      </c>
      <c r="C852" s="18">
        <v>63.877450000000003</v>
      </c>
      <c r="D852" s="17"/>
    </row>
    <row r="853" spans="1:4" ht="15" x14ac:dyDescent="0.2">
      <c r="A853" s="15">
        <v>851</v>
      </c>
      <c r="B853" s="13">
        <v>42946</v>
      </c>
      <c r="C853" s="18">
        <v>63.877450000000003</v>
      </c>
      <c r="D853" s="17"/>
    </row>
    <row r="854" spans="1:4" ht="15" x14ac:dyDescent="0.2">
      <c r="A854" s="15">
        <v>852</v>
      </c>
      <c r="B854" s="12">
        <v>42947</v>
      </c>
      <c r="C854" s="18">
        <v>64.428910000000002</v>
      </c>
      <c r="D854" s="17"/>
    </row>
    <row r="855" spans="1:4" ht="15" x14ac:dyDescent="0.2">
      <c r="A855" s="15">
        <v>853</v>
      </c>
      <c r="B855" s="13">
        <v>42948</v>
      </c>
      <c r="C855" s="18">
        <v>63.096215000000001</v>
      </c>
      <c r="D855" s="17"/>
    </row>
    <row r="856" spans="1:4" ht="15" x14ac:dyDescent="0.2">
      <c r="A856" s="15">
        <v>854</v>
      </c>
      <c r="B856" s="12">
        <v>42949</v>
      </c>
      <c r="C856" s="18">
        <v>63.280034999999998</v>
      </c>
      <c r="D856" s="17"/>
    </row>
    <row r="857" spans="1:4" ht="15" x14ac:dyDescent="0.2">
      <c r="A857" s="15">
        <v>855</v>
      </c>
      <c r="B857" s="13">
        <v>42950</v>
      </c>
      <c r="C857" s="18">
        <v>63.739584999999998</v>
      </c>
      <c r="D857" s="17"/>
    </row>
    <row r="858" spans="1:4" ht="15" x14ac:dyDescent="0.2">
      <c r="A858" s="15">
        <v>856</v>
      </c>
      <c r="B858" s="12">
        <v>42951</v>
      </c>
      <c r="C858" s="18">
        <v>64.382954999999995</v>
      </c>
      <c r="D858" s="17"/>
    </row>
    <row r="859" spans="1:4" ht="15" x14ac:dyDescent="0.2">
      <c r="A859" s="15">
        <v>857</v>
      </c>
      <c r="B859" s="13">
        <v>42952</v>
      </c>
      <c r="C859" s="18">
        <v>64.382954999999995</v>
      </c>
      <c r="D859" s="17"/>
    </row>
    <row r="860" spans="1:4" ht="15" x14ac:dyDescent="0.2">
      <c r="A860" s="15">
        <v>858</v>
      </c>
      <c r="B860" s="12">
        <v>42953</v>
      </c>
      <c r="C860" s="18">
        <v>64.382954999999995</v>
      </c>
      <c r="D860" s="17"/>
    </row>
    <row r="861" spans="1:4" ht="15" x14ac:dyDescent="0.2">
      <c r="A861" s="15">
        <v>859</v>
      </c>
      <c r="B861" s="13">
        <v>42954</v>
      </c>
      <c r="C861" s="18">
        <v>64.796549999999996</v>
      </c>
      <c r="D861" s="17"/>
    </row>
    <row r="862" spans="1:4" ht="15" x14ac:dyDescent="0.2">
      <c r="A862" s="15">
        <v>860</v>
      </c>
      <c r="B862" s="12">
        <v>42955</v>
      </c>
      <c r="C862" s="18">
        <v>63.831494999999997</v>
      </c>
      <c r="D862" s="17"/>
    </row>
    <row r="863" spans="1:4" ht="15" x14ac:dyDescent="0.2">
      <c r="A863" s="15">
        <v>861</v>
      </c>
      <c r="B863" s="13">
        <v>42956</v>
      </c>
      <c r="C863" s="18">
        <v>64.934415000000001</v>
      </c>
      <c r="D863" s="17"/>
    </row>
    <row r="864" spans="1:4" ht="15" x14ac:dyDescent="0.2">
      <c r="A864" s="15">
        <v>862</v>
      </c>
      <c r="B864" s="12">
        <v>42957</v>
      </c>
      <c r="C864" s="18">
        <v>65.715649999999997</v>
      </c>
      <c r="D864" s="17"/>
    </row>
    <row r="865" spans="1:4" ht="15" x14ac:dyDescent="0.2">
      <c r="A865" s="15">
        <v>863</v>
      </c>
      <c r="B865" s="13">
        <v>42958</v>
      </c>
      <c r="C865" s="18">
        <v>66.359020000000001</v>
      </c>
      <c r="D865" s="17"/>
    </row>
    <row r="866" spans="1:4" ht="15" x14ac:dyDescent="0.2">
      <c r="A866" s="15">
        <v>864</v>
      </c>
      <c r="B866" s="12">
        <v>42959</v>
      </c>
      <c r="C866" s="18">
        <v>66.359020000000001</v>
      </c>
      <c r="D866" s="17"/>
    </row>
    <row r="867" spans="1:4" ht="15" x14ac:dyDescent="0.2">
      <c r="A867" s="15">
        <v>865</v>
      </c>
      <c r="B867" s="13">
        <v>42960</v>
      </c>
      <c r="C867" s="18">
        <v>66.359020000000001</v>
      </c>
      <c r="D867" s="17"/>
    </row>
    <row r="868" spans="1:4" ht="15" x14ac:dyDescent="0.2">
      <c r="A868" s="15">
        <v>866</v>
      </c>
      <c r="B868" s="12">
        <v>42961</v>
      </c>
      <c r="C868" s="18">
        <v>65.899469999999994</v>
      </c>
      <c r="D868" s="17"/>
    </row>
    <row r="869" spans="1:4" ht="15" x14ac:dyDescent="0.2">
      <c r="A869" s="15">
        <v>867</v>
      </c>
      <c r="B869" s="13">
        <v>42962</v>
      </c>
      <c r="C869" s="18">
        <v>65.072280000000006</v>
      </c>
      <c r="D869" s="17"/>
    </row>
    <row r="870" spans="1:4" ht="15" x14ac:dyDescent="0.2">
      <c r="A870" s="15">
        <v>868</v>
      </c>
      <c r="B870" s="12">
        <v>42963</v>
      </c>
      <c r="C870" s="18">
        <v>66.083290000000005</v>
      </c>
      <c r="D870" s="17"/>
    </row>
    <row r="871" spans="1:4" ht="15" x14ac:dyDescent="0.2">
      <c r="A871" s="15">
        <v>869</v>
      </c>
      <c r="B871" s="13">
        <v>42964</v>
      </c>
      <c r="C871" s="18">
        <v>66.818569999999994</v>
      </c>
      <c r="D871" s="17"/>
    </row>
    <row r="872" spans="1:4" ht="15" x14ac:dyDescent="0.2">
      <c r="A872" s="15">
        <v>870</v>
      </c>
      <c r="B872" s="12">
        <v>42965</v>
      </c>
      <c r="C872" s="18">
        <v>66.772615000000002</v>
      </c>
      <c r="D872" s="17"/>
    </row>
    <row r="873" spans="1:4" ht="15" x14ac:dyDescent="0.2">
      <c r="A873" s="15">
        <v>871</v>
      </c>
      <c r="B873" s="13">
        <v>42966</v>
      </c>
      <c r="C873" s="18">
        <v>66.772615000000002</v>
      </c>
      <c r="D873" s="17"/>
    </row>
    <row r="874" spans="1:4" ht="15" x14ac:dyDescent="0.2">
      <c r="A874" s="15">
        <v>872</v>
      </c>
      <c r="B874" s="12">
        <v>42967</v>
      </c>
      <c r="C874" s="18">
        <v>66.772615000000002</v>
      </c>
      <c r="D874" s="17"/>
    </row>
    <row r="875" spans="1:4" ht="15" x14ac:dyDescent="0.2">
      <c r="A875" s="15">
        <v>873</v>
      </c>
      <c r="B875" s="13">
        <v>42968</v>
      </c>
      <c r="C875" s="18">
        <v>66.175200000000004</v>
      </c>
      <c r="D875" s="17"/>
    </row>
    <row r="876" spans="1:4" ht="15" x14ac:dyDescent="0.2">
      <c r="A876" s="15">
        <v>874</v>
      </c>
      <c r="B876" s="12">
        <v>42969</v>
      </c>
      <c r="C876" s="18">
        <v>66.175200000000004</v>
      </c>
      <c r="D876" s="17"/>
    </row>
    <row r="877" spans="1:4" ht="15" x14ac:dyDescent="0.2">
      <c r="A877" s="15">
        <v>875</v>
      </c>
      <c r="B877" s="13">
        <v>42970</v>
      </c>
      <c r="C877" s="18">
        <v>66.129244999999997</v>
      </c>
      <c r="D877" s="17"/>
    </row>
    <row r="878" spans="1:4" ht="15" x14ac:dyDescent="0.2">
      <c r="A878" s="15">
        <v>876</v>
      </c>
      <c r="B878" s="12">
        <v>42971</v>
      </c>
      <c r="C878" s="18">
        <v>66.221154999999996</v>
      </c>
      <c r="D878" s="17"/>
    </row>
    <row r="879" spans="1:4" ht="15" x14ac:dyDescent="0.2">
      <c r="A879" s="15">
        <v>877</v>
      </c>
      <c r="B879" s="13">
        <v>42972</v>
      </c>
      <c r="C879" s="18">
        <v>66.267110000000002</v>
      </c>
      <c r="D879" s="17"/>
    </row>
    <row r="880" spans="1:4" ht="15" x14ac:dyDescent="0.2">
      <c r="A880" s="15">
        <v>878</v>
      </c>
      <c r="B880" s="12">
        <v>42973</v>
      </c>
      <c r="C880" s="18">
        <v>66.267110000000002</v>
      </c>
      <c r="D880" s="17"/>
    </row>
    <row r="881" spans="1:4" ht="15" x14ac:dyDescent="0.2">
      <c r="A881" s="15">
        <v>879</v>
      </c>
      <c r="B881" s="13">
        <v>42974</v>
      </c>
      <c r="C881" s="18">
        <v>66.267110000000002</v>
      </c>
      <c r="D881" s="17"/>
    </row>
    <row r="882" spans="1:4" ht="15" x14ac:dyDescent="0.2">
      <c r="A882" s="15">
        <v>880</v>
      </c>
      <c r="B882" s="12">
        <v>42975</v>
      </c>
      <c r="C882" s="18">
        <v>66.267110000000002</v>
      </c>
      <c r="D882" s="17"/>
    </row>
    <row r="883" spans="1:4" ht="15" x14ac:dyDescent="0.2">
      <c r="A883" s="15">
        <v>881</v>
      </c>
      <c r="B883" s="13">
        <v>42976</v>
      </c>
      <c r="C883" s="18">
        <v>66.625558999999996</v>
      </c>
      <c r="D883" s="17"/>
    </row>
    <row r="884" spans="1:4" ht="15" x14ac:dyDescent="0.2">
      <c r="A884" s="15">
        <v>882</v>
      </c>
      <c r="B884" s="12">
        <v>42977</v>
      </c>
      <c r="C884" s="18">
        <v>66.404974999999993</v>
      </c>
      <c r="D884" s="17"/>
    </row>
    <row r="885" spans="1:4" ht="15" x14ac:dyDescent="0.2">
      <c r="A885" s="15">
        <v>883</v>
      </c>
      <c r="B885" s="13">
        <v>42978</v>
      </c>
      <c r="C885" s="18">
        <v>65.256100000000004</v>
      </c>
      <c r="D885" s="17"/>
    </row>
    <row r="886" spans="1:4" ht="15" x14ac:dyDescent="0.2">
      <c r="A886" s="15">
        <v>884</v>
      </c>
      <c r="B886" s="12">
        <v>42979</v>
      </c>
      <c r="C886" s="18">
        <v>65.623739999999998</v>
      </c>
      <c r="D886" s="17"/>
    </row>
    <row r="887" spans="1:4" ht="15" x14ac:dyDescent="0.2">
      <c r="A887" s="15">
        <v>885</v>
      </c>
      <c r="B887" s="13">
        <v>42980</v>
      </c>
      <c r="C887" s="18">
        <v>65.623739999999998</v>
      </c>
      <c r="D887" s="17"/>
    </row>
    <row r="888" spans="1:4" ht="15" x14ac:dyDescent="0.2">
      <c r="A888" s="15">
        <v>886</v>
      </c>
      <c r="B888" s="12">
        <v>42981</v>
      </c>
      <c r="C888" s="18">
        <v>65.623739999999998</v>
      </c>
      <c r="D888" s="17"/>
    </row>
    <row r="889" spans="1:4" ht="15" x14ac:dyDescent="0.2">
      <c r="A889" s="15">
        <v>887</v>
      </c>
      <c r="B889" s="13">
        <v>42982</v>
      </c>
      <c r="C889" s="18">
        <v>66.864525</v>
      </c>
      <c r="D889" s="17"/>
    </row>
    <row r="890" spans="1:4" ht="15" x14ac:dyDescent="0.2">
      <c r="A890" s="15">
        <v>888</v>
      </c>
      <c r="B890" s="12">
        <v>42983</v>
      </c>
      <c r="C890" s="18">
        <v>67.737669999999994</v>
      </c>
      <c r="D890" s="17"/>
    </row>
    <row r="891" spans="1:4" ht="15" x14ac:dyDescent="0.2">
      <c r="A891" s="15">
        <v>889</v>
      </c>
      <c r="B891" s="13">
        <v>42984</v>
      </c>
      <c r="C891" s="18">
        <v>67.645759999999996</v>
      </c>
      <c r="D891" s="17"/>
    </row>
    <row r="892" spans="1:4" ht="15" x14ac:dyDescent="0.2">
      <c r="A892" s="15">
        <v>890</v>
      </c>
      <c r="B892" s="12">
        <v>42985</v>
      </c>
      <c r="C892" s="18">
        <v>67.599805000000003</v>
      </c>
      <c r="D892" s="17"/>
    </row>
    <row r="893" spans="1:4" ht="15" x14ac:dyDescent="0.2">
      <c r="A893" s="15">
        <v>891</v>
      </c>
      <c r="B893" s="13">
        <v>42986</v>
      </c>
      <c r="C893" s="18">
        <v>68.518905000000004</v>
      </c>
      <c r="D893" s="17"/>
    </row>
    <row r="894" spans="1:4" ht="15" x14ac:dyDescent="0.2">
      <c r="A894" s="15">
        <v>892</v>
      </c>
      <c r="B894" s="12">
        <v>42987</v>
      </c>
      <c r="C894" s="18">
        <v>68.518905000000004</v>
      </c>
      <c r="D894" s="17"/>
    </row>
    <row r="895" spans="1:4" ht="15" x14ac:dyDescent="0.2">
      <c r="A895" s="15">
        <v>893</v>
      </c>
      <c r="B895" s="13">
        <v>42988</v>
      </c>
      <c r="C895" s="18">
        <v>68.518905000000004</v>
      </c>
      <c r="D895" s="17"/>
    </row>
    <row r="896" spans="1:4" ht="15" x14ac:dyDescent="0.2">
      <c r="A896" s="15">
        <v>894</v>
      </c>
      <c r="B896" s="12">
        <v>42989</v>
      </c>
      <c r="C896" s="18">
        <v>69.070364999999995</v>
      </c>
      <c r="D896" s="17"/>
    </row>
    <row r="897" spans="1:4" ht="15" x14ac:dyDescent="0.2">
      <c r="A897" s="15">
        <v>895</v>
      </c>
      <c r="B897" s="13">
        <v>42990</v>
      </c>
      <c r="C897" s="18">
        <v>68.748679999999993</v>
      </c>
      <c r="D897" s="17"/>
    </row>
    <row r="898" spans="1:4" ht="15" x14ac:dyDescent="0.2">
      <c r="A898" s="15">
        <v>896</v>
      </c>
      <c r="B898" s="12">
        <v>42991</v>
      </c>
      <c r="C898" s="18">
        <v>70.173285000000007</v>
      </c>
      <c r="D898" s="17"/>
    </row>
    <row r="899" spans="1:4" ht="15" x14ac:dyDescent="0.2">
      <c r="A899" s="15">
        <v>897</v>
      </c>
      <c r="B899" s="13">
        <v>42992</v>
      </c>
      <c r="C899" s="18">
        <v>70.540925000000001</v>
      </c>
      <c r="D899" s="17"/>
    </row>
    <row r="900" spans="1:4" ht="15" x14ac:dyDescent="0.2">
      <c r="A900" s="15">
        <v>898</v>
      </c>
      <c r="B900" s="12">
        <v>42993</v>
      </c>
      <c r="C900" s="18">
        <v>69.897554999999997</v>
      </c>
      <c r="D900" s="17"/>
    </row>
    <row r="901" spans="1:4" ht="15" x14ac:dyDescent="0.2">
      <c r="A901" s="15">
        <v>899</v>
      </c>
      <c r="B901" s="13">
        <v>42994</v>
      </c>
      <c r="C901" s="18">
        <v>69.897554999999997</v>
      </c>
      <c r="D901" s="17"/>
    </row>
    <row r="902" spans="1:4" ht="15" x14ac:dyDescent="0.2">
      <c r="A902" s="15">
        <v>900</v>
      </c>
      <c r="B902" s="12">
        <v>42995</v>
      </c>
      <c r="C902" s="18">
        <v>69.897554999999997</v>
      </c>
      <c r="D902" s="17"/>
    </row>
    <row r="903" spans="1:4" ht="15" x14ac:dyDescent="0.2">
      <c r="A903" s="15">
        <v>901</v>
      </c>
      <c r="B903" s="13">
        <v>42996</v>
      </c>
      <c r="C903" s="18">
        <v>69.483959999999996</v>
      </c>
      <c r="D903" s="17"/>
    </row>
    <row r="904" spans="1:4" ht="15" x14ac:dyDescent="0.2">
      <c r="A904" s="15">
        <v>902</v>
      </c>
      <c r="B904" s="12">
        <v>42997</v>
      </c>
      <c r="C904" s="18">
        <v>71.368115000000003</v>
      </c>
      <c r="D904" s="17"/>
    </row>
    <row r="905" spans="1:4" ht="15" x14ac:dyDescent="0.2">
      <c r="A905" s="15">
        <v>903</v>
      </c>
      <c r="B905" s="13">
        <v>42998</v>
      </c>
      <c r="C905" s="18">
        <v>71.276205000000004</v>
      </c>
      <c r="D905" s="17"/>
    </row>
    <row r="906" spans="1:4" ht="15" x14ac:dyDescent="0.2">
      <c r="A906" s="15">
        <v>904</v>
      </c>
      <c r="B906" s="12">
        <v>42999</v>
      </c>
      <c r="C906" s="18">
        <v>69.438005000000004</v>
      </c>
      <c r="D906" s="17"/>
    </row>
    <row r="907" spans="1:4" ht="15" x14ac:dyDescent="0.2">
      <c r="A907" s="15">
        <v>905</v>
      </c>
      <c r="B907" s="13">
        <v>43000</v>
      </c>
      <c r="C907" s="18">
        <v>69.483959999999996</v>
      </c>
      <c r="D907" s="17"/>
    </row>
    <row r="908" spans="1:4" ht="15" x14ac:dyDescent="0.2">
      <c r="A908" s="15">
        <v>906</v>
      </c>
      <c r="B908" s="12">
        <v>43001</v>
      </c>
      <c r="C908" s="18">
        <v>69.483959999999996</v>
      </c>
      <c r="D908" s="17"/>
    </row>
    <row r="909" spans="1:4" ht="15" x14ac:dyDescent="0.2">
      <c r="A909" s="15">
        <v>907</v>
      </c>
      <c r="B909" s="13">
        <v>43002</v>
      </c>
      <c r="C909" s="18">
        <v>69.483959999999996</v>
      </c>
      <c r="D909" s="17"/>
    </row>
    <row r="910" spans="1:4" ht="15" x14ac:dyDescent="0.2">
      <c r="A910" s="15">
        <v>908</v>
      </c>
      <c r="B910" s="12">
        <v>43003</v>
      </c>
      <c r="C910" s="18">
        <v>70.908564999999996</v>
      </c>
      <c r="D910" s="17"/>
    </row>
    <row r="911" spans="1:4" ht="15" x14ac:dyDescent="0.2">
      <c r="A911" s="15">
        <v>909</v>
      </c>
      <c r="B911" s="13">
        <v>43004</v>
      </c>
      <c r="C911" s="18">
        <v>69.300139999999999</v>
      </c>
      <c r="D911" s="17"/>
    </row>
    <row r="912" spans="1:4" ht="15" x14ac:dyDescent="0.2">
      <c r="A912" s="15">
        <v>910</v>
      </c>
      <c r="B912" s="12">
        <v>43005</v>
      </c>
      <c r="C912" s="18">
        <v>68.978454999999997</v>
      </c>
      <c r="D912" s="17"/>
    </row>
    <row r="913" spans="1:4" ht="15" x14ac:dyDescent="0.2">
      <c r="A913" s="15">
        <v>911</v>
      </c>
      <c r="B913" s="13">
        <v>43006</v>
      </c>
      <c r="C913" s="18">
        <v>67.415985000000006</v>
      </c>
      <c r="D913" s="17"/>
    </row>
    <row r="914" spans="1:4" ht="15" x14ac:dyDescent="0.2">
      <c r="A914" s="15">
        <v>912</v>
      </c>
      <c r="B914" s="12">
        <v>43007</v>
      </c>
      <c r="C914" s="18">
        <v>65.577785000000006</v>
      </c>
      <c r="D914" s="17"/>
    </row>
    <row r="915" spans="1:4" ht="15" x14ac:dyDescent="0.2">
      <c r="A915" s="15">
        <v>913</v>
      </c>
      <c r="B915" s="13">
        <v>43008</v>
      </c>
      <c r="C915" s="18">
        <v>65.577785000000006</v>
      </c>
      <c r="D915" s="17"/>
    </row>
    <row r="916" spans="1:4" ht="15" x14ac:dyDescent="0.2">
      <c r="A916" s="15">
        <v>914</v>
      </c>
      <c r="B916" s="12">
        <v>43009</v>
      </c>
      <c r="C916" s="18">
        <v>65.577785000000006</v>
      </c>
      <c r="D916" s="17"/>
    </row>
    <row r="917" spans="1:4" ht="15" x14ac:dyDescent="0.2">
      <c r="A917" s="15">
        <v>915</v>
      </c>
      <c r="B917" s="13">
        <v>43010</v>
      </c>
      <c r="C917" s="18">
        <v>66.359020000000001</v>
      </c>
      <c r="D917" s="17"/>
    </row>
    <row r="918" spans="1:4" ht="15" x14ac:dyDescent="0.2">
      <c r="A918" s="15">
        <v>916</v>
      </c>
      <c r="B918" s="12">
        <v>43011</v>
      </c>
      <c r="C918" s="18">
        <v>66.726659999999995</v>
      </c>
      <c r="D918" s="17"/>
    </row>
    <row r="919" spans="1:4" ht="15" x14ac:dyDescent="0.2">
      <c r="A919" s="15">
        <v>917</v>
      </c>
      <c r="B919" s="13">
        <v>43012</v>
      </c>
      <c r="C919" s="18">
        <v>67.783625000000001</v>
      </c>
      <c r="D919" s="17"/>
    </row>
    <row r="920" spans="1:4" ht="15" x14ac:dyDescent="0.2">
      <c r="A920" s="15">
        <v>918</v>
      </c>
      <c r="B920" s="12">
        <v>43013</v>
      </c>
      <c r="C920" s="18">
        <v>67.461939999999998</v>
      </c>
      <c r="D920" s="17"/>
    </row>
    <row r="921" spans="1:4" ht="15" x14ac:dyDescent="0.2">
      <c r="A921" s="15">
        <v>919</v>
      </c>
      <c r="B921" s="13">
        <v>43014</v>
      </c>
      <c r="C921" s="18">
        <v>66.496885000000006</v>
      </c>
      <c r="D921" s="17"/>
    </row>
    <row r="922" spans="1:4" ht="15" x14ac:dyDescent="0.2">
      <c r="A922" s="15">
        <v>920</v>
      </c>
      <c r="B922" s="12">
        <v>43015</v>
      </c>
      <c r="C922" s="18">
        <v>66.496885000000006</v>
      </c>
      <c r="D922" s="17"/>
    </row>
    <row r="923" spans="1:4" ht="15" x14ac:dyDescent="0.2">
      <c r="A923" s="15">
        <v>921</v>
      </c>
      <c r="B923" s="13">
        <v>43016</v>
      </c>
      <c r="C923" s="18">
        <v>66.496885000000006</v>
      </c>
      <c r="D923" s="17"/>
    </row>
    <row r="924" spans="1:4" ht="15" x14ac:dyDescent="0.2">
      <c r="A924" s="15">
        <v>922</v>
      </c>
      <c r="B924" s="12">
        <v>43017</v>
      </c>
      <c r="C924" s="18">
        <v>66.404974999999993</v>
      </c>
      <c r="D924" s="17"/>
    </row>
    <row r="925" spans="1:4" ht="15" x14ac:dyDescent="0.2">
      <c r="A925" s="15">
        <v>923</v>
      </c>
      <c r="B925" s="13">
        <v>43018</v>
      </c>
      <c r="C925" s="18">
        <v>67.553849999999997</v>
      </c>
      <c r="D925" s="17"/>
    </row>
    <row r="926" spans="1:4" ht="15" x14ac:dyDescent="0.2">
      <c r="A926" s="15">
        <v>924</v>
      </c>
      <c r="B926" s="12">
        <v>43019</v>
      </c>
      <c r="C926" s="18">
        <v>68.656769999999995</v>
      </c>
      <c r="D926" s="17"/>
    </row>
    <row r="927" spans="1:4" ht="15" x14ac:dyDescent="0.2">
      <c r="A927" s="15">
        <v>925</v>
      </c>
      <c r="B927" s="13">
        <v>43020</v>
      </c>
      <c r="C927" s="18">
        <v>69.667779999999993</v>
      </c>
      <c r="D927" s="17"/>
    </row>
    <row r="928" spans="1:4" ht="15" x14ac:dyDescent="0.2">
      <c r="A928" s="15">
        <v>926</v>
      </c>
      <c r="B928" s="12">
        <v>43021</v>
      </c>
      <c r="C928" s="18">
        <v>70.311149999999998</v>
      </c>
      <c r="D928" s="17"/>
    </row>
    <row r="929" spans="1:4" ht="15" x14ac:dyDescent="0.2">
      <c r="A929" s="15">
        <v>927</v>
      </c>
      <c r="B929" s="13">
        <v>43022</v>
      </c>
      <c r="C929" s="18">
        <v>70.311149999999998</v>
      </c>
      <c r="D929" s="17"/>
    </row>
    <row r="930" spans="1:4" ht="15" x14ac:dyDescent="0.2">
      <c r="A930" s="15">
        <v>928</v>
      </c>
      <c r="B930" s="12">
        <v>43023</v>
      </c>
      <c r="C930" s="18">
        <v>70.311149999999998</v>
      </c>
      <c r="D930" s="17"/>
    </row>
    <row r="931" spans="1:4" ht="15" x14ac:dyDescent="0.2">
      <c r="A931" s="15">
        <v>929</v>
      </c>
      <c r="B931" s="13">
        <v>43024</v>
      </c>
      <c r="C931" s="18">
        <v>71.505979999999994</v>
      </c>
      <c r="D931" s="17"/>
    </row>
    <row r="932" spans="1:4" ht="15" x14ac:dyDescent="0.2">
      <c r="A932" s="15">
        <v>930</v>
      </c>
      <c r="B932" s="12">
        <v>43025</v>
      </c>
      <c r="C932" s="18">
        <v>70.816654999999997</v>
      </c>
      <c r="D932" s="17"/>
    </row>
    <row r="933" spans="1:4" ht="15" x14ac:dyDescent="0.2">
      <c r="A933" s="15">
        <v>931</v>
      </c>
      <c r="B933" s="13">
        <v>43026</v>
      </c>
      <c r="C933" s="18">
        <v>71.092384999999993</v>
      </c>
      <c r="D933" s="17"/>
    </row>
    <row r="934" spans="1:4" ht="15" x14ac:dyDescent="0.2">
      <c r="A934" s="15">
        <v>932</v>
      </c>
      <c r="B934" s="12">
        <v>43027</v>
      </c>
      <c r="C934" s="18">
        <v>69.162274999999994</v>
      </c>
      <c r="D934" s="17"/>
    </row>
    <row r="935" spans="1:4" ht="15" x14ac:dyDescent="0.2">
      <c r="A935" s="15">
        <v>933</v>
      </c>
      <c r="B935" s="13">
        <v>43028</v>
      </c>
      <c r="C935" s="18">
        <v>69.116320000000002</v>
      </c>
      <c r="D935" s="17"/>
    </row>
    <row r="936" spans="1:4" ht="15" x14ac:dyDescent="0.2">
      <c r="A936" s="15">
        <v>934</v>
      </c>
      <c r="B936" s="12">
        <v>43029</v>
      </c>
      <c r="C936" s="18">
        <v>69.116320000000002</v>
      </c>
      <c r="D936" s="17"/>
    </row>
    <row r="937" spans="1:4" ht="15" x14ac:dyDescent="0.2">
      <c r="A937" s="15">
        <v>935</v>
      </c>
      <c r="B937" s="13">
        <v>43030</v>
      </c>
      <c r="C937" s="18">
        <v>69.116320000000002</v>
      </c>
      <c r="D937" s="17"/>
    </row>
    <row r="938" spans="1:4" ht="15" x14ac:dyDescent="0.2">
      <c r="A938" s="15">
        <v>936</v>
      </c>
      <c r="B938" s="12">
        <v>43031</v>
      </c>
      <c r="C938" s="18">
        <v>68.610815000000002</v>
      </c>
      <c r="D938" s="17"/>
    </row>
    <row r="939" spans="1:4" ht="15" x14ac:dyDescent="0.2">
      <c r="A939" s="15">
        <v>937</v>
      </c>
      <c r="B939" s="13">
        <v>43032</v>
      </c>
      <c r="C939" s="18">
        <v>69.713735</v>
      </c>
      <c r="D939" s="17"/>
    </row>
    <row r="940" spans="1:4" ht="15" x14ac:dyDescent="0.2">
      <c r="A940" s="15">
        <v>938</v>
      </c>
      <c r="B940" s="12">
        <v>43033</v>
      </c>
      <c r="C940" s="18">
        <v>70.403059999999996</v>
      </c>
      <c r="D940" s="17"/>
    </row>
    <row r="941" spans="1:4" ht="15" x14ac:dyDescent="0.2">
      <c r="A941" s="15">
        <v>939</v>
      </c>
      <c r="B941" s="13">
        <v>43034</v>
      </c>
      <c r="C941" s="18">
        <v>70.678790000000006</v>
      </c>
      <c r="D941" s="17"/>
    </row>
    <row r="942" spans="1:4" ht="15" x14ac:dyDescent="0.2">
      <c r="A942" s="15">
        <v>940</v>
      </c>
      <c r="B942" s="12">
        <v>43035</v>
      </c>
      <c r="C942" s="18">
        <v>71.551935</v>
      </c>
      <c r="D942" s="17"/>
    </row>
    <row r="943" spans="1:4" ht="15" x14ac:dyDescent="0.2">
      <c r="A943" s="15">
        <v>941</v>
      </c>
      <c r="B943" s="13">
        <v>43036</v>
      </c>
      <c r="C943" s="18">
        <v>71.551935</v>
      </c>
      <c r="D943" s="17"/>
    </row>
    <row r="944" spans="1:4" ht="15" x14ac:dyDescent="0.2">
      <c r="A944" s="15">
        <v>942</v>
      </c>
      <c r="B944" s="12">
        <v>43037</v>
      </c>
      <c r="C944" s="18">
        <v>71.551935</v>
      </c>
      <c r="D944" s="17"/>
    </row>
    <row r="945" spans="1:4" ht="15" x14ac:dyDescent="0.2">
      <c r="A945" s="15">
        <v>943</v>
      </c>
      <c r="B945" s="13">
        <v>43038</v>
      </c>
      <c r="C945" s="18">
        <v>72.195305000000005</v>
      </c>
      <c r="D945" s="17"/>
    </row>
    <row r="946" spans="1:4" ht="15" x14ac:dyDescent="0.2">
      <c r="A946" s="15">
        <v>944</v>
      </c>
      <c r="B946" s="12">
        <v>43039</v>
      </c>
      <c r="C946" s="18">
        <v>73.573954999999998</v>
      </c>
      <c r="D946" s="17"/>
    </row>
    <row r="947" spans="1:4" ht="15" x14ac:dyDescent="0.2">
      <c r="A947" s="15">
        <v>945</v>
      </c>
      <c r="B947" s="13">
        <v>43040</v>
      </c>
      <c r="C947" s="18">
        <v>74.539010000000005</v>
      </c>
      <c r="D947" s="17"/>
    </row>
    <row r="948" spans="1:4" ht="15" x14ac:dyDescent="0.2">
      <c r="A948" s="15">
        <v>946</v>
      </c>
      <c r="B948" s="12">
        <v>43041</v>
      </c>
      <c r="C948" s="18">
        <v>74.584964999999997</v>
      </c>
      <c r="D948" s="17"/>
    </row>
    <row r="949" spans="1:4" ht="15" x14ac:dyDescent="0.2">
      <c r="A949" s="15">
        <v>947</v>
      </c>
      <c r="B949" s="13">
        <v>43042</v>
      </c>
      <c r="C949" s="18">
        <v>73.252269999999996</v>
      </c>
      <c r="D949" s="17"/>
    </row>
    <row r="950" spans="1:4" ht="15" x14ac:dyDescent="0.2">
      <c r="A950" s="15">
        <v>948</v>
      </c>
      <c r="B950" s="12">
        <v>43043</v>
      </c>
      <c r="C950" s="18">
        <v>73.252269999999996</v>
      </c>
      <c r="D950" s="17"/>
    </row>
    <row r="951" spans="1:4" ht="15" x14ac:dyDescent="0.2">
      <c r="A951" s="15">
        <v>949</v>
      </c>
      <c r="B951" s="13">
        <v>43044</v>
      </c>
      <c r="C951" s="18">
        <v>73.252269999999996</v>
      </c>
      <c r="D951" s="17"/>
    </row>
    <row r="952" spans="1:4" ht="15" x14ac:dyDescent="0.2">
      <c r="A952" s="15">
        <v>950</v>
      </c>
      <c r="B952" s="12">
        <v>43045</v>
      </c>
      <c r="C952" s="18">
        <v>74.584964999999997</v>
      </c>
      <c r="D952" s="17"/>
    </row>
    <row r="953" spans="1:4" ht="15" x14ac:dyDescent="0.2">
      <c r="A953" s="15">
        <v>951</v>
      </c>
      <c r="B953" s="13">
        <v>43046</v>
      </c>
      <c r="C953" s="18">
        <v>74.309235000000001</v>
      </c>
      <c r="D953" s="17"/>
    </row>
    <row r="954" spans="1:4" ht="15" x14ac:dyDescent="0.2">
      <c r="A954" s="15">
        <v>952</v>
      </c>
      <c r="B954" s="12">
        <v>43047</v>
      </c>
      <c r="C954" s="18">
        <v>73.711820000000003</v>
      </c>
      <c r="D954" s="17"/>
    </row>
    <row r="955" spans="1:4" ht="15" x14ac:dyDescent="0.2">
      <c r="A955" s="15">
        <v>953</v>
      </c>
      <c r="B955" s="13">
        <v>43048</v>
      </c>
      <c r="C955" s="18">
        <v>73.528000000000006</v>
      </c>
      <c r="D955" s="17"/>
    </row>
    <row r="956" spans="1:4" ht="15" x14ac:dyDescent="0.2">
      <c r="A956" s="15">
        <v>954</v>
      </c>
      <c r="B956" s="12">
        <v>43049</v>
      </c>
      <c r="C956" s="18">
        <v>74.217325000000002</v>
      </c>
      <c r="D956" s="17"/>
    </row>
    <row r="957" spans="1:4" ht="15" x14ac:dyDescent="0.2">
      <c r="A957" s="15">
        <v>955</v>
      </c>
      <c r="B957" s="13">
        <v>43050</v>
      </c>
      <c r="C957" s="18">
        <v>74.217325000000002</v>
      </c>
      <c r="D957" s="17"/>
    </row>
    <row r="958" spans="1:4" ht="15" x14ac:dyDescent="0.2">
      <c r="A958" s="15">
        <v>956</v>
      </c>
      <c r="B958" s="12">
        <v>43051</v>
      </c>
      <c r="C958" s="18">
        <v>74.217325000000002</v>
      </c>
      <c r="D958" s="17"/>
    </row>
    <row r="959" spans="1:4" ht="15" x14ac:dyDescent="0.2">
      <c r="A959" s="15">
        <v>957</v>
      </c>
      <c r="B959" s="13">
        <v>43052</v>
      </c>
      <c r="C959" s="18">
        <v>74.355189999999993</v>
      </c>
      <c r="D959" s="17"/>
    </row>
    <row r="960" spans="1:4" ht="15" x14ac:dyDescent="0.2">
      <c r="A960" s="15">
        <v>958</v>
      </c>
      <c r="B960" s="12">
        <v>43053</v>
      </c>
      <c r="C960" s="18">
        <v>73.022495000000006</v>
      </c>
      <c r="D960" s="17"/>
    </row>
    <row r="961" spans="1:4" ht="15" x14ac:dyDescent="0.2">
      <c r="A961" s="15">
        <v>959</v>
      </c>
      <c r="B961" s="13">
        <v>43054</v>
      </c>
      <c r="C961" s="18">
        <v>73.344179999999994</v>
      </c>
      <c r="D961" s="17"/>
    </row>
    <row r="962" spans="1:4" ht="15" x14ac:dyDescent="0.2">
      <c r="A962" s="15">
        <v>960</v>
      </c>
      <c r="B962" s="12">
        <v>43055</v>
      </c>
      <c r="C962" s="18">
        <v>71.873620000000003</v>
      </c>
      <c r="D962" s="17"/>
    </row>
    <row r="963" spans="1:4" ht="15" x14ac:dyDescent="0.2">
      <c r="A963" s="15">
        <v>961</v>
      </c>
      <c r="B963" s="13">
        <v>43056</v>
      </c>
      <c r="C963" s="18">
        <v>71.322159999999997</v>
      </c>
      <c r="D963" s="17"/>
    </row>
    <row r="964" spans="1:4" ht="15" x14ac:dyDescent="0.2">
      <c r="A964" s="15">
        <v>962</v>
      </c>
      <c r="B964" s="12">
        <v>43057</v>
      </c>
      <c r="C964" s="18">
        <v>71.322159999999997</v>
      </c>
      <c r="D964" s="17"/>
    </row>
    <row r="965" spans="1:4" ht="15" x14ac:dyDescent="0.2">
      <c r="A965" s="15">
        <v>963</v>
      </c>
      <c r="B965" s="13">
        <v>43058</v>
      </c>
      <c r="C965" s="18">
        <v>71.322159999999997</v>
      </c>
      <c r="D965" s="17"/>
    </row>
    <row r="966" spans="1:4" ht="15" x14ac:dyDescent="0.2">
      <c r="A966" s="15">
        <v>964</v>
      </c>
      <c r="B966" s="12">
        <v>43059</v>
      </c>
      <c r="C966" s="18">
        <v>72.516990000000007</v>
      </c>
      <c r="D966" s="17"/>
    </row>
    <row r="967" spans="1:4" ht="15" x14ac:dyDescent="0.2">
      <c r="A967" s="15">
        <v>965</v>
      </c>
      <c r="B967" s="13">
        <v>43060</v>
      </c>
      <c r="C967" s="18">
        <v>72.700810000000004</v>
      </c>
      <c r="D967" s="17"/>
    </row>
    <row r="968" spans="1:4" ht="15" x14ac:dyDescent="0.2">
      <c r="A968" s="15">
        <v>966</v>
      </c>
      <c r="B968" s="12">
        <v>43061</v>
      </c>
      <c r="C968" s="18">
        <v>72.05744</v>
      </c>
      <c r="D968" s="17"/>
    </row>
    <row r="969" spans="1:4" ht="15" x14ac:dyDescent="0.2">
      <c r="A969" s="15">
        <v>967</v>
      </c>
      <c r="B969" s="13">
        <v>43062</v>
      </c>
      <c r="C969" s="18">
        <v>73.206315000000004</v>
      </c>
      <c r="D969" s="17"/>
    </row>
    <row r="970" spans="1:4" ht="15" x14ac:dyDescent="0.2">
      <c r="A970" s="15">
        <v>968</v>
      </c>
      <c r="B970" s="12">
        <v>43063</v>
      </c>
      <c r="C970" s="18">
        <v>74.355189999999993</v>
      </c>
      <c r="D970" s="17"/>
    </row>
    <row r="971" spans="1:4" ht="15" x14ac:dyDescent="0.2">
      <c r="A971" s="15">
        <v>969</v>
      </c>
      <c r="B971" s="13">
        <v>43064</v>
      </c>
      <c r="C971" s="18">
        <v>74.355189999999993</v>
      </c>
      <c r="D971" s="17"/>
    </row>
    <row r="972" spans="1:4" ht="15" x14ac:dyDescent="0.2">
      <c r="A972" s="15">
        <v>970</v>
      </c>
      <c r="B972" s="12">
        <v>43065</v>
      </c>
      <c r="C972" s="18">
        <v>74.355189999999993</v>
      </c>
      <c r="D972" s="17"/>
    </row>
    <row r="973" spans="1:4" ht="15" x14ac:dyDescent="0.2">
      <c r="A973" s="15">
        <v>971</v>
      </c>
      <c r="B973" s="13">
        <v>43066</v>
      </c>
      <c r="C973" s="18">
        <v>73.711820000000003</v>
      </c>
      <c r="D973" s="17"/>
    </row>
    <row r="974" spans="1:4" ht="15" x14ac:dyDescent="0.2">
      <c r="A974" s="15">
        <v>972</v>
      </c>
      <c r="B974" s="12">
        <v>43067</v>
      </c>
      <c r="C974" s="18">
        <v>73.528000000000006</v>
      </c>
      <c r="D974" s="17"/>
    </row>
    <row r="975" spans="1:4" ht="15" x14ac:dyDescent="0.2">
      <c r="A975" s="15">
        <v>973</v>
      </c>
      <c r="B975" s="13">
        <v>43068</v>
      </c>
      <c r="C975" s="18">
        <v>73.528000000000006</v>
      </c>
      <c r="D975" s="17"/>
    </row>
    <row r="976" spans="1:4" ht="15" x14ac:dyDescent="0.2">
      <c r="A976" s="15">
        <v>974</v>
      </c>
      <c r="B976" s="12">
        <v>43069</v>
      </c>
      <c r="C976" s="18">
        <v>72.884630000000001</v>
      </c>
      <c r="D976" s="17"/>
    </row>
    <row r="977" spans="1:4" ht="15" x14ac:dyDescent="0.2">
      <c r="A977" s="15">
        <v>975</v>
      </c>
      <c r="B977" s="13">
        <v>43070</v>
      </c>
      <c r="C977" s="18">
        <v>72.930584999999994</v>
      </c>
      <c r="D977" s="17"/>
    </row>
    <row r="978" spans="1:4" ht="15" x14ac:dyDescent="0.2">
      <c r="A978" s="15">
        <v>976</v>
      </c>
      <c r="B978" s="12">
        <v>43071</v>
      </c>
      <c r="C978" s="18">
        <v>72.930584999999994</v>
      </c>
      <c r="D978" s="17"/>
    </row>
    <row r="979" spans="1:4" ht="15" x14ac:dyDescent="0.2">
      <c r="A979" s="15">
        <v>977</v>
      </c>
      <c r="B979" s="13">
        <v>43072</v>
      </c>
      <c r="C979" s="18">
        <v>72.930584999999994</v>
      </c>
      <c r="D979" s="17"/>
    </row>
    <row r="980" spans="1:4" ht="15" x14ac:dyDescent="0.2">
      <c r="A980" s="15">
        <v>978</v>
      </c>
      <c r="B980" s="12">
        <v>43073</v>
      </c>
      <c r="C980" s="18">
        <v>73.665864999999997</v>
      </c>
      <c r="D980" s="17"/>
    </row>
    <row r="981" spans="1:4" ht="15" x14ac:dyDescent="0.2">
      <c r="A981" s="15">
        <v>979</v>
      </c>
      <c r="B981" s="13">
        <v>43074</v>
      </c>
      <c r="C981" s="18">
        <v>72.562944999999999</v>
      </c>
      <c r="D981" s="17"/>
    </row>
    <row r="982" spans="1:4" ht="15" x14ac:dyDescent="0.2">
      <c r="A982" s="15">
        <v>980</v>
      </c>
      <c r="B982" s="12">
        <v>43075</v>
      </c>
      <c r="C982" s="18">
        <v>72.333169999999996</v>
      </c>
      <c r="D982" s="17"/>
    </row>
    <row r="983" spans="1:4" ht="15" x14ac:dyDescent="0.2">
      <c r="A983" s="15">
        <v>981</v>
      </c>
      <c r="B983" s="13">
        <v>43076</v>
      </c>
      <c r="C983" s="18">
        <v>72.97654</v>
      </c>
      <c r="D983" s="17"/>
    </row>
    <row r="984" spans="1:4" ht="15" x14ac:dyDescent="0.2">
      <c r="A984" s="15">
        <v>982</v>
      </c>
      <c r="B984" s="12">
        <v>43077</v>
      </c>
      <c r="C984" s="18">
        <v>73.711820000000003</v>
      </c>
      <c r="D984" s="17"/>
    </row>
    <row r="985" spans="1:4" ht="15" x14ac:dyDescent="0.2">
      <c r="A985" s="15">
        <v>983</v>
      </c>
      <c r="B985" s="13">
        <v>43078</v>
      </c>
      <c r="C985" s="18">
        <v>73.711820000000003</v>
      </c>
      <c r="D985" s="17"/>
    </row>
    <row r="986" spans="1:4" ht="15" x14ac:dyDescent="0.2">
      <c r="A986" s="15">
        <v>984</v>
      </c>
      <c r="B986" s="12">
        <v>43079</v>
      </c>
      <c r="C986" s="18">
        <v>73.711820000000003</v>
      </c>
      <c r="D986" s="17"/>
    </row>
    <row r="987" spans="1:4" ht="15" x14ac:dyDescent="0.2">
      <c r="A987" s="15">
        <v>985</v>
      </c>
      <c r="B987" s="13">
        <v>43080</v>
      </c>
      <c r="C987" s="18">
        <v>74.768784999999994</v>
      </c>
      <c r="D987" s="17"/>
    </row>
    <row r="988" spans="1:4" ht="15" x14ac:dyDescent="0.2">
      <c r="A988" s="15">
        <v>986</v>
      </c>
      <c r="B988" s="12">
        <v>43081</v>
      </c>
      <c r="C988" s="18">
        <v>74.998559999999998</v>
      </c>
      <c r="D988" s="17"/>
    </row>
    <row r="989" spans="1:4" ht="15" x14ac:dyDescent="0.2">
      <c r="A989" s="15">
        <v>987</v>
      </c>
      <c r="B989" s="13">
        <v>43082</v>
      </c>
      <c r="C989" s="18">
        <v>74.079459999999997</v>
      </c>
      <c r="D989" s="17"/>
    </row>
    <row r="990" spans="1:4" ht="15" x14ac:dyDescent="0.2">
      <c r="A990" s="15">
        <v>988</v>
      </c>
      <c r="B990" s="12">
        <v>43083</v>
      </c>
      <c r="C990" s="18">
        <v>75.366200000000006</v>
      </c>
      <c r="D990" s="17"/>
    </row>
    <row r="991" spans="1:4" ht="15" x14ac:dyDescent="0.2">
      <c r="A991" s="15">
        <v>989</v>
      </c>
      <c r="B991" s="13">
        <v>43084</v>
      </c>
      <c r="C991" s="18">
        <v>76.055525000000003</v>
      </c>
      <c r="D991" s="17"/>
    </row>
    <row r="992" spans="1:4" ht="15" x14ac:dyDescent="0.2">
      <c r="A992" s="15">
        <v>990</v>
      </c>
      <c r="B992" s="12">
        <v>43085</v>
      </c>
      <c r="C992" s="18">
        <v>76.055525000000003</v>
      </c>
      <c r="D992" s="17"/>
    </row>
    <row r="993" spans="1:4" ht="15" x14ac:dyDescent="0.2">
      <c r="A993" s="15">
        <v>991</v>
      </c>
      <c r="B993" s="13">
        <v>43086</v>
      </c>
      <c r="C993" s="18">
        <v>76.055525000000003</v>
      </c>
      <c r="D993" s="17"/>
    </row>
    <row r="994" spans="1:4" ht="15" x14ac:dyDescent="0.2">
      <c r="A994" s="15">
        <v>992</v>
      </c>
      <c r="B994" s="12">
        <v>43087</v>
      </c>
      <c r="C994" s="18">
        <v>76.652940000000001</v>
      </c>
      <c r="D994" s="17"/>
    </row>
    <row r="995" spans="1:4" ht="15" x14ac:dyDescent="0.2">
      <c r="A995" s="15">
        <v>993</v>
      </c>
      <c r="B995" s="13">
        <v>43088</v>
      </c>
      <c r="C995" s="18">
        <v>76.285300000000007</v>
      </c>
      <c r="D995" s="17"/>
    </row>
    <row r="996" spans="1:4" ht="15" x14ac:dyDescent="0.2">
      <c r="A996" s="15">
        <v>994</v>
      </c>
      <c r="B996" s="12">
        <v>43089</v>
      </c>
      <c r="C996" s="18">
        <v>76.469120000000004</v>
      </c>
      <c r="D996" s="17"/>
    </row>
    <row r="997" spans="1:4" ht="15" x14ac:dyDescent="0.2">
      <c r="A997" s="15">
        <v>995</v>
      </c>
      <c r="B997" s="13">
        <v>43090</v>
      </c>
      <c r="C997" s="18">
        <v>76.055525000000003</v>
      </c>
      <c r="D997" s="17"/>
    </row>
    <row r="998" spans="1:4" ht="15" x14ac:dyDescent="0.2">
      <c r="A998" s="15">
        <v>996</v>
      </c>
      <c r="B998" s="12">
        <v>43091</v>
      </c>
      <c r="C998" s="18">
        <v>76.377210000000005</v>
      </c>
      <c r="D998" s="17"/>
    </row>
    <row r="999" spans="1:4" ht="15" x14ac:dyDescent="0.2">
      <c r="A999" s="15">
        <v>997</v>
      </c>
      <c r="B999" s="13">
        <v>43092</v>
      </c>
      <c r="C999" s="18">
        <v>76.377210000000005</v>
      </c>
      <c r="D999" s="17"/>
    </row>
    <row r="1000" spans="1:4" ht="15" x14ac:dyDescent="0.2">
      <c r="A1000" s="15">
        <v>998</v>
      </c>
      <c r="B1000" s="12">
        <v>43093</v>
      </c>
      <c r="C1000" s="18">
        <v>76.377210000000005</v>
      </c>
      <c r="D1000" s="17"/>
    </row>
    <row r="1001" spans="1:4" ht="15" x14ac:dyDescent="0.2">
      <c r="A1001" s="15">
        <v>999</v>
      </c>
      <c r="B1001" s="13">
        <v>43094</v>
      </c>
      <c r="C1001" s="18">
        <v>76.377210000000005</v>
      </c>
      <c r="D1001" s="17"/>
    </row>
    <row r="1002" spans="1:4" ht="15" x14ac:dyDescent="0.2">
      <c r="A1002" s="15">
        <v>1000</v>
      </c>
      <c r="B1002" s="12">
        <v>43095</v>
      </c>
      <c r="C1002" s="18">
        <v>76.377210000000005</v>
      </c>
      <c r="D1002" s="17"/>
    </row>
    <row r="1003" spans="1:4" ht="15" x14ac:dyDescent="0.2">
      <c r="A1003" s="15">
        <v>1001</v>
      </c>
      <c r="B1003" s="13">
        <v>43096</v>
      </c>
      <c r="C1003" s="18">
        <v>76.974625000000003</v>
      </c>
      <c r="D1003" s="17"/>
    </row>
    <row r="1004" spans="1:4" ht="15" x14ac:dyDescent="0.2">
      <c r="A1004" s="15">
        <v>1002</v>
      </c>
      <c r="B1004" s="12">
        <v>43097</v>
      </c>
      <c r="C1004" s="18">
        <v>77.296310000000005</v>
      </c>
      <c r="D1004" s="17"/>
    </row>
    <row r="1005" spans="1:4" ht="15" x14ac:dyDescent="0.2">
      <c r="A1005" s="15">
        <v>1003</v>
      </c>
      <c r="B1005" s="13">
        <v>43098</v>
      </c>
      <c r="C1005" s="18">
        <v>77.617994999999993</v>
      </c>
      <c r="D1005" s="17"/>
    </row>
    <row r="1006" spans="1:4" ht="15" x14ac:dyDescent="0.2">
      <c r="A1006" s="15">
        <v>1004</v>
      </c>
      <c r="B1006" s="12">
        <v>43099</v>
      </c>
      <c r="C1006" s="18">
        <v>77.617994999999993</v>
      </c>
      <c r="D1006" s="17"/>
    </row>
    <row r="1007" spans="1:4" ht="15" x14ac:dyDescent="0.2">
      <c r="A1007" s="15">
        <v>1005</v>
      </c>
      <c r="B1007" s="13">
        <v>43100</v>
      </c>
      <c r="C1007" s="18">
        <v>77.617994999999993</v>
      </c>
      <c r="D1007" s="17"/>
    </row>
    <row r="1008" spans="1:4" ht="15" x14ac:dyDescent="0.2">
      <c r="A1008" s="15">
        <v>1006</v>
      </c>
      <c r="B1008" s="12">
        <v>43101</v>
      </c>
      <c r="C1008" s="18">
        <v>77.617994999999993</v>
      </c>
      <c r="D1008" s="17"/>
    </row>
    <row r="1009" spans="1:4" ht="15" x14ac:dyDescent="0.2">
      <c r="A1009" s="15">
        <v>1007</v>
      </c>
      <c r="B1009" s="13">
        <v>43102</v>
      </c>
      <c r="C1009" s="18">
        <v>78.123500000000007</v>
      </c>
      <c r="D1009" s="17"/>
    </row>
    <row r="1010" spans="1:4" ht="15" x14ac:dyDescent="0.2">
      <c r="A1010" s="15">
        <v>1008</v>
      </c>
      <c r="B1010" s="12">
        <v>43103</v>
      </c>
      <c r="C1010" s="18">
        <v>77.709905000000006</v>
      </c>
      <c r="D1010" s="17"/>
    </row>
    <row r="1011" spans="1:4" ht="15" x14ac:dyDescent="0.2">
      <c r="A1011" s="15">
        <v>1009</v>
      </c>
      <c r="B1011" s="13">
        <v>43104</v>
      </c>
      <c r="C1011" s="18">
        <v>77.526084999999995</v>
      </c>
      <c r="D1011" s="17"/>
    </row>
    <row r="1012" spans="1:4" ht="15" x14ac:dyDescent="0.2">
      <c r="A1012" s="15">
        <v>1010</v>
      </c>
      <c r="B1012" s="12">
        <v>43105</v>
      </c>
      <c r="C1012" s="18">
        <v>78.123500000000007</v>
      </c>
      <c r="D1012" s="17"/>
    </row>
    <row r="1013" spans="1:4" ht="15" x14ac:dyDescent="0.2">
      <c r="A1013" s="15">
        <v>1011</v>
      </c>
      <c r="B1013" s="13">
        <v>43106</v>
      </c>
      <c r="C1013" s="18">
        <v>78.123500000000007</v>
      </c>
      <c r="D1013" s="17"/>
    </row>
    <row r="1014" spans="1:4" ht="15" x14ac:dyDescent="0.2">
      <c r="A1014" s="15">
        <v>1012</v>
      </c>
      <c r="B1014" s="12">
        <v>43107</v>
      </c>
      <c r="C1014" s="18">
        <v>78.123500000000007</v>
      </c>
      <c r="D1014" s="17"/>
    </row>
    <row r="1015" spans="1:4" ht="15" x14ac:dyDescent="0.2">
      <c r="A1015" s="15">
        <v>1013</v>
      </c>
      <c r="B1015" s="13">
        <v>43108</v>
      </c>
      <c r="C1015" s="18">
        <v>77.66395</v>
      </c>
      <c r="D1015" s="17"/>
    </row>
    <row r="1016" spans="1:4" ht="15" x14ac:dyDescent="0.2">
      <c r="A1016" s="15">
        <v>1014</v>
      </c>
      <c r="B1016" s="12">
        <v>43109</v>
      </c>
      <c r="C1016" s="18">
        <v>77.526084999999995</v>
      </c>
      <c r="D1016" s="17"/>
    </row>
    <row r="1017" spans="1:4" ht="15" x14ac:dyDescent="0.2">
      <c r="A1017" s="15">
        <v>1015</v>
      </c>
      <c r="B1017" s="13">
        <v>43110</v>
      </c>
      <c r="C1017" s="18">
        <v>76.790805000000006</v>
      </c>
      <c r="D1017" s="17"/>
    </row>
    <row r="1018" spans="1:4" ht="15" x14ac:dyDescent="0.2">
      <c r="A1018" s="15">
        <v>1016</v>
      </c>
      <c r="B1018" s="12">
        <v>43111</v>
      </c>
      <c r="C1018" s="18">
        <v>76.009569999999997</v>
      </c>
      <c r="D1018" s="17"/>
    </row>
    <row r="1019" spans="1:4" ht="15" x14ac:dyDescent="0.2">
      <c r="A1019" s="15">
        <v>1017</v>
      </c>
      <c r="B1019" s="13">
        <v>43112</v>
      </c>
      <c r="C1019" s="18">
        <v>76.836759999999998</v>
      </c>
      <c r="D1019" s="17"/>
    </row>
    <row r="1020" spans="1:4" ht="15" x14ac:dyDescent="0.2">
      <c r="A1020" s="15">
        <v>1018</v>
      </c>
      <c r="B1020" s="12">
        <v>43113</v>
      </c>
      <c r="C1020" s="18">
        <v>76.836759999999998</v>
      </c>
      <c r="D1020" s="17"/>
    </row>
    <row r="1021" spans="1:4" ht="15" x14ac:dyDescent="0.2">
      <c r="A1021" s="15">
        <v>1019</v>
      </c>
      <c r="B1021" s="13">
        <v>43114</v>
      </c>
      <c r="C1021" s="18">
        <v>76.836759999999998</v>
      </c>
      <c r="D1021" s="17"/>
    </row>
    <row r="1022" spans="1:4" ht="15" x14ac:dyDescent="0.2">
      <c r="A1022" s="15">
        <v>1020</v>
      </c>
      <c r="B1022" s="12">
        <v>43115</v>
      </c>
      <c r="C1022" s="18">
        <v>77.296310000000005</v>
      </c>
      <c r="D1022" s="17"/>
    </row>
    <row r="1023" spans="1:4" ht="15" x14ac:dyDescent="0.2">
      <c r="A1023" s="15">
        <v>1021</v>
      </c>
      <c r="B1023" s="13">
        <v>43116</v>
      </c>
      <c r="C1023" s="18">
        <v>76.928669999999997</v>
      </c>
      <c r="D1023" s="17"/>
    </row>
    <row r="1024" spans="1:4" ht="15" x14ac:dyDescent="0.2">
      <c r="A1024" s="15">
        <v>1022</v>
      </c>
      <c r="B1024" s="12">
        <v>43117</v>
      </c>
      <c r="C1024" s="18">
        <v>76.423164999999997</v>
      </c>
      <c r="D1024" s="17"/>
    </row>
    <row r="1025" spans="1:4" ht="15" x14ac:dyDescent="0.2">
      <c r="A1025" s="15">
        <v>1023</v>
      </c>
      <c r="B1025" s="13">
        <v>43118</v>
      </c>
      <c r="C1025" s="18">
        <v>77.250354999999999</v>
      </c>
      <c r="D1025" s="17"/>
    </row>
    <row r="1026" spans="1:4" ht="15" x14ac:dyDescent="0.2">
      <c r="A1026" s="15">
        <v>1024</v>
      </c>
      <c r="B1026" s="12">
        <v>43119</v>
      </c>
      <c r="C1026" s="18">
        <v>77.709905000000006</v>
      </c>
      <c r="D1026" s="17"/>
    </row>
    <row r="1027" spans="1:4" ht="15" x14ac:dyDescent="0.2">
      <c r="A1027" s="15">
        <v>1025</v>
      </c>
      <c r="B1027" s="13">
        <v>43120</v>
      </c>
      <c r="C1027" s="18">
        <v>77.709905000000006</v>
      </c>
      <c r="D1027" s="17"/>
    </row>
    <row r="1028" spans="1:4" ht="15" x14ac:dyDescent="0.2">
      <c r="A1028" s="15">
        <v>1026</v>
      </c>
      <c r="B1028" s="12">
        <v>43121</v>
      </c>
      <c r="C1028" s="18">
        <v>77.709905000000006</v>
      </c>
      <c r="D1028" s="17"/>
    </row>
    <row r="1029" spans="1:4" ht="15" x14ac:dyDescent="0.2">
      <c r="A1029" s="15">
        <v>1027</v>
      </c>
      <c r="B1029" s="13">
        <v>43122</v>
      </c>
      <c r="C1029" s="18">
        <v>77.66395</v>
      </c>
      <c r="D1029" s="17"/>
    </row>
    <row r="1030" spans="1:4" ht="15" x14ac:dyDescent="0.2">
      <c r="A1030" s="15">
        <v>1028</v>
      </c>
      <c r="B1030" s="12">
        <v>43123</v>
      </c>
      <c r="C1030" s="18">
        <v>77.755859999999998</v>
      </c>
      <c r="D1030" s="17"/>
    </row>
    <row r="1031" spans="1:4" ht="15" x14ac:dyDescent="0.2">
      <c r="A1031" s="15">
        <v>1029</v>
      </c>
      <c r="B1031" s="13">
        <v>43124</v>
      </c>
      <c r="C1031" s="18">
        <v>77.755859999999998</v>
      </c>
      <c r="D1031" s="17"/>
    </row>
    <row r="1032" spans="1:4" ht="15" x14ac:dyDescent="0.2">
      <c r="A1032" s="15">
        <v>1030</v>
      </c>
      <c r="B1032" s="12">
        <v>43125</v>
      </c>
      <c r="C1032" s="18">
        <v>80.099564999999998</v>
      </c>
      <c r="D1032" s="17"/>
    </row>
    <row r="1033" spans="1:4" ht="15" x14ac:dyDescent="0.2">
      <c r="A1033" s="15">
        <v>1031</v>
      </c>
      <c r="B1033" s="13">
        <v>43126</v>
      </c>
      <c r="C1033" s="18">
        <v>80.283384999999996</v>
      </c>
      <c r="D1033" s="17"/>
    </row>
    <row r="1034" spans="1:4" ht="15" x14ac:dyDescent="0.2">
      <c r="A1034" s="15">
        <v>1032</v>
      </c>
      <c r="B1034" s="12">
        <v>43127</v>
      </c>
      <c r="C1034" s="18">
        <v>80.283384999999996</v>
      </c>
      <c r="D1034" s="17"/>
    </row>
    <row r="1035" spans="1:4" ht="15" x14ac:dyDescent="0.2">
      <c r="A1035" s="15">
        <v>1033</v>
      </c>
      <c r="B1035" s="13">
        <v>43128</v>
      </c>
      <c r="C1035" s="18">
        <v>80.283384999999996</v>
      </c>
      <c r="D1035" s="17"/>
    </row>
    <row r="1036" spans="1:4" ht="15" x14ac:dyDescent="0.2">
      <c r="A1036" s="15">
        <v>1034</v>
      </c>
      <c r="B1036" s="12">
        <v>43129</v>
      </c>
      <c r="C1036" s="18">
        <v>79.226420000000005</v>
      </c>
      <c r="D1036" s="17"/>
    </row>
    <row r="1037" spans="1:4" ht="15" x14ac:dyDescent="0.2">
      <c r="A1037" s="15">
        <v>1035</v>
      </c>
      <c r="B1037" s="13">
        <v>43130</v>
      </c>
      <c r="C1037" s="18">
        <v>76.331254999999999</v>
      </c>
      <c r="D1037" s="17"/>
    </row>
    <row r="1038" spans="1:4" ht="15" x14ac:dyDescent="0.2">
      <c r="A1038" s="15">
        <v>1036</v>
      </c>
      <c r="B1038" s="12">
        <v>43131</v>
      </c>
      <c r="C1038" s="18">
        <v>74.539010000000005</v>
      </c>
      <c r="D1038" s="17"/>
    </row>
    <row r="1039" spans="1:4" ht="15" x14ac:dyDescent="0.2">
      <c r="A1039" s="15">
        <v>1037</v>
      </c>
      <c r="B1039" s="13">
        <v>43132</v>
      </c>
      <c r="C1039" s="18">
        <v>74.171369999999996</v>
      </c>
      <c r="D1039" s="17"/>
    </row>
    <row r="1040" spans="1:4" ht="15" x14ac:dyDescent="0.2">
      <c r="A1040" s="15">
        <v>1038</v>
      </c>
      <c r="B1040" s="12">
        <v>43133</v>
      </c>
      <c r="C1040" s="18">
        <v>75.917659999999998</v>
      </c>
      <c r="D1040" s="17"/>
    </row>
    <row r="1041" spans="1:4" ht="15" x14ac:dyDescent="0.2">
      <c r="A1041" s="15">
        <v>1039</v>
      </c>
      <c r="B1041" s="13">
        <v>43134</v>
      </c>
      <c r="C1041" s="18">
        <v>75.917659999999998</v>
      </c>
      <c r="D1041" s="17"/>
    </row>
    <row r="1042" spans="1:4" ht="15" x14ac:dyDescent="0.2">
      <c r="A1042" s="15">
        <v>1040</v>
      </c>
      <c r="B1042" s="12">
        <v>43135</v>
      </c>
      <c r="C1042" s="18">
        <v>75.917659999999998</v>
      </c>
      <c r="D1042" s="17"/>
    </row>
    <row r="1043" spans="1:4" ht="15" x14ac:dyDescent="0.2">
      <c r="A1043" s="15">
        <v>1041</v>
      </c>
      <c r="B1043" s="13">
        <v>43136</v>
      </c>
      <c r="C1043" s="18">
        <v>75.412154999999998</v>
      </c>
      <c r="D1043" s="17"/>
    </row>
    <row r="1044" spans="1:4" ht="15" x14ac:dyDescent="0.2">
      <c r="A1044" s="15">
        <v>1042</v>
      </c>
      <c r="B1044" s="12">
        <v>43137</v>
      </c>
      <c r="C1044" s="18">
        <v>73.89564</v>
      </c>
      <c r="D1044" s="17"/>
    </row>
    <row r="1045" spans="1:4" ht="15" x14ac:dyDescent="0.2">
      <c r="A1045" s="15">
        <v>1043</v>
      </c>
      <c r="B1045" s="13">
        <v>43138</v>
      </c>
      <c r="C1045" s="18">
        <v>74.263279999999995</v>
      </c>
      <c r="D1045" s="17"/>
    </row>
    <row r="1046" spans="1:4" ht="15" x14ac:dyDescent="0.2">
      <c r="A1046" s="15">
        <v>1044</v>
      </c>
      <c r="B1046" s="12">
        <v>43139</v>
      </c>
      <c r="C1046" s="18">
        <v>70.862610000000004</v>
      </c>
      <c r="D1046" s="17"/>
    </row>
    <row r="1047" spans="1:4" ht="15" x14ac:dyDescent="0.2">
      <c r="A1047" s="15">
        <v>1045</v>
      </c>
      <c r="B1047" s="13">
        <v>43140</v>
      </c>
      <c r="C1047" s="18">
        <v>69.20823</v>
      </c>
      <c r="D1047" s="17"/>
    </row>
    <row r="1048" spans="1:4" ht="15" x14ac:dyDescent="0.2">
      <c r="A1048" s="15">
        <v>1046</v>
      </c>
      <c r="B1048" s="12">
        <v>43141</v>
      </c>
      <c r="C1048" s="18">
        <v>69.20823</v>
      </c>
      <c r="D1048" s="17"/>
    </row>
    <row r="1049" spans="1:4" ht="15" x14ac:dyDescent="0.2">
      <c r="A1049" s="15">
        <v>1047</v>
      </c>
      <c r="B1049" s="13">
        <v>43142</v>
      </c>
      <c r="C1049" s="18">
        <v>69.20823</v>
      </c>
      <c r="D1049" s="17"/>
    </row>
    <row r="1050" spans="1:4" ht="15" x14ac:dyDescent="0.2">
      <c r="A1050" s="15">
        <v>1048</v>
      </c>
      <c r="B1050" s="12">
        <v>43143</v>
      </c>
      <c r="C1050" s="18">
        <v>71.276205000000004</v>
      </c>
      <c r="D1050" s="17"/>
    </row>
    <row r="1051" spans="1:4" ht="15" x14ac:dyDescent="0.2">
      <c r="A1051" s="15">
        <v>1049</v>
      </c>
      <c r="B1051" s="13">
        <v>43144</v>
      </c>
      <c r="C1051" s="18">
        <v>72.746764999999996</v>
      </c>
      <c r="D1051" s="17"/>
    </row>
    <row r="1052" spans="1:4" ht="15" x14ac:dyDescent="0.2">
      <c r="A1052" s="15">
        <v>1050</v>
      </c>
      <c r="B1052" s="12">
        <v>43145</v>
      </c>
      <c r="C1052" s="18">
        <v>73.252269999999996</v>
      </c>
      <c r="D1052" s="17"/>
    </row>
    <row r="1053" spans="1:4" ht="15" x14ac:dyDescent="0.2">
      <c r="A1053" s="15">
        <v>1051</v>
      </c>
      <c r="B1053" s="13">
        <v>43146</v>
      </c>
      <c r="C1053" s="18">
        <v>72.471035000000001</v>
      </c>
      <c r="D1053" s="17"/>
    </row>
    <row r="1054" spans="1:4" ht="15" x14ac:dyDescent="0.2">
      <c r="A1054" s="15">
        <v>1052</v>
      </c>
      <c r="B1054" s="12">
        <v>43147</v>
      </c>
      <c r="C1054" s="18">
        <v>73.757774999999995</v>
      </c>
      <c r="D1054" s="17"/>
    </row>
    <row r="1055" spans="1:4" ht="15" x14ac:dyDescent="0.2">
      <c r="A1055" s="15">
        <v>1053</v>
      </c>
      <c r="B1055" s="13">
        <v>43148</v>
      </c>
      <c r="C1055" s="18">
        <v>73.757774999999995</v>
      </c>
      <c r="D1055" s="17"/>
    </row>
    <row r="1056" spans="1:4" ht="15" x14ac:dyDescent="0.2">
      <c r="A1056" s="15">
        <v>1054</v>
      </c>
      <c r="B1056" s="12">
        <v>43149</v>
      </c>
      <c r="C1056" s="18">
        <v>73.757774999999995</v>
      </c>
      <c r="D1056" s="17"/>
    </row>
    <row r="1057" spans="1:4" ht="15" x14ac:dyDescent="0.2">
      <c r="A1057" s="15">
        <v>1055</v>
      </c>
      <c r="B1057" s="13">
        <v>43150</v>
      </c>
      <c r="C1057" s="18">
        <v>75.733840000000001</v>
      </c>
      <c r="D1057" s="17"/>
    </row>
    <row r="1058" spans="1:4" ht="15" x14ac:dyDescent="0.2">
      <c r="A1058" s="15">
        <v>1056</v>
      </c>
      <c r="B1058" s="12">
        <v>43151</v>
      </c>
      <c r="C1058" s="18">
        <v>76.009569999999997</v>
      </c>
      <c r="D1058" s="17"/>
    </row>
    <row r="1059" spans="1:4" ht="15" x14ac:dyDescent="0.2">
      <c r="A1059" s="15">
        <v>1057</v>
      </c>
      <c r="B1059" s="13">
        <v>43152</v>
      </c>
      <c r="C1059" s="18">
        <v>74.309235000000001</v>
      </c>
      <c r="D1059" s="17"/>
    </row>
    <row r="1060" spans="1:4" ht="15" x14ac:dyDescent="0.2">
      <c r="A1060" s="15">
        <v>1058</v>
      </c>
      <c r="B1060" s="12">
        <v>43153</v>
      </c>
      <c r="C1060" s="18">
        <v>75.274289999999993</v>
      </c>
      <c r="D1060" s="17"/>
    </row>
    <row r="1061" spans="1:4" ht="15" x14ac:dyDescent="0.2">
      <c r="A1061" s="15">
        <v>1059</v>
      </c>
      <c r="B1061" s="13">
        <v>43154</v>
      </c>
      <c r="C1061" s="18">
        <v>74.952605000000005</v>
      </c>
      <c r="D1061" s="17"/>
    </row>
    <row r="1062" spans="1:4" ht="15" x14ac:dyDescent="0.2">
      <c r="A1062" s="15">
        <v>1060</v>
      </c>
      <c r="B1062" s="12">
        <v>43155</v>
      </c>
      <c r="C1062" s="18">
        <v>74.952605000000005</v>
      </c>
      <c r="D1062" s="17"/>
    </row>
    <row r="1063" spans="1:4" ht="15" x14ac:dyDescent="0.2">
      <c r="A1063" s="15">
        <v>1061</v>
      </c>
      <c r="B1063" s="13">
        <v>43156</v>
      </c>
      <c r="C1063" s="18">
        <v>74.952605000000005</v>
      </c>
      <c r="D1063" s="17"/>
    </row>
    <row r="1064" spans="1:4" ht="15" x14ac:dyDescent="0.2">
      <c r="A1064" s="15">
        <v>1062</v>
      </c>
      <c r="B1064" s="12">
        <v>43157</v>
      </c>
      <c r="C1064" s="18">
        <v>72.654854999999998</v>
      </c>
      <c r="D1064" s="17"/>
    </row>
    <row r="1065" spans="1:4" ht="15" x14ac:dyDescent="0.2">
      <c r="A1065" s="15">
        <v>1063</v>
      </c>
      <c r="B1065" s="13">
        <v>43158</v>
      </c>
      <c r="C1065" s="18">
        <v>72.287215000000003</v>
      </c>
      <c r="D1065" s="17"/>
    </row>
    <row r="1066" spans="1:4" ht="15" x14ac:dyDescent="0.2">
      <c r="A1066" s="15">
        <v>1064</v>
      </c>
      <c r="B1066" s="12">
        <v>43159</v>
      </c>
      <c r="C1066" s="18">
        <v>72.103395000000006</v>
      </c>
      <c r="D1066" s="17"/>
    </row>
    <row r="1067" spans="1:4" ht="15" x14ac:dyDescent="0.2">
      <c r="A1067" s="15">
        <v>1065</v>
      </c>
      <c r="B1067" s="13">
        <v>43160</v>
      </c>
      <c r="C1067" s="18">
        <v>70.219239999999999</v>
      </c>
      <c r="D1067" s="17"/>
    </row>
    <row r="1068" spans="1:4" ht="15" x14ac:dyDescent="0.2">
      <c r="A1068" s="15">
        <v>1066</v>
      </c>
      <c r="B1068" s="12">
        <v>43161</v>
      </c>
      <c r="C1068" s="18">
        <v>70.770700000000005</v>
      </c>
      <c r="D1068" s="17"/>
    </row>
    <row r="1069" spans="1:4" ht="15" x14ac:dyDescent="0.2">
      <c r="A1069" s="15">
        <v>1067</v>
      </c>
      <c r="B1069" s="13">
        <v>43162</v>
      </c>
      <c r="C1069" s="18">
        <v>70.770700000000005</v>
      </c>
      <c r="D1069" s="17"/>
    </row>
    <row r="1070" spans="1:4" ht="15" x14ac:dyDescent="0.2">
      <c r="A1070" s="15">
        <v>1068</v>
      </c>
      <c r="B1070" s="12">
        <v>43163</v>
      </c>
      <c r="C1070" s="18">
        <v>70.770700000000005</v>
      </c>
      <c r="D1070" s="17"/>
    </row>
    <row r="1071" spans="1:4" ht="15" x14ac:dyDescent="0.2">
      <c r="A1071" s="15">
        <v>1069</v>
      </c>
      <c r="B1071" s="13">
        <v>43164</v>
      </c>
      <c r="C1071" s="18">
        <v>72.05744</v>
      </c>
      <c r="D1071" s="17"/>
    </row>
    <row r="1072" spans="1:4" ht="15" x14ac:dyDescent="0.2">
      <c r="A1072" s="15">
        <v>1070</v>
      </c>
      <c r="B1072" s="12">
        <v>43165</v>
      </c>
      <c r="C1072" s="18">
        <v>72.011484999999993</v>
      </c>
      <c r="D1072" s="17"/>
    </row>
    <row r="1073" spans="1:4" ht="15" x14ac:dyDescent="0.2">
      <c r="A1073" s="15">
        <v>1071</v>
      </c>
      <c r="B1073" s="13">
        <v>43166</v>
      </c>
      <c r="C1073" s="18">
        <v>71.689800000000005</v>
      </c>
      <c r="D1073" s="17"/>
    </row>
    <row r="1074" spans="1:4" ht="15" x14ac:dyDescent="0.2">
      <c r="A1074" s="15">
        <v>1072</v>
      </c>
      <c r="B1074" s="12">
        <v>43167</v>
      </c>
      <c r="C1074" s="18">
        <v>69.989464999999996</v>
      </c>
      <c r="D1074" s="17"/>
    </row>
    <row r="1075" spans="1:4" ht="15" x14ac:dyDescent="0.2">
      <c r="A1075" s="15">
        <v>1073</v>
      </c>
      <c r="B1075" s="13">
        <v>43168</v>
      </c>
      <c r="C1075" s="18">
        <v>70.311149999999998</v>
      </c>
      <c r="D1075" s="17"/>
    </row>
    <row r="1076" spans="1:4" ht="15" x14ac:dyDescent="0.2">
      <c r="A1076" s="15">
        <v>1074</v>
      </c>
      <c r="B1076" s="12">
        <v>43169</v>
      </c>
      <c r="C1076" s="18">
        <v>70.311149999999998</v>
      </c>
      <c r="D1076" s="17"/>
    </row>
    <row r="1077" spans="1:4" ht="15" x14ac:dyDescent="0.2">
      <c r="A1077" s="15">
        <v>1075</v>
      </c>
      <c r="B1077" s="13">
        <v>43170</v>
      </c>
      <c r="C1077" s="18">
        <v>70.311149999999998</v>
      </c>
      <c r="D1077" s="17"/>
    </row>
    <row r="1078" spans="1:4" ht="15" x14ac:dyDescent="0.2">
      <c r="A1078" s="15">
        <v>1076</v>
      </c>
      <c r="B1078" s="12">
        <v>43171</v>
      </c>
      <c r="C1078" s="18">
        <v>68.426995000000005</v>
      </c>
      <c r="D1078" s="17"/>
    </row>
    <row r="1079" spans="1:4" ht="15" x14ac:dyDescent="0.2">
      <c r="A1079" s="15">
        <v>1077</v>
      </c>
      <c r="B1079" s="13">
        <v>43172</v>
      </c>
      <c r="C1079" s="18">
        <v>69.162274999999994</v>
      </c>
      <c r="D1079" s="17"/>
    </row>
    <row r="1080" spans="1:4" ht="15" x14ac:dyDescent="0.2">
      <c r="A1080" s="15">
        <v>1078</v>
      </c>
      <c r="B1080" s="12">
        <v>43173</v>
      </c>
      <c r="C1080" s="18">
        <v>68.518905000000004</v>
      </c>
      <c r="D1080" s="17"/>
    </row>
    <row r="1081" spans="1:4" ht="15" x14ac:dyDescent="0.2">
      <c r="A1081" s="15">
        <v>1079</v>
      </c>
      <c r="B1081" s="13">
        <v>43174</v>
      </c>
      <c r="C1081" s="18">
        <v>68.197220000000002</v>
      </c>
      <c r="D1081" s="17"/>
    </row>
    <row r="1082" spans="1:4" ht="15" x14ac:dyDescent="0.2">
      <c r="A1082" s="15">
        <v>1080</v>
      </c>
      <c r="B1082" s="12">
        <v>43175</v>
      </c>
      <c r="C1082" s="18">
        <v>67.37003</v>
      </c>
      <c r="D1082" s="17"/>
    </row>
    <row r="1083" spans="1:4" ht="15" x14ac:dyDescent="0.2">
      <c r="A1083" s="15">
        <v>1081</v>
      </c>
      <c r="B1083" s="13">
        <v>43176</v>
      </c>
      <c r="C1083" s="18">
        <v>67.37003</v>
      </c>
      <c r="D1083" s="17"/>
    </row>
    <row r="1084" spans="1:4" ht="15" x14ac:dyDescent="0.2">
      <c r="A1084" s="15">
        <v>1082</v>
      </c>
      <c r="B1084" s="12">
        <v>43177</v>
      </c>
      <c r="C1084" s="18">
        <v>67.37003</v>
      </c>
      <c r="D1084" s="17"/>
    </row>
    <row r="1085" spans="1:4" ht="15" x14ac:dyDescent="0.2">
      <c r="A1085" s="15">
        <v>1083</v>
      </c>
      <c r="B1085" s="13">
        <v>43178</v>
      </c>
      <c r="C1085" s="18">
        <v>66.267110000000002</v>
      </c>
      <c r="D1085" s="17"/>
    </row>
    <row r="1086" spans="1:4" ht="15" x14ac:dyDescent="0.2">
      <c r="A1086" s="15">
        <v>1084</v>
      </c>
      <c r="B1086" s="12">
        <v>43179</v>
      </c>
      <c r="C1086" s="18">
        <v>68.335085000000007</v>
      </c>
      <c r="D1086" s="17"/>
    </row>
    <row r="1087" spans="1:4" ht="15" x14ac:dyDescent="0.2">
      <c r="A1087" s="15">
        <v>1085</v>
      </c>
      <c r="B1087" s="13">
        <v>43180</v>
      </c>
      <c r="C1087" s="18">
        <v>67.645759999999996</v>
      </c>
      <c r="D1087" s="17"/>
    </row>
    <row r="1088" spans="1:4" ht="15" x14ac:dyDescent="0.2">
      <c r="A1088" s="15">
        <v>1086</v>
      </c>
      <c r="B1088" s="12">
        <v>43181</v>
      </c>
      <c r="C1088" s="18">
        <v>66.129244999999997</v>
      </c>
      <c r="D1088" s="17"/>
    </row>
    <row r="1089" spans="1:4" ht="15" x14ac:dyDescent="0.2">
      <c r="A1089" s="15">
        <v>1087</v>
      </c>
      <c r="B1089" s="13">
        <v>43182</v>
      </c>
      <c r="C1089" s="18">
        <v>65.991380000000007</v>
      </c>
      <c r="D1089" s="17"/>
    </row>
    <row r="1090" spans="1:4" ht="15" x14ac:dyDescent="0.2">
      <c r="A1090" s="15">
        <v>1088</v>
      </c>
      <c r="B1090" s="12">
        <v>43183</v>
      </c>
      <c r="C1090" s="18">
        <v>65.991380000000007</v>
      </c>
      <c r="D1090" s="17"/>
    </row>
    <row r="1091" spans="1:4" ht="15" x14ac:dyDescent="0.2">
      <c r="A1091" s="15">
        <v>1089</v>
      </c>
      <c r="B1091" s="13">
        <v>43184</v>
      </c>
      <c r="C1091" s="18">
        <v>65.991380000000007</v>
      </c>
      <c r="D1091" s="17"/>
    </row>
    <row r="1092" spans="1:4" ht="15" x14ac:dyDescent="0.2">
      <c r="A1092" s="15">
        <v>1090</v>
      </c>
      <c r="B1092" s="12">
        <v>43185</v>
      </c>
      <c r="C1092" s="18">
        <v>65.393964999999994</v>
      </c>
      <c r="D1092" s="17"/>
    </row>
    <row r="1093" spans="1:4" ht="15" x14ac:dyDescent="0.2">
      <c r="A1093" s="15">
        <v>1091</v>
      </c>
      <c r="B1093" s="13">
        <v>43186</v>
      </c>
      <c r="C1093" s="18">
        <v>66.772615000000002</v>
      </c>
      <c r="D1093" s="17"/>
    </row>
    <row r="1094" spans="1:4" ht="15" x14ac:dyDescent="0.2">
      <c r="A1094" s="15">
        <v>1092</v>
      </c>
      <c r="B1094" s="12">
        <v>43187</v>
      </c>
      <c r="C1094" s="18">
        <v>67.599805000000003</v>
      </c>
      <c r="D1094" s="17"/>
    </row>
    <row r="1095" spans="1:4" ht="15" x14ac:dyDescent="0.2">
      <c r="A1095" s="15">
        <v>1093</v>
      </c>
      <c r="B1095" s="13">
        <v>43188</v>
      </c>
      <c r="C1095" s="18">
        <v>68.610815000000002</v>
      </c>
      <c r="D1095" s="17"/>
    </row>
    <row r="1096" spans="1:4" ht="15" x14ac:dyDescent="0.2">
      <c r="A1096" s="15">
        <v>1094</v>
      </c>
      <c r="B1096" s="12">
        <v>43189</v>
      </c>
      <c r="C1096" s="18">
        <v>68.610815000000002</v>
      </c>
      <c r="D1096" s="17"/>
    </row>
    <row r="1097" spans="1:4" ht="15" x14ac:dyDescent="0.2">
      <c r="A1097" s="15">
        <v>1095</v>
      </c>
      <c r="B1097" s="13">
        <v>43190</v>
      </c>
      <c r="C1097" s="18">
        <v>68.610815000000002</v>
      </c>
      <c r="D1097" s="17"/>
    </row>
    <row r="1098" spans="1:4" ht="15" x14ac:dyDescent="0.2">
      <c r="A1098" s="15">
        <v>1096</v>
      </c>
      <c r="B1098" s="12">
        <v>43191</v>
      </c>
      <c r="C1098" s="18">
        <v>68.610815000000002</v>
      </c>
      <c r="D1098" s="17"/>
    </row>
    <row r="1099" spans="1:4" ht="15" x14ac:dyDescent="0.2">
      <c r="A1099" s="15">
        <v>1097</v>
      </c>
      <c r="B1099" s="13">
        <v>43192</v>
      </c>
      <c r="C1099" s="18">
        <v>68.610815000000002</v>
      </c>
      <c r="D1099" s="17"/>
    </row>
    <row r="1100" spans="1:4" ht="15" x14ac:dyDescent="0.2">
      <c r="A1100" s="15">
        <v>1098</v>
      </c>
      <c r="B1100" s="12">
        <v>43193</v>
      </c>
      <c r="C1100" s="18">
        <v>69.621825000000001</v>
      </c>
      <c r="D1100" s="17"/>
    </row>
    <row r="1101" spans="1:4" ht="15" x14ac:dyDescent="0.2">
      <c r="A1101" s="15">
        <v>1099</v>
      </c>
      <c r="B1101" s="13">
        <v>43194</v>
      </c>
      <c r="C1101" s="18">
        <v>69.070364999999995</v>
      </c>
      <c r="D1101" s="17"/>
    </row>
    <row r="1102" spans="1:4" ht="15" x14ac:dyDescent="0.2">
      <c r="A1102" s="15">
        <v>1100</v>
      </c>
      <c r="B1102" s="12">
        <v>43195</v>
      </c>
      <c r="C1102" s="18">
        <v>70.035420000000002</v>
      </c>
      <c r="D1102" s="17"/>
    </row>
    <row r="1103" spans="1:4" ht="15" x14ac:dyDescent="0.2">
      <c r="A1103" s="15">
        <v>1101</v>
      </c>
      <c r="B1103" s="13">
        <v>43196</v>
      </c>
      <c r="C1103" s="18">
        <v>70.403059999999996</v>
      </c>
      <c r="D1103" s="17"/>
    </row>
    <row r="1104" spans="1:4" ht="15" x14ac:dyDescent="0.2">
      <c r="A1104" s="15">
        <v>1102</v>
      </c>
      <c r="B1104" s="12">
        <v>43197</v>
      </c>
      <c r="C1104" s="18">
        <v>70.403059999999996</v>
      </c>
      <c r="D1104" s="17"/>
    </row>
    <row r="1105" spans="1:4" ht="15" x14ac:dyDescent="0.2">
      <c r="A1105" s="15">
        <v>1103</v>
      </c>
      <c r="B1105" s="13">
        <v>43198</v>
      </c>
      <c r="C1105" s="18">
        <v>70.403059999999996</v>
      </c>
      <c r="D1105" s="17"/>
    </row>
    <row r="1106" spans="1:4" ht="15" x14ac:dyDescent="0.2">
      <c r="A1106" s="15">
        <v>1104</v>
      </c>
      <c r="B1106" s="12">
        <v>43199</v>
      </c>
      <c r="C1106" s="18">
        <v>72.425079999999994</v>
      </c>
      <c r="D1106" s="17"/>
    </row>
    <row r="1107" spans="1:4" ht="15" x14ac:dyDescent="0.2">
      <c r="A1107" s="15">
        <v>1105</v>
      </c>
      <c r="B1107" s="13">
        <v>43200</v>
      </c>
      <c r="C1107" s="18">
        <v>72.838674999999995</v>
      </c>
      <c r="D1107" s="17"/>
    </row>
    <row r="1108" spans="1:4" ht="15" x14ac:dyDescent="0.2">
      <c r="A1108" s="15">
        <v>1106</v>
      </c>
      <c r="B1108" s="12">
        <v>43201</v>
      </c>
      <c r="C1108" s="18">
        <v>74.676874999999995</v>
      </c>
      <c r="D1108" s="17"/>
    </row>
    <row r="1109" spans="1:4" ht="15" x14ac:dyDescent="0.2">
      <c r="A1109" s="15">
        <v>1107</v>
      </c>
      <c r="B1109" s="13">
        <v>43202</v>
      </c>
      <c r="C1109" s="18">
        <v>74.493054999999998</v>
      </c>
      <c r="D1109" s="17"/>
    </row>
    <row r="1110" spans="1:4" ht="15" x14ac:dyDescent="0.2">
      <c r="A1110" s="15">
        <v>1108</v>
      </c>
      <c r="B1110" s="12">
        <v>43203</v>
      </c>
      <c r="C1110" s="18">
        <v>74.722830000000002</v>
      </c>
      <c r="D1110" s="17"/>
    </row>
    <row r="1111" spans="1:4" ht="15" x14ac:dyDescent="0.2">
      <c r="A1111" s="15">
        <v>1109</v>
      </c>
      <c r="B1111" s="13">
        <v>43204</v>
      </c>
      <c r="C1111" s="18">
        <v>74.722830000000002</v>
      </c>
      <c r="D1111" s="17"/>
    </row>
    <row r="1112" spans="1:4" ht="15" x14ac:dyDescent="0.2">
      <c r="A1112" s="15">
        <v>1110</v>
      </c>
      <c r="B1112" s="12">
        <v>43205</v>
      </c>
      <c r="C1112" s="18">
        <v>74.722830000000002</v>
      </c>
      <c r="D1112" s="17"/>
    </row>
    <row r="1113" spans="1:4" ht="15" x14ac:dyDescent="0.2">
      <c r="A1113" s="15">
        <v>1111</v>
      </c>
      <c r="B1113" s="13">
        <v>43206</v>
      </c>
      <c r="C1113" s="18">
        <v>75.733840000000001</v>
      </c>
      <c r="D1113" s="17"/>
    </row>
    <row r="1114" spans="1:4" ht="15" x14ac:dyDescent="0.2">
      <c r="A1114" s="15">
        <v>1112</v>
      </c>
      <c r="B1114" s="12">
        <v>43207</v>
      </c>
      <c r="C1114" s="18">
        <v>72.930584999999994</v>
      </c>
      <c r="D1114" s="17"/>
    </row>
    <row r="1115" spans="1:4" ht="15" x14ac:dyDescent="0.2">
      <c r="A1115" s="15">
        <v>1113</v>
      </c>
      <c r="B1115" s="13">
        <v>43208</v>
      </c>
      <c r="C1115" s="18">
        <v>74.722830000000002</v>
      </c>
      <c r="D1115" s="17"/>
    </row>
    <row r="1116" spans="1:4" ht="15" x14ac:dyDescent="0.2">
      <c r="A1116" s="15">
        <v>1114</v>
      </c>
      <c r="B1116" s="12">
        <v>43209</v>
      </c>
      <c r="C1116" s="18">
        <v>75.871705000000006</v>
      </c>
      <c r="D1116" s="17"/>
    </row>
    <row r="1117" spans="1:4" ht="15" x14ac:dyDescent="0.2">
      <c r="A1117" s="15">
        <v>1115</v>
      </c>
      <c r="B1117" s="13">
        <v>43210</v>
      </c>
      <c r="C1117" s="18">
        <v>75.917659999999998</v>
      </c>
      <c r="D1117" s="17"/>
    </row>
    <row r="1118" spans="1:4" ht="15" x14ac:dyDescent="0.2">
      <c r="A1118" s="15">
        <v>1116</v>
      </c>
      <c r="B1118" s="12">
        <v>43211</v>
      </c>
      <c r="C1118" s="18">
        <v>75.917659999999998</v>
      </c>
      <c r="D1118" s="17"/>
    </row>
    <row r="1119" spans="1:4" ht="15" x14ac:dyDescent="0.2">
      <c r="A1119" s="15">
        <v>1117</v>
      </c>
      <c r="B1119" s="13">
        <v>43212</v>
      </c>
      <c r="C1119" s="18">
        <v>75.917659999999998</v>
      </c>
      <c r="D1119" s="17"/>
    </row>
    <row r="1120" spans="1:4" ht="15" x14ac:dyDescent="0.2">
      <c r="A1120" s="15">
        <v>1118</v>
      </c>
      <c r="B1120" s="12">
        <v>43213</v>
      </c>
      <c r="C1120" s="18">
        <v>76.193389999999994</v>
      </c>
      <c r="D1120" s="17"/>
    </row>
    <row r="1121" spans="1:4" ht="15" x14ac:dyDescent="0.2">
      <c r="A1121" s="15">
        <v>1119</v>
      </c>
      <c r="B1121" s="13">
        <v>43214</v>
      </c>
      <c r="C1121" s="18">
        <v>75.504064999999997</v>
      </c>
      <c r="D1121" s="17"/>
    </row>
    <row r="1122" spans="1:4" ht="15" x14ac:dyDescent="0.2">
      <c r="A1122" s="15">
        <v>1120</v>
      </c>
      <c r="B1122" s="12">
        <v>43215</v>
      </c>
      <c r="C1122" s="18">
        <v>76.331254999999999</v>
      </c>
      <c r="D1122" s="17"/>
    </row>
    <row r="1123" spans="1:4" ht="15" x14ac:dyDescent="0.2">
      <c r="A1123" s="15">
        <v>1121</v>
      </c>
      <c r="B1123" s="13">
        <v>43216</v>
      </c>
      <c r="C1123" s="18">
        <v>76.331254999999999</v>
      </c>
      <c r="D1123" s="17"/>
    </row>
    <row r="1124" spans="1:4" ht="15" x14ac:dyDescent="0.2">
      <c r="A1124" s="15">
        <v>1122</v>
      </c>
      <c r="B1124" s="12">
        <v>43217</v>
      </c>
      <c r="C1124" s="18">
        <v>77.434174999999996</v>
      </c>
      <c r="D1124" s="17"/>
    </row>
    <row r="1125" spans="1:4" ht="15" x14ac:dyDescent="0.2">
      <c r="A1125" s="15">
        <v>1123</v>
      </c>
      <c r="B1125" s="13">
        <v>43218</v>
      </c>
      <c r="C1125" s="18">
        <v>77.434174999999996</v>
      </c>
      <c r="D1125" s="17"/>
    </row>
    <row r="1126" spans="1:4" ht="15" x14ac:dyDescent="0.2">
      <c r="A1126" s="15">
        <v>1124</v>
      </c>
      <c r="B1126" s="12">
        <v>43219</v>
      </c>
      <c r="C1126" s="18">
        <v>77.434174999999996</v>
      </c>
      <c r="D1126" s="17"/>
    </row>
    <row r="1127" spans="1:4" ht="15" x14ac:dyDescent="0.2">
      <c r="A1127" s="15">
        <v>1125</v>
      </c>
      <c r="B1127" s="13">
        <v>43220</v>
      </c>
      <c r="C1127" s="18">
        <v>77.847769999999997</v>
      </c>
      <c r="D1127" s="17"/>
    </row>
    <row r="1128" spans="1:4" ht="15" x14ac:dyDescent="0.2">
      <c r="A1128" s="15">
        <v>1126</v>
      </c>
      <c r="B1128" s="12">
        <v>43221</v>
      </c>
      <c r="C1128" s="18">
        <v>77.66395</v>
      </c>
      <c r="D1128" s="17"/>
    </row>
    <row r="1129" spans="1:4" ht="15" x14ac:dyDescent="0.2">
      <c r="A1129" s="15">
        <v>1127</v>
      </c>
      <c r="B1129" s="13">
        <v>43222</v>
      </c>
      <c r="C1129" s="18">
        <v>75.871705000000006</v>
      </c>
      <c r="D1129" s="17"/>
    </row>
    <row r="1130" spans="1:4" ht="15" x14ac:dyDescent="0.2">
      <c r="A1130" s="15">
        <v>1128</v>
      </c>
      <c r="B1130" s="12">
        <v>43223</v>
      </c>
      <c r="C1130" s="18">
        <v>76.331254999999999</v>
      </c>
      <c r="D1130" s="17"/>
    </row>
    <row r="1131" spans="1:4" ht="15" x14ac:dyDescent="0.2">
      <c r="A1131" s="15">
        <v>1129</v>
      </c>
      <c r="B1131" s="13">
        <v>43224</v>
      </c>
      <c r="C1131" s="18">
        <v>76.974625000000003</v>
      </c>
      <c r="D1131" s="17"/>
    </row>
    <row r="1132" spans="1:4" ht="15" x14ac:dyDescent="0.2">
      <c r="A1132" s="15">
        <v>1130</v>
      </c>
      <c r="B1132" s="12">
        <v>43225</v>
      </c>
      <c r="C1132" s="18">
        <v>76.974625000000003</v>
      </c>
      <c r="D1132" s="17"/>
    </row>
    <row r="1133" spans="1:4" ht="15" x14ac:dyDescent="0.2">
      <c r="A1133" s="15">
        <v>1131</v>
      </c>
      <c r="B1133" s="13">
        <v>43226</v>
      </c>
      <c r="C1133" s="18">
        <v>76.974625000000003</v>
      </c>
      <c r="D1133" s="17"/>
    </row>
    <row r="1134" spans="1:4" ht="15" x14ac:dyDescent="0.2">
      <c r="A1134" s="15">
        <v>1132</v>
      </c>
      <c r="B1134" s="12">
        <v>43227</v>
      </c>
      <c r="C1134" s="18">
        <v>78.445184999999995</v>
      </c>
      <c r="D1134" s="17"/>
    </row>
    <row r="1135" spans="1:4" ht="15" x14ac:dyDescent="0.2">
      <c r="A1135" s="15">
        <v>1133</v>
      </c>
      <c r="B1135" s="13">
        <v>43228</v>
      </c>
      <c r="C1135" s="18">
        <v>77.112489999999994</v>
      </c>
      <c r="D1135" s="17"/>
    </row>
    <row r="1136" spans="1:4" ht="15" x14ac:dyDescent="0.2">
      <c r="A1136" s="15">
        <v>1134</v>
      </c>
      <c r="B1136" s="12">
        <v>43229</v>
      </c>
      <c r="C1136" s="18">
        <v>78.031589999999994</v>
      </c>
      <c r="D1136" s="17"/>
    </row>
    <row r="1137" spans="1:4" ht="15" x14ac:dyDescent="0.2">
      <c r="A1137" s="15">
        <v>1135</v>
      </c>
      <c r="B1137" s="13">
        <v>43230</v>
      </c>
      <c r="C1137" s="18">
        <v>79.272374999999997</v>
      </c>
      <c r="D1137" s="17"/>
    </row>
    <row r="1138" spans="1:4" ht="15" x14ac:dyDescent="0.2">
      <c r="A1138" s="15">
        <v>1136</v>
      </c>
      <c r="B1138" s="12">
        <v>43231</v>
      </c>
      <c r="C1138" s="18">
        <v>80.145520000000005</v>
      </c>
      <c r="D1138" s="17"/>
    </row>
    <row r="1139" spans="1:4" ht="15" x14ac:dyDescent="0.2">
      <c r="A1139" s="15">
        <v>1137</v>
      </c>
      <c r="B1139" s="13">
        <v>43232</v>
      </c>
      <c r="C1139" s="18">
        <v>80.145520000000005</v>
      </c>
      <c r="D1139" s="17"/>
    </row>
    <row r="1140" spans="1:4" ht="15" x14ac:dyDescent="0.2">
      <c r="A1140" s="15">
        <v>1138</v>
      </c>
      <c r="B1140" s="12">
        <v>43233</v>
      </c>
      <c r="C1140" s="18">
        <v>80.145520000000005</v>
      </c>
      <c r="D1140" s="17"/>
    </row>
    <row r="1141" spans="1:4" ht="15" x14ac:dyDescent="0.2">
      <c r="A1141" s="15">
        <v>1139</v>
      </c>
      <c r="B1141" s="13">
        <v>43234</v>
      </c>
      <c r="C1141" s="18">
        <v>82.029674999999997</v>
      </c>
      <c r="D1141" s="17"/>
    </row>
    <row r="1142" spans="1:4" ht="15" x14ac:dyDescent="0.2">
      <c r="A1142" s="15">
        <v>1140</v>
      </c>
      <c r="B1142" s="12">
        <v>43235</v>
      </c>
      <c r="C1142" s="18">
        <v>80.559115000000006</v>
      </c>
      <c r="D1142" s="17"/>
    </row>
    <row r="1143" spans="1:4" ht="15" x14ac:dyDescent="0.2">
      <c r="A1143" s="15">
        <v>1141</v>
      </c>
      <c r="B1143" s="13">
        <v>43236</v>
      </c>
      <c r="C1143" s="18">
        <v>80.513159999999999</v>
      </c>
      <c r="D1143" s="17"/>
    </row>
    <row r="1144" spans="1:4" ht="15" x14ac:dyDescent="0.2">
      <c r="A1144" s="15">
        <v>1142</v>
      </c>
      <c r="B1144" s="12">
        <v>43237</v>
      </c>
      <c r="C1144" s="18">
        <v>81.845855</v>
      </c>
      <c r="D1144" s="17"/>
    </row>
    <row r="1145" spans="1:4" ht="15" x14ac:dyDescent="0.2">
      <c r="A1145" s="15">
        <v>1143</v>
      </c>
      <c r="B1145" s="13">
        <v>43238</v>
      </c>
      <c r="C1145" s="18">
        <v>79.731925000000004</v>
      </c>
      <c r="D1145" s="17"/>
    </row>
    <row r="1146" spans="1:4" ht="15" x14ac:dyDescent="0.2">
      <c r="A1146" s="15">
        <v>1144</v>
      </c>
      <c r="B1146" s="12">
        <v>43239</v>
      </c>
      <c r="C1146" s="18">
        <v>79.731925000000004</v>
      </c>
      <c r="D1146" s="17"/>
    </row>
    <row r="1147" spans="1:4" ht="15" x14ac:dyDescent="0.2">
      <c r="A1147" s="15">
        <v>1145</v>
      </c>
      <c r="B1147" s="13">
        <v>43240</v>
      </c>
      <c r="C1147" s="18">
        <v>79.731925000000004</v>
      </c>
      <c r="D1147" s="17"/>
    </row>
    <row r="1148" spans="1:4" ht="15" x14ac:dyDescent="0.2">
      <c r="A1148" s="15">
        <v>1146</v>
      </c>
      <c r="B1148" s="12">
        <v>43241</v>
      </c>
      <c r="C1148" s="18">
        <v>80.696979999999996</v>
      </c>
      <c r="D1148" s="17"/>
    </row>
    <row r="1149" spans="1:4" ht="15" x14ac:dyDescent="0.2">
      <c r="A1149" s="15">
        <v>1147</v>
      </c>
      <c r="B1149" s="13">
        <v>43242</v>
      </c>
      <c r="C1149" s="18">
        <v>81.064620000000005</v>
      </c>
      <c r="D1149" s="17"/>
    </row>
    <row r="1150" spans="1:4" ht="15" x14ac:dyDescent="0.2">
      <c r="A1150" s="15">
        <v>1148</v>
      </c>
      <c r="B1150" s="12">
        <v>43243</v>
      </c>
      <c r="C1150" s="18">
        <v>80.237430000000003</v>
      </c>
      <c r="D1150" s="17"/>
    </row>
    <row r="1151" spans="1:4" ht="15" x14ac:dyDescent="0.2">
      <c r="A1151" s="15">
        <v>1149</v>
      </c>
      <c r="B1151" s="13">
        <v>43244</v>
      </c>
      <c r="C1151" s="18">
        <v>80.191474999999997</v>
      </c>
      <c r="D1151" s="17"/>
    </row>
    <row r="1152" spans="1:4" ht="15" x14ac:dyDescent="0.2">
      <c r="A1152" s="15">
        <v>1150</v>
      </c>
      <c r="B1152" s="12">
        <v>43245</v>
      </c>
      <c r="C1152" s="18">
        <v>77.204400000000007</v>
      </c>
      <c r="D1152" s="17"/>
    </row>
    <row r="1153" spans="1:4" ht="15" x14ac:dyDescent="0.2">
      <c r="A1153" s="15">
        <v>1151</v>
      </c>
      <c r="B1153" s="13">
        <v>43246</v>
      </c>
      <c r="C1153" s="18">
        <v>77.204400000000007</v>
      </c>
      <c r="D1153" s="17"/>
    </row>
    <row r="1154" spans="1:4" ht="15" x14ac:dyDescent="0.2">
      <c r="A1154" s="15">
        <v>1152</v>
      </c>
      <c r="B1154" s="12">
        <v>43247</v>
      </c>
      <c r="C1154" s="18">
        <v>77.204400000000007</v>
      </c>
      <c r="D1154" s="17"/>
    </row>
    <row r="1155" spans="1:4" ht="15" x14ac:dyDescent="0.2">
      <c r="A1155" s="15">
        <v>1153</v>
      </c>
      <c r="B1155" s="13">
        <v>43248</v>
      </c>
      <c r="C1155" s="18">
        <v>78.077545000000001</v>
      </c>
      <c r="D1155" s="17"/>
    </row>
    <row r="1156" spans="1:4" ht="15" x14ac:dyDescent="0.2">
      <c r="A1156" s="15">
        <v>1154</v>
      </c>
      <c r="B1156" s="12">
        <v>43249</v>
      </c>
      <c r="C1156" s="18">
        <v>78.812825000000004</v>
      </c>
      <c r="D1156" s="17"/>
    </row>
    <row r="1157" spans="1:4" ht="15" x14ac:dyDescent="0.2">
      <c r="A1157" s="15">
        <v>1155</v>
      </c>
      <c r="B1157" s="13">
        <v>43250</v>
      </c>
      <c r="C1157" s="18">
        <v>79.548105000000007</v>
      </c>
      <c r="D1157" s="17"/>
    </row>
    <row r="1158" spans="1:4" ht="15" x14ac:dyDescent="0.2">
      <c r="A1158" s="15">
        <v>1156</v>
      </c>
      <c r="B1158" s="12">
        <v>43251</v>
      </c>
      <c r="C1158" s="18">
        <v>78.261364999999998</v>
      </c>
      <c r="D1158" s="17"/>
    </row>
    <row r="1159" spans="1:4" ht="15" x14ac:dyDescent="0.2">
      <c r="A1159" s="15">
        <v>1157</v>
      </c>
      <c r="B1159" s="13">
        <v>43252</v>
      </c>
      <c r="C1159" s="18">
        <v>78.904735000000002</v>
      </c>
      <c r="D1159" s="17"/>
    </row>
    <row r="1160" spans="1:4" ht="15" x14ac:dyDescent="0.2">
      <c r="A1160" s="15">
        <v>1158</v>
      </c>
      <c r="B1160" s="12">
        <v>43253</v>
      </c>
      <c r="C1160" s="18">
        <v>78.904735000000002</v>
      </c>
      <c r="D1160" s="17"/>
    </row>
    <row r="1161" spans="1:4" ht="15" x14ac:dyDescent="0.2">
      <c r="A1161" s="15">
        <v>1159</v>
      </c>
      <c r="B1161" s="13">
        <v>43254</v>
      </c>
      <c r="C1161" s="18">
        <v>78.904735000000002</v>
      </c>
      <c r="D1161" s="17"/>
    </row>
    <row r="1162" spans="1:4" ht="15" x14ac:dyDescent="0.2">
      <c r="A1162" s="15">
        <v>1160</v>
      </c>
      <c r="B1162" s="12">
        <v>43255</v>
      </c>
      <c r="C1162" s="18">
        <v>80.191474999999997</v>
      </c>
      <c r="D1162" s="17"/>
    </row>
    <row r="1163" spans="1:4" ht="15" x14ac:dyDescent="0.2">
      <c r="A1163" s="15">
        <v>1161</v>
      </c>
      <c r="B1163" s="13">
        <v>43256</v>
      </c>
      <c r="C1163" s="18">
        <v>78.950689999999994</v>
      </c>
      <c r="D1163" s="17"/>
    </row>
    <row r="1164" spans="1:4" ht="15" x14ac:dyDescent="0.2">
      <c r="A1164" s="15">
        <v>1162</v>
      </c>
      <c r="B1164" s="12">
        <v>43257</v>
      </c>
      <c r="C1164" s="18">
        <v>78.399230000000003</v>
      </c>
      <c r="D1164" s="17"/>
    </row>
    <row r="1165" spans="1:4" ht="15" x14ac:dyDescent="0.2">
      <c r="A1165" s="15">
        <v>1163</v>
      </c>
      <c r="B1165" s="13">
        <v>43258</v>
      </c>
      <c r="C1165" s="18">
        <v>80.053610000000006</v>
      </c>
      <c r="D1165" s="17"/>
    </row>
    <row r="1166" spans="1:4" ht="15" x14ac:dyDescent="0.2">
      <c r="A1166" s="15">
        <v>1164</v>
      </c>
      <c r="B1166" s="12">
        <v>43259</v>
      </c>
      <c r="C1166" s="18">
        <v>80.421250000000001</v>
      </c>
      <c r="D1166" s="17"/>
    </row>
    <row r="1167" spans="1:4" ht="15" x14ac:dyDescent="0.2">
      <c r="A1167" s="15">
        <v>1165</v>
      </c>
      <c r="B1167" s="13">
        <v>43260</v>
      </c>
      <c r="C1167" s="18">
        <v>80.421250000000001</v>
      </c>
      <c r="D1167" s="17"/>
    </row>
    <row r="1168" spans="1:4" ht="15" x14ac:dyDescent="0.2">
      <c r="A1168" s="15">
        <v>1166</v>
      </c>
      <c r="B1168" s="12">
        <v>43261</v>
      </c>
      <c r="C1168" s="18">
        <v>80.421250000000001</v>
      </c>
      <c r="D1168" s="17"/>
    </row>
    <row r="1169" spans="1:4" ht="15" x14ac:dyDescent="0.2">
      <c r="A1169" s="15">
        <v>1167</v>
      </c>
      <c r="B1169" s="13">
        <v>43262</v>
      </c>
      <c r="C1169" s="18">
        <v>80.559115000000006</v>
      </c>
      <c r="D1169" s="17"/>
    </row>
    <row r="1170" spans="1:4" ht="15" x14ac:dyDescent="0.2">
      <c r="A1170" s="15">
        <v>1168</v>
      </c>
      <c r="B1170" s="12">
        <v>43263</v>
      </c>
      <c r="C1170" s="18">
        <v>82.029674999999997</v>
      </c>
      <c r="D1170" s="17"/>
    </row>
    <row r="1171" spans="1:4" ht="15" x14ac:dyDescent="0.2">
      <c r="A1171" s="15">
        <v>1169</v>
      </c>
      <c r="B1171" s="13">
        <v>43264</v>
      </c>
      <c r="C1171" s="18">
        <v>80.972710000000006</v>
      </c>
      <c r="D1171" s="17"/>
    </row>
    <row r="1172" spans="1:4" ht="15" x14ac:dyDescent="0.2">
      <c r="A1172" s="15">
        <v>1170</v>
      </c>
      <c r="B1172" s="12">
        <v>43265</v>
      </c>
      <c r="C1172" s="18">
        <v>80.926755</v>
      </c>
      <c r="D1172" s="17"/>
    </row>
    <row r="1173" spans="1:4" ht="15" x14ac:dyDescent="0.2">
      <c r="A1173" s="15">
        <v>1171</v>
      </c>
      <c r="B1173" s="13">
        <v>43266</v>
      </c>
      <c r="C1173" s="18">
        <v>79.961699999999993</v>
      </c>
      <c r="D1173" s="17"/>
    </row>
    <row r="1174" spans="1:4" ht="15" x14ac:dyDescent="0.2">
      <c r="A1174" s="15">
        <v>1172</v>
      </c>
      <c r="B1174" s="12">
        <v>43267</v>
      </c>
      <c r="C1174" s="18">
        <v>79.961699999999993</v>
      </c>
      <c r="D1174" s="17"/>
    </row>
    <row r="1175" spans="1:4" ht="15" x14ac:dyDescent="0.2">
      <c r="A1175" s="15">
        <v>1173</v>
      </c>
      <c r="B1175" s="13">
        <v>43268</v>
      </c>
      <c r="C1175" s="18">
        <v>79.961699999999993</v>
      </c>
      <c r="D1175" s="17"/>
    </row>
    <row r="1176" spans="1:4" ht="15" x14ac:dyDescent="0.2">
      <c r="A1176" s="15">
        <v>1174</v>
      </c>
      <c r="B1176" s="12">
        <v>43269</v>
      </c>
      <c r="C1176" s="18">
        <v>80.053610000000006</v>
      </c>
      <c r="D1176" s="17"/>
    </row>
    <row r="1177" spans="1:4" ht="15" x14ac:dyDescent="0.2">
      <c r="A1177" s="15">
        <v>1175</v>
      </c>
      <c r="B1177" s="13">
        <v>43270</v>
      </c>
      <c r="C1177" s="18">
        <v>79.594059999999999</v>
      </c>
      <c r="D1177" s="17"/>
    </row>
    <row r="1178" spans="1:4" ht="15" x14ac:dyDescent="0.2">
      <c r="A1178" s="15">
        <v>1176</v>
      </c>
      <c r="B1178" s="12">
        <v>43271</v>
      </c>
      <c r="C1178" s="18">
        <v>78.491140000000001</v>
      </c>
      <c r="D1178" s="17"/>
    </row>
    <row r="1179" spans="1:4" ht="15" x14ac:dyDescent="0.2">
      <c r="A1179" s="15">
        <v>1177</v>
      </c>
      <c r="B1179" s="13">
        <v>43272</v>
      </c>
      <c r="C1179" s="18">
        <v>75.504064999999997</v>
      </c>
      <c r="D1179" s="17"/>
    </row>
    <row r="1180" spans="1:4" ht="15" x14ac:dyDescent="0.2">
      <c r="A1180" s="15">
        <v>1178</v>
      </c>
      <c r="B1180" s="12">
        <v>43273</v>
      </c>
      <c r="C1180" s="18">
        <v>75.779794999999993</v>
      </c>
      <c r="D1180" s="17"/>
    </row>
    <row r="1181" spans="1:4" ht="15" x14ac:dyDescent="0.2">
      <c r="A1181" s="15">
        <v>1179</v>
      </c>
      <c r="B1181" s="13">
        <v>43274</v>
      </c>
      <c r="C1181" s="18">
        <v>75.779794999999993</v>
      </c>
      <c r="D1181" s="17"/>
    </row>
    <row r="1182" spans="1:4" ht="15" x14ac:dyDescent="0.2">
      <c r="A1182" s="15">
        <v>1180</v>
      </c>
      <c r="B1182" s="12">
        <v>43275</v>
      </c>
      <c r="C1182" s="18">
        <v>75.779794999999993</v>
      </c>
      <c r="D1182" s="17"/>
    </row>
    <row r="1183" spans="1:4" ht="15" x14ac:dyDescent="0.2">
      <c r="A1183" s="15">
        <v>1181</v>
      </c>
      <c r="B1183" s="13">
        <v>43276</v>
      </c>
      <c r="C1183" s="18">
        <v>77.066535000000002</v>
      </c>
      <c r="D1183" s="17"/>
    </row>
    <row r="1184" spans="1:4" ht="15" x14ac:dyDescent="0.2">
      <c r="A1184" s="15">
        <v>1182</v>
      </c>
      <c r="B1184" s="12">
        <v>43277</v>
      </c>
      <c r="C1184" s="18">
        <v>78.353274999999996</v>
      </c>
      <c r="D1184" s="17"/>
    </row>
    <row r="1185" spans="1:4" ht="15" x14ac:dyDescent="0.2">
      <c r="A1185" s="15">
        <v>1183</v>
      </c>
      <c r="B1185" s="13">
        <v>43278</v>
      </c>
      <c r="C1185" s="18">
        <v>79.823835000000003</v>
      </c>
      <c r="D1185" s="17"/>
    </row>
    <row r="1186" spans="1:4" ht="15" x14ac:dyDescent="0.2">
      <c r="A1186" s="15">
        <v>1184</v>
      </c>
      <c r="B1186" s="12">
        <v>43279</v>
      </c>
      <c r="C1186" s="18">
        <v>78.720915000000005</v>
      </c>
      <c r="D1186" s="17"/>
    </row>
    <row r="1187" spans="1:4" ht="15" x14ac:dyDescent="0.2">
      <c r="A1187" s="15">
        <v>1185</v>
      </c>
      <c r="B1187" s="13">
        <v>43280</v>
      </c>
      <c r="C1187" s="18">
        <v>80.788889999999995</v>
      </c>
      <c r="D1187" s="17"/>
    </row>
    <row r="1188" spans="1:4" ht="15" x14ac:dyDescent="0.2">
      <c r="A1188" s="15">
        <v>1186</v>
      </c>
      <c r="B1188" s="12">
        <v>43281</v>
      </c>
      <c r="C1188" s="18">
        <v>80.788889999999995</v>
      </c>
      <c r="D1188" s="17"/>
    </row>
    <row r="1189" spans="1:4" ht="15" x14ac:dyDescent="0.2">
      <c r="A1189" s="15">
        <v>1187</v>
      </c>
      <c r="B1189" s="13">
        <v>43282</v>
      </c>
      <c r="C1189" s="18">
        <v>80.788889999999995</v>
      </c>
      <c r="D1189" s="17"/>
    </row>
    <row r="1190" spans="1:4" ht="15" x14ac:dyDescent="0.2">
      <c r="A1190" s="15">
        <v>1188</v>
      </c>
      <c r="B1190" s="12">
        <v>43283</v>
      </c>
      <c r="C1190" s="18">
        <v>81.478215000000006</v>
      </c>
      <c r="D1190" s="17"/>
    </row>
    <row r="1191" spans="1:4" ht="15" x14ac:dyDescent="0.2">
      <c r="A1191" s="15">
        <v>1189</v>
      </c>
      <c r="B1191" s="13">
        <v>43284</v>
      </c>
      <c r="C1191" s="18">
        <v>82.489225000000005</v>
      </c>
      <c r="D1191" s="17"/>
    </row>
    <row r="1192" spans="1:4" ht="15" x14ac:dyDescent="0.2">
      <c r="A1192" s="15">
        <v>1190</v>
      </c>
      <c r="B1192" s="12">
        <v>43285</v>
      </c>
      <c r="C1192" s="18">
        <v>82.902820000000006</v>
      </c>
      <c r="D1192" s="17"/>
    </row>
    <row r="1193" spans="1:4" ht="15" x14ac:dyDescent="0.2">
      <c r="A1193" s="15">
        <v>1191</v>
      </c>
      <c r="B1193" s="13">
        <v>43286</v>
      </c>
      <c r="C1193" s="18">
        <v>82.535179999999997</v>
      </c>
      <c r="D1193" s="17"/>
    </row>
    <row r="1194" spans="1:4" ht="15" x14ac:dyDescent="0.2">
      <c r="A1194" s="15">
        <v>1192</v>
      </c>
      <c r="B1194" s="12">
        <v>43287</v>
      </c>
      <c r="C1194" s="18">
        <v>82.259450000000001</v>
      </c>
      <c r="D1194" s="17"/>
    </row>
    <row r="1195" spans="1:4" ht="15" x14ac:dyDescent="0.2">
      <c r="A1195" s="15">
        <v>1193</v>
      </c>
      <c r="B1195" s="13">
        <v>43288</v>
      </c>
      <c r="C1195" s="18">
        <v>82.259450000000001</v>
      </c>
      <c r="D1195" s="17"/>
    </row>
    <row r="1196" spans="1:4" ht="15" x14ac:dyDescent="0.2">
      <c r="A1196" s="15">
        <v>1194</v>
      </c>
      <c r="B1196" s="12">
        <v>43289</v>
      </c>
      <c r="C1196" s="18">
        <v>82.259450000000001</v>
      </c>
      <c r="D1196" s="17"/>
    </row>
    <row r="1197" spans="1:4" ht="15" x14ac:dyDescent="0.2">
      <c r="A1197" s="15">
        <v>1195</v>
      </c>
      <c r="B1197" s="13">
        <v>43290</v>
      </c>
      <c r="C1197" s="18">
        <v>84.005740000000003</v>
      </c>
      <c r="D1197" s="17"/>
    </row>
    <row r="1198" spans="1:4" ht="15" x14ac:dyDescent="0.2">
      <c r="A1198" s="15">
        <v>1196</v>
      </c>
      <c r="B1198" s="12">
        <v>43291</v>
      </c>
      <c r="C1198" s="18">
        <v>84.18956</v>
      </c>
      <c r="D1198" s="17"/>
    </row>
    <row r="1199" spans="1:4" ht="15" x14ac:dyDescent="0.2">
      <c r="A1199" s="15">
        <v>1197</v>
      </c>
      <c r="B1199" s="13">
        <v>43292</v>
      </c>
      <c r="C1199" s="18">
        <v>84.005740000000003</v>
      </c>
      <c r="D1199" s="17"/>
    </row>
    <row r="1200" spans="1:4" ht="15" x14ac:dyDescent="0.2">
      <c r="A1200" s="15">
        <v>1198</v>
      </c>
      <c r="B1200" s="12">
        <v>43293</v>
      </c>
      <c r="C1200" s="18">
        <v>81.432259999999999</v>
      </c>
      <c r="D1200" s="17"/>
    </row>
    <row r="1201" spans="1:4" ht="15" x14ac:dyDescent="0.2">
      <c r="A1201" s="15">
        <v>1199</v>
      </c>
      <c r="B1201" s="13">
        <v>43294</v>
      </c>
      <c r="C1201" s="18">
        <v>80.237430000000003</v>
      </c>
      <c r="D1201" s="17"/>
    </row>
    <row r="1202" spans="1:4" ht="15" x14ac:dyDescent="0.2">
      <c r="A1202" s="15">
        <v>1200</v>
      </c>
      <c r="B1202" s="12">
        <v>43295</v>
      </c>
      <c r="C1202" s="18">
        <v>80.237430000000003</v>
      </c>
      <c r="D1202" s="17"/>
    </row>
    <row r="1203" spans="1:4" ht="15" x14ac:dyDescent="0.2">
      <c r="A1203" s="15">
        <v>1201</v>
      </c>
      <c r="B1203" s="13">
        <v>43296</v>
      </c>
      <c r="C1203" s="18">
        <v>80.237430000000003</v>
      </c>
      <c r="D1203" s="17"/>
    </row>
    <row r="1204" spans="1:4" ht="15" x14ac:dyDescent="0.2">
      <c r="A1204" s="15">
        <v>1202</v>
      </c>
      <c r="B1204" s="12">
        <v>43297</v>
      </c>
      <c r="C1204" s="18">
        <v>78.261364999999998</v>
      </c>
      <c r="D1204" s="17"/>
    </row>
    <row r="1205" spans="1:4" ht="15" x14ac:dyDescent="0.2">
      <c r="A1205" s="15">
        <v>1203</v>
      </c>
      <c r="B1205" s="13">
        <v>43298</v>
      </c>
      <c r="C1205" s="18">
        <v>77.617994999999993</v>
      </c>
      <c r="D1205" s="17"/>
    </row>
    <row r="1206" spans="1:4" ht="15" x14ac:dyDescent="0.2">
      <c r="A1206" s="15">
        <v>1204</v>
      </c>
      <c r="B1206" s="12">
        <v>43299</v>
      </c>
      <c r="C1206" s="18">
        <v>80.605069999999998</v>
      </c>
      <c r="D1206" s="17"/>
    </row>
    <row r="1207" spans="1:4" ht="15" x14ac:dyDescent="0.2">
      <c r="A1207" s="15">
        <v>1205</v>
      </c>
      <c r="B1207" s="13">
        <v>43300</v>
      </c>
      <c r="C1207" s="18">
        <v>78.766869999999997</v>
      </c>
      <c r="D1207" s="17"/>
    </row>
    <row r="1208" spans="1:4" ht="15" x14ac:dyDescent="0.2">
      <c r="A1208" s="15">
        <v>1206</v>
      </c>
      <c r="B1208" s="12">
        <v>43301</v>
      </c>
      <c r="C1208" s="18">
        <v>76.790805000000006</v>
      </c>
      <c r="D1208" s="17"/>
    </row>
    <row r="1209" spans="1:4" ht="15" x14ac:dyDescent="0.2">
      <c r="A1209" s="15">
        <v>1207</v>
      </c>
      <c r="B1209" s="13">
        <v>43302</v>
      </c>
      <c r="C1209" s="18">
        <v>76.790805000000006</v>
      </c>
      <c r="D1209" s="17"/>
    </row>
    <row r="1210" spans="1:4" ht="15" x14ac:dyDescent="0.2">
      <c r="A1210" s="15">
        <v>1208</v>
      </c>
      <c r="B1210" s="12">
        <v>43303</v>
      </c>
      <c r="C1210" s="18">
        <v>76.790805000000006</v>
      </c>
      <c r="D1210" s="17"/>
    </row>
    <row r="1211" spans="1:4" ht="15" x14ac:dyDescent="0.2">
      <c r="A1211" s="15">
        <v>1209</v>
      </c>
      <c r="B1211" s="13">
        <v>43304</v>
      </c>
      <c r="C1211" s="18">
        <v>78.307320000000004</v>
      </c>
      <c r="D1211" s="17"/>
    </row>
    <row r="1212" spans="1:4" ht="15" x14ac:dyDescent="0.2">
      <c r="A1212" s="15">
        <v>1210</v>
      </c>
      <c r="B1212" s="12">
        <v>43305</v>
      </c>
      <c r="C1212" s="18">
        <v>78.766869999999997</v>
      </c>
      <c r="D1212" s="17"/>
    </row>
    <row r="1213" spans="1:4" ht="15" x14ac:dyDescent="0.2">
      <c r="A1213" s="15">
        <v>1211</v>
      </c>
      <c r="B1213" s="13">
        <v>43306</v>
      </c>
      <c r="C1213" s="18">
        <v>78.812825000000004</v>
      </c>
      <c r="D1213" s="17"/>
    </row>
    <row r="1214" spans="1:4" ht="15" x14ac:dyDescent="0.2">
      <c r="A1214" s="15">
        <v>1212</v>
      </c>
      <c r="B1214" s="12">
        <v>43307</v>
      </c>
      <c r="C1214" s="18">
        <v>77.939679999999996</v>
      </c>
      <c r="D1214" s="17"/>
    </row>
    <row r="1215" spans="1:4" ht="15" x14ac:dyDescent="0.2">
      <c r="A1215" s="15">
        <v>1213</v>
      </c>
      <c r="B1215" s="13">
        <v>43308</v>
      </c>
      <c r="C1215" s="18">
        <v>77.893725000000003</v>
      </c>
      <c r="D1215" s="17"/>
    </row>
    <row r="1216" spans="1:4" ht="15" x14ac:dyDescent="0.2">
      <c r="A1216" s="15">
        <v>1214</v>
      </c>
      <c r="B1216" s="12">
        <v>43309</v>
      </c>
      <c r="C1216" s="18">
        <v>77.893725000000003</v>
      </c>
      <c r="D1216" s="17"/>
    </row>
    <row r="1217" spans="1:4" ht="15" x14ac:dyDescent="0.2">
      <c r="A1217" s="15">
        <v>1215</v>
      </c>
      <c r="B1217" s="13">
        <v>43310</v>
      </c>
      <c r="C1217" s="18">
        <v>77.893725000000003</v>
      </c>
      <c r="D1217" s="17"/>
    </row>
    <row r="1218" spans="1:4" ht="15" x14ac:dyDescent="0.2">
      <c r="A1218" s="15">
        <v>1216</v>
      </c>
      <c r="B1218" s="12">
        <v>43311</v>
      </c>
      <c r="C1218" s="18">
        <v>78.169454999999999</v>
      </c>
      <c r="D1218" s="17"/>
    </row>
    <row r="1219" spans="1:4" ht="15" x14ac:dyDescent="0.2">
      <c r="A1219" s="15">
        <v>1217</v>
      </c>
      <c r="B1219" s="13">
        <v>43312</v>
      </c>
      <c r="C1219" s="18">
        <v>78.307320000000004</v>
      </c>
      <c r="D1219" s="17"/>
    </row>
    <row r="1220" spans="1:4" ht="15" x14ac:dyDescent="0.2">
      <c r="A1220" s="15">
        <v>1218</v>
      </c>
      <c r="B1220" s="12">
        <v>43313</v>
      </c>
      <c r="C1220" s="18">
        <v>76.928669999999997</v>
      </c>
      <c r="D1220" s="17"/>
    </row>
    <row r="1221" spans="1:4" ht="15" x14ac:dyDescent="0.2">
      <c r="A1221" s="15">
        <v>1219</v>
      </c>
      <c r="B1221" s="13">
        <v>43314</v>
      </c>
      <c r="C1221" s="18">
        <v>76.928669999999997</v>
      </c>
      <c r="D1221" s="17"/>
    </row>
    <row r="1222" spans="1:4" ht="15" x14ac:dyDescent="0.2">
      <c r="A1222" s="15">
        <v>1220</v>
      </c>
      <c r="B1222" s="12">
        <v>43315</v>
      </c>
      <c r="C1222" s="18">
        <v>77.112489999999994</v>
      </c>
      <c r="D1222" s="17"/>
    </row>
    <row r="1223" spans="1:4" ht="15" x14ac:dyDescent="0.2">
      <c r="A1223" s="15">
        <v>1221</v>
      </c>
      <c r="B1223" s="13">
        <v>43316</v>
      </c>
      <c r="C1223" s="18">
        <v>77.112489999999994</v>
      </c>
      <c r="D1223" s="17"/>
    </row>
    <row r="1224" spans="1:4" ht="15" x14ac:dyDescent="0.2">
      <c r="A1224" s="15">
        <v>1222</v>
      </c>
      <c r="B1224" s="12">
        <v>43317</v>
      </c>
      <c r="C1224" s="18">
        <v>77.112489999999994</v>
      </c>
      <c r="D1224" s="17"/>
    </row>
    <row r="1225" spans="1:4" ht="15" x14ac:dyDescent="0.2">
      <c r="A1225" s="15">
        <v>1223</v>
      </c>
      <c r="B1225" s="13">
        <v>43318</v>
      </c>
      <c r="C1225" s="18">
        <v>78.904735000000002</v>
      </c>
      <c r="D1225" s="17"/>
    </row>
    <row r="1226" spans="1:4" ht="15" x14ac:dyDescent="0.2">
      <c r="A1226" s="15">
        <v>1224</v>
      </c>
      <c r="B1226" s="12">
        <v>43319</v>
      </c>
      <c r="C1226" s="18">
        <v>79.318330000000003</v>
      </c>
      <c r="D1226" s="17"/>
    </row>
    <row r="1227" spans="1:4" ht="15" x14ac:dyDescent="0.2">
      <c r="A1227" s="15">
        <v>1225</v>
      </c>
      <c r="B1227" s="13">
        <v>43320</v>
      </c>
      <c r="C1227" s="18">
        <v>77.755859999999998</v>
      </c>
      <c r="D1227" s="17"/>
    </row>
    <row r="1228" spans="1:4" ht="15" x14ac:dyDescent="0.2">
      <c r="A1228" s="15">
        <v>1226</v>
      </c>
      <c r="B1228" s="12">
        <v>43321</v>
      </c>
      <c r="C1228" s="18">
        <v>78.353274999999996</v>
      </c>
      <c r="D1228" s="17"/>
    </row>
    <row r="1229" spans="1:4" ht="15" x14ac:dyDescent="0.2">
      <c r="A1229" s="15">
        <v>1227</v>
      </c>
      <c r="B1229" s="13">
        <v>43322</v>
      </c>
      <c r="C1229" s="18">
        <v>78.858779999999996</v>
      </c>
      <c r="D1229" s="17"/>
    </row>
    <row r="1230" spans="1:4" ht="15" x14ac:dyDescent="0.2">
      <c r="A1230" s="15">
        <v>1228</v>
      </c>
      <c r="B1230" s="12">
        <v>43323</v>
      </c>
      <c r="C1230" s="18">
        <v>78.858779999999996</v>
      </c>
      <c r="D1230" s="17"/>
    </row>
    <row r="1231" spans="1:4" ht="15" x14ac:dyDescent="0.2">
      <c r="A1231" s="15">
        <v>1229</v>
      </c>
      <c r="B1231" s="13">
        <v>43324</v>
      </c>
      <c r="C1231" s="18">
        <v>78.858779999999996</v>
      </c>
      <c r="D1231" s="17"/>
    </row>
    <row r="1232" spans="1:4" ht="15" x14ac:dyDescent="0.2">
      <c r="A1232" s="15">
        <v>1230</v>
      </c>
      <c r="B1232" s="12">
        <v>43325</v>
      </c>
      <c r="C1232" s="18">
        <v>79.731925000000004</v>
      </c>
      <c r="D1232" s="17"/>
    </row>
    <row r="1233" spans="1:4" ht="15" x14ac:dyDescent="0.2">
      <c r="A1233" s="15">
        <v>1231</v>
      </c>
      <c r="B1233" s="13">
        <v>43326</v>
      </c>
      <c r="C1233" s="18">
        <v>80.559115000000006</v>
      </c>
      <c r="D1233" s="17"/>
    </row>
    <row r="1234" spans="1:4" ht="15" x14ac:dyDescent="0.2">
      <c r="A1234" s="15">
        <v>1232</v>
      </c>
      <c r="B1234" s="12">
        <v>43327</v>
      </c>
      <c r="C1234" s="18">
        <v>79.318330000000003</v>
      </c>
      <c r="D1234" s="17"/>
    </row>
    <row r="1235" spans="1:4" ht="15" x14ac:dyDescent="0.2">
      <c r="A1235" s="15">
        <v>1233</v>
      </c>
      <c r="B1235" s="13">
        <v>43328</v>
      </c>
      <c r="C1235" s="18">
        <v>79.731925000000004</v>
      </c>
      <c r="D1235" s="17"/>
    </row>
    <row r="1236" spans="1:4" ht="15" x14ac:dyDescent="0.2">
      <c r="A1236" s="15">
        <v>1234</v>
      </c>
      <c r="B1236" s="12">
        <v>43329</v>
      </c>
      <c r="C1236" s="18">
        <v>80.926755</v>
      </c>
      <c r="D1236" s="17"/>
    </row>
    <row r="1237" spans="1:4" ht="15" x14ac:dyDescent="0.2">
      <c r="A1237" s="15">
        <v>1235</v>
      </c>
      <c r="B1237" s="13">
        <v>43330</v>
      </c>
      <c r="C1237" s="18">
        <v>80.926755</v>
      </c>
      <c r="D1237" s="17"/>
    </row>
    <row r="1238" spans="1:4" ht="15" x14ac:dyDescent="0.2">
      <c r="A1238" s="15">
        <v>1236</v>
      </c>
      <c r="B1238" s="12">
        <v>43331</v>
      </c>
      <c r="C1238" s="18">
        <v>80.926755</v>
      </c>
      <c r="D1238" s="17"/>
    </row>
    <row r="1239" spans="1:4" ht="15" x14ac:dyDescent="0.2">
      <c r="A1239" s="15">
        <v>1237</v>
      </c>
      <c r="B1239" s="13">
        <v>43332</v>
      </c>
      <c r="C1239" s="18">
        <v>80.421250000000001</v>
      </c>
      <c r="D1239" s="17"/>
    </row>
    <row r="1240" spans="1:4" ht="15" x14ac:dyDescent="0.2">
      <c r="A1240" s="15">
        <v>1238</v>
      </c>
      <c r="B1240" s="12">
        <v>43333</v>
      </c>
      <c r="C1240" s="18">
        <v>79.823835000000003</v>
      </c>
      <c r="D1240" s="17"/>
    </row>
    <row r="1241" spans="1:4" ht="15" x14ac:dyDescent="0.2">
      <c r="A1241" s="15">
        <v>1239</v>
      </c>
      <c r="B1241" s="13">
        <v>43334</v>
      </c>
      <c r="C1241" s="18">
        <v>80.007655</v>
      </c>
      <c r="D1241" s="17"/>
    </row>
    <row r="1242" spans="1:4" ht="15" x14ac:dyDescent="0.2">
      <c r="A1242" s="15">
        <v>1240</v>
      </c>
      <c r="B1242" s="12">
        <v>43335</v>
      </c>
      <c r="C1242" s="18">
        <v>80.329340000000002</v>
      </c>
      <c r="D1242" s="17"/>
    </row>
    <row r="1243" spans="1:4" ht="15" x14ac:dyDescent="0.2">
      <c r="A1243" s="15">
        <v>1241</v>
      </c>
      <c r="B1243" s="13">
        <v>43336</v>
      </c>
      <c r="C1243" s="18">
        <v>81.799899999999994</v>
      </c>
      <c r="D1243" s="17"/>
    </row>
    <row r="1244" spans="1:4" ht="15" x14ac:dyDescent="0.2">
      <c r="A1244" s="15">
        <v>1242</v>
      </c>
      <c r="B1244" s="12">
        <v>43337</v>
      </c>
      <c r="C1244" s="18">
        <v>81.799899999999994</v>
      </c>
      <c r="D1244" s="17"/>
    </row>
    <row r="1245" spans="1:4" ht="15" x14ac:dyDescent="0.2">
      <c r="A1245" s="15">
        <v>1243</v>
      </c>
      <c r="B1245" s="13">
        <v>43338</v>
      </c>
      <c r="C1245" s="18">
        <v>81.799899999999994</v>
      </c>
      <c r="D1245" s="17"/>
    </row>
    <row r="1246" spans="1:4" ht="15" x14ac:dyDescent="0.2">
      <c r="A1246" s="15">
        <v>1244</v>
      </c>
      <c r="B1246" s="12">
        <v>43339</v>
      </c>
      <c r="C1246" s="18">
        <v>82.259450000000001</v>
      </c>
      <c r="D1246" s="17"/>
    </row>
    <row r="1247" spans="1:4" ht="15" x14ac:dyDescent="0.2">
      <c r="A1247" s="15">
        <v>1245</v>
      </c>
      <c r="B1247" s="13">
        <v>43340</v>
      </c>
      <c r="C1247" s="18">
        <v>82.627089999999995</v>
      </c>
      <c r="D1247" s="17"/>
    </row>
    <row r="1248" spans="1:4" ht="15" x14ac:dyDescent="0.2">
      <c r="A1248" s="15">
        <v>1246</v>
      </c>
      <c r="B1248" s="12">
        <v>43341</v>
      </c>
      <c r="C1248" s="18">
        <v>83.684055000000001</v>
      </c>
      <c r="D1248" s="17"/>
    </row>
    <row r="1249" spans="1:4" ht="15" x14ac:dyDescent="0.2">
      <c r="A1249" s="15">
        <v>1247</v>
      </c>
      <c r="B1249" s="13">
        <v>43342</v>
      </c>
      <c r="C1249" s="18">
        <v>81.753945000000002</v>
      </c>
      <c r="D1249" s="17"/>
    </row>
    <row r="1250" spans="1:4" ht="15" x14ac:dyDescent="0.2">
      <c r="A1250" s="15">
        <v>1248</v>
      </c>
      <c r="B1250" s="12">
        <v>43343</v>
      </c>
      <c r="C1250" s="18">
        <v>82.489225000000005</v>
      </c>
      <c r="D1250" s="17"/>
    </row>
    <row r="1251" spans="1:4" ht="15" x14ac:dyDescent="0.2">
      <c r="A1251" s="15">
        <v>1249</v>
      </c>
      <c r="B1251" s="13">
        <v>43344</v>
      </c>
      <c r="C1251" s="18">
        <v>82.489225000000005</v>
      </c>
      <c r="D1251" s="17"/>
    </row>
    <row r="1252" spans="1:4" ht="15" x14ac:dyDescent="0.2">
      <c r="A1252" s="15">
        <v>1250</v>
      </c>
      <c r="B1252" s="12">
        <v>43345</v>
      </c>
      <c r="C1252" s="18">
        <v>82.489225000000005</v>
      </c>
      <c r="D1252" s="17"/>
    </row>
    <row r="1253" spans="1:4" ht="15" x14ac:dyDescent="0.2">
      <c r="A1253" s="15">
        <v>1251</v>
      </c>
      <c r="B1253" s="13">
        <v>43346</v>
      </c>
      <c r="C1253" s="18">
        <v>83.408325000000005</v>
      </c>
      <c r="D1253" s="17"/>
    </row>
    <row r="1254" spans="1:4" ht="15" x14ac:dyDescent="0.2">
      <c r="A1254" s="15">
        <v>1252</v>
      </c>
      <c r="B1254" s="12">
        <v>43347</v>
      </c>
      <c r="C1254" s="18">
        <v>84.603155000000001</v>
      </c>
      <c r="D1254" s="17"/>
    </row>
    <row r="1255" spans="1:4" ht="15" x14ac:dyDescent="0.2">
      <c r="A1255" s="15">
        <v>1253</v>
      </c>
      <c r="B1255" s="13">
        <v>43348</v>
      </c>
      <c r="C1255" s="18">
        <v>85.981804999999994</v>
      </c>
      <c r="D1255" s="17"/>
    </row>
    <row r="1256" spans="1:4" ht="15" x14ac:dyDescent="0.2">
      <c r="A1256" s="15">
        <v>1254</v>
      </c>
      <c r="B1256" s="12">
        <v>43349</v>
      </c>
      <c r="C1256" s="18">
        <v>85.752030000000005</v>
      </c>
      <c r="D1256" s="17"/>
    </row>
    <row r="1257" spans="1:4" ht="15" x14ac:dyDescent="0.2">
      <c r="A1257" s="15">
        <v>1255</v>
      </c>
      <c r="B1257" s="13">
        <v>43350</v>
      </c>
      <c r="C1257" s="18">
        <v>84.741020000000006</v>
      </c>
      <c r="D1257" s="17"/>
    </row>
    <row r="1258" spans="1:4" ht="15" x14ac:dyDescent="0.2">
      <c r="A1258" s="15">
        <v>1256</v>
      </c>
      <c r="B1258" s="12">
        <v>43351</v>
      </c>
      <c r="C1258" s="18">
        <v>84.741020000000006</v>
      </c>
      <c r="D1258" s="17"/>
    </row>
    <row r="1259" spans="1:4" ht="15" x14ac:dyDescent="0.2">
      <c r="A1259" s="15">
        <v>1257</v>
      </c>
      <c r="B1259" s="13">
        <v>43352</v>
      </c>
      <c r="C1259" s="18">
        <v>84.741020000000006</v>
      </c>
      <c r="D1259" s="17"/>
    </row>
    <row r="1260" spans="1:4" ht="15" x14ac:dyDescent="0.2">
      <c r="A1260" s="15">
        <v>1258</v>
      </c>
      <c r="B1260" s="12">
        <v>43353</v>
      </c>
      <c r="C1260" s="18">
        <v>86.992814999999993</v>
      </c>
      <c r="D1260" s="17"/>
    </row>
    <row r="1261" spans="1:4" ht="15" x14ac:dyDescent="0.2">
      <c r="A1261" s="15">
        <v>1259</v>
      </c>
      <c r="B1261" s="13">
        <v>43354</v>
      </c>
      <c r="C1261" s="18">
        <v>88.003825000000006</v>
      </c>
      <c r="D1261" s="17"/>
    </row>
    <row r="1262" spans="1:4" ht="15" x14ac:dyDescent="0.2">
      <c r="A1262" s="15">
        <v>1260</v>
      </c>
      <c r="B1262" s="12">
        <v>43355</v>
      </c>
      <c r="C1262" s="18">
        <v>86.763040000000004</v>
      </c>
      <c r="D1262" s="17"/>
    </row>
    <row r="1263" spans="1:4" ht="15" x14ac:dyDescent="0.2">
      <c r="A1263" s="15">
        <v>1261</v>
      </c>
      <c r="B1263" s="13">
        <v>43356</v>
      </c>
      <c r="C1263" s="18">
        <v>86.165625000000006</v>
      </c>
      <c r="D1263" s="17"/>
    </row>
    <row r="1264" spans="1:4" ht="15" x14ac:dyDescent="0.2">
      <c r="A1264" s="15">
        <v>1262</v>
      </c>
      <c r="B1264" s="12">
        <v>43357</v>
      </c>
      <c r="C1264" s="18">
        <v>85.522255000000001</v>
      </c>
      <c r="D1264" s="17"/>
    </row>
    <row r="1265" spans="1:4" ht="15" x14ac:dyDescent="0.2">
      <c r="A1265" s="15">
        <v>1263</v>
      </c>
      <c r="B1265" s="13">
        <v>43358</v>
      </c>
      <c r="C1265" s="18">
        <v>85.522255000000001</v>
      </c>
      <c r="D1265" s="17"/>
    </row>
    <row r="1266" spans="1:4" ht="15" x14ac:dyDescent="0.2">
      <c r="A1266" s="15">
        <v>1264</v>
      </c>
      <c r="B1266" s="12">
        <v>43359</v>
      </c>
      <c r="C1266" s="18">
        <v>85.522255000000001</v>
      </c>
      <c r="D1266" s="17"/>
    </row>
    <row r="1267" spans="1:4" ht="15" x14ac:dyDescent="0.2">
      <c r="A1267" s="15">
        <v>1265</v>
      </c>
      <c r="B1267" s="13">
        <v>43360</v>
      </c>
      <c r="C1267" s="18">
        <v>86.900904999999995</v>
      </c>
      <c r="D1267" s="17"/>
    </row>
    <row r="1268" spans="1:4" ht="15" x14ac:dyDescent="0.2">
      <c r="A1268" s="15">
        <v>1266</v>
      </c>
      <c r="B1268" s="12">
        <v>43361</v>
      </c>
      <c r="C1268" s="18">
        <v>86.900904999999995</v>
      </c>
      <c r="D1268" s="17"/>
    </row>
    <row r="1269" spans="1:4" ht="15" x14ac:dyDescent="0.2">
      <c r="A1269" s="15">
        <v>1267</v>
      </c>
      <c r="B1269" s="13">
        <v>43362</v>
      </c>
      <c r="C1269" s="18">
        <v>88.87697</v>
      </c>
      <c r="D1269" s="17"/>
    </row>
    <row r="1270" spans="1:4" ht="15" x14ac:dyDescent="0.2">
      <c r="A1270" s="15">
        <v>1268</v>
      </c>
      <c r="B1270" s="12">
        <v>43363</v>
      </c>
      <c r="C1270" s="18">
        <v>88.87697</v>
      </c>
      <c r="D1270" s="17"/>
    </row>
    <row r="1271" spans="1:4" ht="15" x14ac:dyDescent="0.2">
      <c r="A1271" s="15">
        <v>1269</v>
      </c>
      <c r="B1271" s="13">
        <v>43364</v>
      </c>
      <c r="C1271" s="18">
        <v>88.922925000000006</v>
      </c>
      <c r="D1271" s="17"/>
    </row>
    <row r="1272" spans="1:4" ht="15" x14ac:dyDescent="0.2">
      <c r="A1272" s="15">
        <v>1270</v>
      </c>
      <c r="B1272" s="12">
        <v>43365</v>
      </c>
      <c r="C1272" s="18">
        <v>88.922925000000006</v>
      </c>
      <c r="D1272" s="17"/>
    </row>
    <row r="1273" spans="1:4" ht="15" x14ac:dyDescent="0.2">
      <c r="A1273" s="15">
        <v>1271</v>
      </c>
      <c r="B1273" s="13">
        <v>43366</v>
      </c>
      <c r="C1273" s="18">
        <v>88.922925000000006</v>
      </c>
      <c r="D1273" s="17"/>
    </row>
    <row r="1274" spans="1:4" ht="15" x14ac:dyDescent="0.2">
      <c r="A1274" s="15">
        <v>1272</v>
      </c>
      <c r="B1274" s="12">
        <v>43367</v>
      </c>
      <c r="C1274" s="18">
        <v>89.750114999999994</v>
      </c>
      <c r="D1274" s="17"/>
    </row>
    <row r="1275" spans="1:4" ht="15" x14ac:dyDescent="0.2">
      <c r="A1275" s="15">
        <v>1273</v>
      </c>
      <c r="B1275" s="13">
        <v>43368</v>
      </c>
      <c r="C1275" s="18">
        <v>88.417420000000007</v>
      </c>
      <c r="D1275" s="17"/>
    </row>
    <row r="1276" spans="1:4" ht="15" x14ac:dyDescent="0.2">
      <c r="A1276" s="15">
        <v>1274</v>
      </c>
      <c r="B1276" s="12">
        <v>43369</v>
      </c>
      <c r="C1276" s="18">
        <v>88.279555000000002</v>
      </c>
      <c r="D1276" s="17"/>
    </row>
    <row r="1277" spans="1:4" ht="15" x14ac:dyDescent="0.2">
      <c r="A1277" s="15">
        <v>1275</v>
      </c>
      <c r="B1277" s="13">
        <v>43370</v>
      </c>
      <c r="C1277" s="18">
        <v>87.95787</v>
      </c>
      <c r="D1277" s="17"/>
    </row>
    <row r="1278" spans="1:4" ht="15" x14ac:dyDescent="0.2">
      <c r="A1278" s="15">
        <v>1276</v>
      </c>
      <c r="B1278" s="12">
        <v>43371</v>
      </c>
      <c r="C1278" s="18">
        <v>88.87697</v>
      </c>
      <c r="D1278" s="17"/>
    </row>
    <row r="1279" spans="1:4" ht="15" x14ac:dyDescent="0.2">
      <c r="A1279" s="15">
        <v>1277</v>
      </c>
      <c r="B1279" s="13">
        <v>43372</v>
      </c>
      <c r="C1279" s="18">
        <v>88.87697</v>
      </c>
      <c r="D1279" s="17"/>
    </row>
    <row r="1280" spans="1:4" ht="15" x14ac:dyDescent="0.2">
      <c r="A1280" s="15">
        <v>1278</v>
      </c>
      <c r="B1280" s="12">
        <v>43373</v>
      </c>
      <c r="C1280" s="18">
        <v>88.87697</v>
      </c>
      <c r="D1280" s="17"/>
    </row>
    <row r="1281" spans="1:4" ht="15" x14ac:dyDescent="0.2">
      <c r="A1281" s="15">
        <v>1279</v>
      </c>
      <c r="B1281" s="13">
        <v>43374</v>
      </c>
      <c r="C1281" s="18">
        <v>90.393484999999998</v>
      </c>
      <c r="D1281" s="17"/>
    </row>
    <row r="1282" spans="1:4" ht="15" x14ac:dyDescent="0.2">
      <c r="A1282" s="15">
        <v>1280</v>
      </c>
      <c r="B1282" s="12">
        <v>43375</v>
      </c>
      <c r="C1282" s="18">
        <v>89.933935000000005</v>
      </c>
      <c r="D1282" s="17"/>
    </row>
    <row r="1283" spans="1:4" ht="15" x14ac:dyDescent="0.2">
      <c r="A1283" s="15">
        <v>1281</v>
      </c>
      <c r="B1283" s="13">
        <v>43376</v>
      </c>
      <c r="C1283" s="18">
        <v>90.898989999999998</v>
      </c>
      <c r="D1283" s="17"/>
    </row>
    <row r="1284" spans="1:4" ht="15" x14ac:dyDescent="0.2">
      <c r="A1284" s="15">
        <v>1282</v>
      </c>
      <c r="B1284" s="12">
        <v>43377</v>
      </c>
      <c r="C1284" s="18">
        <v>90.944945000000004</v>
      </c>
      <c r="D1284" s="17"/>
    </row>
    <row r="1285" spans="1:4" ht="15" x14ac:dyDescent="0.2">
      <c r="A1285" s="15">
        <v>1283</v>
      </c>
      <c r="B1285" s="13">
        <v>43378</v>
      </c>
      <c r="C1285" s="18">
        <v>90.577304999999996</v>
      </c>
      <c r="D1285" s="17"/>
    </row>
    <row r="1286" spans="1:4" ht="15" x14ac:dyDescent="0.2">
      <c r="A1286" s="15">
        <v>1284</v>
      </c>
      <c r="B1286" s="12">
        <v>43379</v>
      </c>
      <c r="C1286" s="18">
        <v>90.577304999999996</v>
      </c>
      <c r="D1286" s="17"/>
    </row>
    <row r="1287" spans="1:4" ht="15" x14ac:dyDescent="0.2">
      <c r="A1287" s="15">
        <v>1285</v>
      </c>
      <c r="B1287" s="13">
        <v>43380</v>
      </c>
      <c r="C1287" s="18">
        <v>90.577304999999996</v>
      </c>
      <c r="D1287" s="17"/>
    </row>
    <row r="1288" spans="1:4" ht="15" x14ac:dyDescent="0.2">
      <c r="A1288" s="15">
        <v>1286</v>
      </c>
      <c r="B1288" s="12">
        <v>43381</v>
      </c>
      <c r="C1288" s="18">
        <v>89.520340000000004</v>
      </c>
      <c r="D1288" s="17"/>
    </row>
    <row r="1289" spans="1:4" ht="15" x14ac:dyDescent="0.2">
      <c r="A1289" s="15">
        <v>1287</v>
      </c>
      <c r="B1289" s="13">
        <v>43382</v>
      </c>
      <c r="C1289" s="18">
        <v>88.049779999999998</v>
      </c>
      <c r="D1289" s="17"/>
    </row>
    <row r="1290" spans="1:4" ht="15" x14ac:dyDescent="0.2">
      <c r="A1290" s="15">
        <v>1288</v>
      </c>
      <c r="B1290" s="12">
        <v>43383</v>
      </c>
      <c r="C1290" s="18">
        <v>85.889894999999996</v>
      </c>
      <c r="D1290" s="17"/>
    </row>
    <row r="1291" spans="1:4" ht="15" x14ac:dyDescent="0.2">
      <c r="A1291" s="15">
        <v>1289</v>
      </c>
      <c r="B1291" s="13">
        <v>43384</v>
      </c>
      <c r="C1291" s="18">
        <v>85.706074999999998</v>
      </c>
      <c r="D1291" s="17"/>
    </row>
    <row r="1292" spans="1:4" ht="15" x14ac:dyDescent="0.2">
      <c r="A1292" s="15">
        <v>1290</v>
      </c>
      <c r="B1292" s="12">
        <v>43385</v>
      </c>
      <c r="C1292" s="18">
        <v>86.625174999999999</v>
      </c>
      <c r="D1292" s="17"/>
    </row>
    <row r="1293" spans="1:4" ht="15" x14ac:dyDescent="0.2">
      <c r="A1293" s="15">
        <v>1291</v>
      </c>
      <c r="B1293" s="13">
        <v>43386</v>
      </c>
      <c r="C1293" s="18">
        <v>86.625174999999999</v>
      </c>
      <c r="D1293" s="17"/>
    </row>
    <row r="1294" spans="1:4" ht="15" x14ac:dyDescent="0.2">
      <c r="A1294" s="15">
        <v>1292</v>
      </c>
      <c r="B1294" s="12">
        <v>43387</v>
      </c>
      <c r="C1294" s="18">
        <v>86.625174999999999</v>
      </c>
      <c r="D1294" s="17"/>
    </row>
    <row r="1295" spans="1:4" ht="15" x14ac:dyDescent="0.2">
      <c r="A1295" s="15">
        <v>1293</v>
      </c>
      <c r="B1295" s="13">
        <v>43388</v>
      </c>
      <c r="C1295" s="18">
        <v>86.349445000000003</v>
      </c>
      <c r="D1295" s="17"/>
    </row>
    <row r="1296" spans="1:4" ht="15" x14ac:dyDescent="0.2">
      <c r="A1296" s="15">
        <v>1294</v>
      </c>
      <c r="B1296" s="12">
        <v>43389</v>
      </c>
      <c r="C1296" s="18">
        <v>87.636184999999998</v>
      </c>
      <c r="D1296" s="17"/>
    </row>
    <row r="1297" spans="1:4" ht="15" x14ac:dyDescent="0.2">
      <c r="A1297" s="15">
        <v>1295</v>
      </c>
      <c r="B1297" s="13">
        <v>43390</v>
      </c>
      <c r="C1297" s="18">
        <v>87.590230000000005</v>
      </c>
      <c r="D1297" s="17"/>
    </row>
    <row r="1298" spans="1:4" ht="15" x14ac:dyDescent="0.2">
      <c r="A1298" s="15">
        <v>1296</v>
      </c>
      <c r="B1298" s="12">
        <v>43391</v>
      </c>
      <c r="C1298" s="18">
        <v>88.785060000000001</v>
      </c>
      <c r="D1298" s="17"/>
    </row>
    <row r="1299" spans="1:4" ht="15" x14ac:dyDescent="0.2">
      <c r="A1299" s="15">
        <v>1297</v>
      </c>
      <c r="B1299" s="13">
        <v>43392</v>
      </c>
      <c r="C1299" s="18">
        <v>89.79607</v>
      </c>
      <c r="D1299" s="17"/>
    </row>
    <row r="1300" spans="1:4" ht="15" x14ac:dyDescent="0.2">
      <c r="A1300" s="15">
        <v>1298</v>
      </c>
      <c r="B1300" s="12">
        <v>43393</v>
      </c>
      <c r="C1300" s="18">
        <v>89.79607</v>
      </c>
      <c r="D1300" s="17"/>
    </row>
    <row r="1301" spans="1:4" ht="15" x14ac:dyDescent="0.2">
      <c r="A1301" s="15">
        <v>1299</v>
      </c>
      <c r="B1301" s="13">
        <v>43394</v>
      </c>
      <c r="C1301" s="18">
        <v>89.79607</v>
      </c>
      <c r="D1301" s="17"/>
    </row>
    <row r="1302" spans="1:4" ht="15" x14ac:dyDescent="0.2">
      <c r="A1302" s="15">
        <v>1300</v>
      </c>
      <c r="B1302" s="12">
        <v>43395</v>
      </c>
      <c r="C1302" s="18">
        <v>89.612250000000003</v>
      </c>
      <c r="D1302" s="17"/>
    </row>
    <row r="1303" spans="1:4" ht="15" x14ac:dyDescent="0.2">
      <c r="A1303" s="15">
        <v>1301</v>
      </c>
      <c r="B1303" s="13">
        <v>43396</v>
      </c>
      <c r="C1303" s="18">
        <v>88.647194999999996</v>
      </c>
      <c r="D1303" s="17"/>
    </row>
    <row r="1304" spans="1:4" ht="15" x14ac:dyDescent="0.2">
      <c r="A1304" s="15">
        <v>1302</v>
      </c>
      <c r="B1304" s="12">
        <v>43397</v>
      </c>
      <c r="C1304" s="18">
        <v>88.325509999999994</v>
      </c>
      <c r="D1304" s="17"/>
    </row>
    <row r="1305" spans="1:4" ht="15" x14ac:dyDescent="0.2">
      <c r="A1305" s="15">
        <v>1303</v>
      </c>
      <c r="B1305" s="13">
        <v>43398</v>
      </c>
      <c r="C1305" s="18">
        <v>87.406409999999994</v>
      </c>
      <c r="D1305" s="17"/>
    </row>
    <row r="1306" spans="1:4" ht="15" x14ac:dyDescent="0.2">
      <c r="A1306" s="15">
        <v>1304</v>
      </c>
      <c r="B1306" s="12">
        <v>43399</v>
      </c>
      <c r="C1306" s="18">
        <v>86.303489999999996</v>
      </c>
      <c r="D1306" s="17"/>
    </row>
    <row r="1307" spans="1:4" ht="15" x14ac:dyDescent="0.2">
      <c r="A1307" s="15">
        <v>1305</v>
      </c>
      <c r="B1307" s="13">
        <v>43400</v>
      </c>
      <c r="C1307" s="18">
        <v>86.303489999999996</v>
      </c>
      <c r="D1307" s="17"/>
    </row>
    <row r="1308" spans="1:4" ht="15" x14ac:dyDescent="0.2">
      <c r="A1308" s="15">
        <v>1306</v>
      </c>
      <c r="B1308" s="12">
        <v>43401</v>
      </c>
      <c r="C1308" s="18">
        <v>86.303489999999996</v>
      </c>
      <c r="D1308" s="17"/>
    </row>
    <row r="1309" spans="1:4" ht="15" x14ac:dyDescent="0.2">
      <c r="A1309" s="15">
        <v>1307</v>
      </c>
      <c r="B1309" s="13">
        <v>43402</v>
      </c>
      <c r="C1309" s="18">
        <v>86.808994999999996</v>
      </c>
      <c r="D1309" s="17"/>
    </row>
    <row r="1310" spans="1:4" ht="15" x14ac:dyDescent="0.2">
      <c r="A1310" s="15">
        <v>1308</v>
      </c>
      <c r="B1310" s="12">
        <v>43403</v>
      </c>
      <c r="C1310" s="18">
        <v>86.303489999999996</v>
      </c>
      <c r="D1310" s="17"/>
    </row>
    <row r="1311" spans="1:4" ht="15" x14ac:dyDescent="0.2">
      <c r="A1311" s="15">
        <v>1309</v>
      </c>
      <c r="B1311" s="13">
        <v>43404</v>
      </c>
      <c r="C1311" s="18">
        <v>85.797984999999997</v>
      </c>
      <c r="D1311" s="17"/>
    </row>
    <row r="1312" spans="1:4" ht="15" x14ac:dyDescent="0.2">
      <c r="A1312" s="15">
        <v>1310</v>
      </c>
      <c r="B1312" s="12">
        <v>43405</v>
      </c>
      <c r="C1312" s="18">
        <v>83.775964999999999</v>
      </c>
      <c r="D1312" s="17"/>
    </row>
    <row r="1313" spans="1:4" ht="15" x14ac:dyDescent="0.2">
      <c r="A1313" s="15">
        <v>1311</v>
      </c>
      <c r="B1313" s="13">
        <v>43406</v>
      </c>
      <c r="C1313" s="18">
        <v>85.016750000000002</v>
      </c>
      <c r="D1313" s="17"/>
    </row>
    <row r="1314" spans="1:4" ht="15" x14ac:dyDescent="0.2">
      <c r="A1314" s="15">
        <v>1312</v>
      </c>
      <c r="B1314" s="12">
        <v>43407</v>
      </c>
      <c r="C1314" s="18">
        <v>85.016750000000002</v>
      </c>
      <c r="D1314" s="17"/>
    </row>
    <row r="1315" spans="1:4" ht="15" x14ac:dyDescent="0.2">
      <c r="A1315" s="15">
        <v>1313</v>
      </c>
      <c r="B1315" s="13">
        <v>43408</v>
      </c>
      <c r="C1315" s="18">
        <v>85.016750000000002</v>
      </c>
      <c r="D1315" s="17"/>
    </row>
    <row r="1316" spans="1:4" ht="15" x14ac:dyDescent="0.2">
      <c r="A1316" s="15">
        <v>1314</v>
      </c>
      <c r="B1316" s="12">
        <v>43409</v>
      </c>
      <c r="C1316" s="18">
        <v>82.856864999999999</v>
      </c>
      <c r="D1316" s="17"/>
    </row>
    <row r="1317" spans="1:4" ht="15" x14ac:dyDescent="0.2">
      <c r="A1317" s="15">
        <v>1315</v>
      </c>
      <c r="B1317" s="13">
        <v>43410</v>
      </c>
      <c r="C1317" s="18">
        <v>81.662035000000003</v>
      </c>
      <c r="D1317" s="17"/>
    </row>
    <row r="1318" spans="1:4" ht="15" x14ac:dyDescent="0.2">
      <c r="A1318" s="15">
        <v>1316</v>
      </c>
      <c r="B1318" s="12">
        <v>43411</v>
      </c>
      <c r="C1318" s="18">
        <v>84.281469999999999</v>
      </c>
      <c r="D1318" s="17"/>
    </row>
    <row r="1319" spans="1:4" ht="15" x14ac:dyDescent="0.2">
      <c r="A1319" s="15">
        <v>1317</v>
      </c>
      <c r="B1319" s="13">
        <v>43412</v>
      </c>
      <c r="C1319" s="18">
        <v>81.662035000000003</v>
      </c>
      <c r="D1319" s="17"/>
    </row>
    <row r="1320" spans="1:4" ht="15" x14ac:dyDescent="0.2">
      <c r="A1320" s="15">
        <v>1318</v>
      </c>
      <c r="B1320" s="12">
        <v>43413</v>
      </c>
      <c r="C1320" s="18">
        <v>80.926755</v>
      </c>
      <c r="D1320" s="17"/>
    </row>
    <row r="1321" spans="1:4" ht="15" x14ac:dyDescent="0.2">
      <c r="A1321" s="15">
        <v>1319</v>
      </c>
      <c r="B1321" s="13">
        <v>43414</v>
      </c>
      <c r="C1321" s="18">
        <v>80.926755</v>
      </c>
      <c r="D1321" s="17"/>
    </row>
    <row r="1322" spans="1:4" ht="15" x14ac:dyDescent="0.2">
      <c r="A1322" s="15">
        <v>1320</v>
      </c>
      <c r="B1322" s="12">
        <v>43415</v>
      </c>
      <c r="C1322" s="18">
        <v>80.926755</v>
      </c>
      <c r="D1322" s="17"/>
    </row>
    <row r="1323" spans="1:4" ht="15" x14ac:dyDescent="0.2">
      <c r="A1323" s="15">
        <v>1321</v>
      </c>
      <c r="B1323" s="13">
        <v>43416</v>
      </c>
      <c r="C1323" s="18">
        <v>82.856864999999999</v>
      </c>
      <c r="D1323" s="17"/>
    </row>
    <row r="1324" spans="1:4" ht="15" x14ac:dyDescent="0.2">
      <c r="A1324" s="15">
        <v>1322</v>
      </c>
      <c r="B1324" s="12">
        <v>43417</v>
      </c>
      <c r="C1324" s="18">
        <v>81.248440000000002</v>
      </c>
      <c r="D1324" s="17"/>
    </row>
    <row r="1325" spans="1:4" ht="15" x14ac:dyDescent="0.2">
      <c r="A1325" s="15">
        <v>1323</v>
      </c>
      <c r="B1325" s="13">
        <v>43418</v>
      </c>
      <c r="C1325" s="18">
        <v>79.456194999999994</v>
      </c>
      <c r="D1325" s="17"/>
    </row>
    <row r="1326" spans="1:4" ht="15" x14ac:dyDescent="0.2">
      <c r="A1326" s="15">
        <v>1324</v>
      </c>
      <c r="B1326" s="12">
        <v>43419</v>
      </c>
      <c r="C1326" s="18">
        <v>80.880799999999994</v>
      </c>
      <c r="D1326" s="17"/>
    </row>
    <row r="1327" spans="1:4" ht="15" x14ac:dyDescent="0.2">
      <c r="A1327" s="15">
        <v>1325</v>
      </c>
      <c r="B1327" s="13">
        <v>43420</v>
      </c>
      <c r="C1327" s="18">
        <v>78.169454999999999</v>
      </c>
      <c r="D1327" s="17"/>
    </row>
    <row r="1328" spans="1:4" ht="15" x14ac:dyDescent="0.2">
      <c r="A1328" s="15">
        <v>1326</v>
      </c>
      <c r="B1328" s="12">
        <v>43421</v>
      </c>
      <c r="C1328" s="18">
        <v>78.169454999999999</v>
      </c>
      <c r="D1328" s="17"/>
    </row>
    <row r="1329" spans="1:4" ht="15" x14ac:dyDescent="0.2">
      <c r="A1329" s="15">
        <v>1327</v>
      </c>
      <c r="B1329" s="13">
        <v>43422</v>
      </c>
      <c r="C1329" s="18">
        <v>78.169454999999999</v>
      </c>
      <c r="D1329" s="17"/>
    </row>
    <row r="1330" spans="1:4" ht="15" x14ac:dyDescent="0.2">
      <c r="A1330" s="15">
        <v>1328</v>
      </c>
      <c r="B1330" s="12">
        <v>43423</v>
      </c>
      <c r="C1330" s="18">
        <v>77.66395</v>
      </c>
      <c r="D1330" s="17"/>
    </row>
    <row r="1331" spans="1:4" ht="15" x14ac:dyDescent="0.2">
      <c r="A1331" s="15">
        <v>1329</v>
      </c>
      <c r="B1331" s="13">
        <v>43424</v>
      </c>
      <c r="C1331" s="18">
        <v>77.112489999999994</v>
      </c>
      <c r="D1331" s="17"/>
    </row>
    <row r="1332" spans="1:4" ht="15" x14ac:dyDescent="0.2">
      <c r="A1332" s="15">
        <v>1330</v>
      </c>
      <c r="B1332" s="12">
        <v>43425</v>
      </c>
      <c r="C1332" s="18">
        <v>77.526084999999995</v>
      </c>
      <c r="D1332" s="17"/>
    </row>
    <row r="1333" spans="1:4" ht="15" x14ac:dyDescent="0.2">
      <c r="A1333" s="15">
        <v>1331</v>
      </c>
      <c r="B1333" s="13">
        <v>43426</v>
      </c>
      <c r="C1333" s="18">
        <v>78.077545000000001</v>
      </c>
      <c r="D1333" s="17"/>
    </row>
    <row r="1334" spans="1:4" ht="15" x14ac:dyDescent="0.2">
      <c r="A1334" s="15">
        <v>1332</v>
      </c>
      <c r="B1334" s="12">
        <v>43427</v>
      </c>
      <c r="C1334" s="18">
        <v>77.388220000000004</v>
      </c>
      <c r="D1334" s="17"/>
    </row>
    <row r="1335" spans="1:4" ht="15" x14ac:dyDescent="0.2">
      <c r="A1335" s="15">
        <v>1333</v>
      </c>
      <c r="B1335" s="13">
        <v>43428</v>
      </c>
      <c r="C1335" s="18">
        <v>77.388220000000004</v>
      </c>
      <c r="D1335" s="17"/>
    </row>
    <row r="1336" spans="1:4" ht="15" x14ac:dyDescent="0.2">
      <c r="A1336" s="15">
        <v>1334</v>
      </c>
      <c r="B1336" s="12">
        <v>43429</v>
      </c>
      <c r="C1336" s="18">
        <v>77.388220000000004</v>
      </c>
      <c r="D1336" s="17"/>
    </row>
    <row r="1337" spans="1:4" ht="15" x14ac:dyDescent="0.2">
      <c r="A1337" s="15">
        <v>1335</v>
      </c>
      <c r="B1337" s="13">
        <v>43430</v>
      </c>
      <c r="C1337" s="18">
        <v>78.399230000000003</v>
      </c>
      <c r="D1337" s="17"/>
    </row>
    <row r="1338" spans="1:4" ht="15" x14ac:dyDescent="0.2">
      <c r="A1338" s="15">
        <v>1336</v>
      </c>
      <c r="B1338" s="12">
        <v>43431</v>
      </c>
      <c r="C1338" s="18">
        <v>78.904735000000002</v>
      </c>
      <c r="D1338" s="17"/>
    </row>
    <row r="1339" spans="1:4" ht="15" x14ac:dyDescent="0.2">
      <c r="A1339" s="15">
        <v>1337</v>
      </c>
      <c r="B1339" s="13">
        <v>43432</v>
      </c>
      <c r="C1339" s="18">
        <v>78.720915000000005</v>
      </c>
      <c r="D1339" s="17"/>
    </row>
    <row r="1340" spans="1:4" ht="15" x14ac:dyDescent="0.2">
      <c r="A1340" s="15">
        <v>1338</v>
      </c>
      <c r="B1340" s="12">
        <v>43433</v>
      </c>
      <c r="C1340" s="18">
        <v>79.226420000000005</v>
      </c>
      <c r="D1340" s="17"/>
    </row>
    <row r="1341" spans="1:4" ht="15" x14ac:dyDescent="0.2">
      <c r="A1341" s="15">
        <v>1339</v>
      </c>
      <c r="B1341" s="13">
        <v>43434</v>
      </c>
      <c r="C1341" s="18">
        <v>79.318330000000003</v>
      </c>
      <c r="D1341" s="17"/>
    </row>
    <row r="1342" spans="1:4" ht="15" x14ac:dyDescent="0.2">
      <c r="A1342" s="15">
        <v>1340</v>
      </c>
      <c r="B1342" s="12">
        <v>43435</v>
      </c>
      <c r="C1342" s="18">
        <v>79.318330000000003</v>
      </c>
      <c r="D1342" s="17"/>
    </row>
    <row r="1343" spans="1:4" ht="15" x14ac:dyDescent="0.2">
      <c r="A1343" s="15">
        <v>1341</v>
      </c>
      <c r="B1343" s="13">
        <v>43436</v>
      </c>
      <c r="C1343" s="18">
        <v>79.318330000000003</v>
      </c>
      <c r="D1343" s="17"/>
    </row>
    <row r="1344" spans="1:4" ht="15" x14ac:dyDescent="0.2">
      <c r="A1344" s="15">
        <v>1342</v>
      </c>
      <c r="B1344" s="12">
        <v>43437</v>
      </c>
      <c r="C1344" s="18">
        <v>78.169454999999999</v>
      </c>
      <c r="D1344" s="17"/>
    </row>
    <row r="1345" spans="1:4" ht="15" x14ac:dyDescent="0.2">
      <c r="A1345" s="15">
        <v>1343</v>
      </c>
      <c r="B1345" s="13">
        <v>43438</v>
      </c>
      <c r="C1345" s="18">
        <v>78.812825000000004</v>
      </c>
      <c r="D1345" s="17"/>
    </row>
    <row r="1346" spans="1:4" ht="15" x14ac:dyDescent="0.2">
      <c r="A1346" s="15">
        <v>1344</v>
      </c>
      <c r="B1346" s="12">
        <v>43439</v>
      </c>
      <c r="C1346" s="18">
        <v>78.491140000000001</v>
      </c>
      <c r="D1346" s="17"/>
    </row>
    <row r="1347" spans="1:4" ht="15" x14ac:dyDescent="0.2">
      <c r="A1347" s="15">
        <v>1345</v>
      </c>
      <c r="B1347" s="13">
        <v>43440</v>
      </c>
      <c r="C1347" s="18">
        <v>78.950689999999994</v>
      </c>
      <c r="D1347" s="17"/>
    </row>
    <row r="1348" spans="1:4" ht="15" x14ac:dyDescent="0.2">
      <c r="A1348" s="15">
        <v>1346</v>
      </c>
      <c r="B1348" s="12">
        <v>43441</v>
      </c>
      <c r="C1348" s="18">
        <v>79.823835000000003</v>
      </c>
      <c r="D1348" s="17"/>
    </row>
    <row r="1349" spans="1:4" ht="15" x14ac:dyDescent="0.2">
      <c r="A1349" s="15">
        <v>1347</v>
      </c>
      <c r="B1349" s="13">
        <v>43442</v>
      </c>
      <c r="C1349" s="18">
        <v>79.823835000000003</v>
      </c>
      <c r="D1349" s="17"/>
    </row>
    <row r="1350" spans="1:4" ht="15" x14ac:dyDescent="0.2">
      <c r="A1350" s="15">
        <v>1348</v>
      </c>
      <c r="B1350" s="12">
        <v>43443</v>
      </c>
      <c r="C1350" s="18">
        <v>79.823835000000003</v>
      </c>
      <c r="D1350" s="17"/>
    </row>
    <row r="1351" spans="1:4" ht="15" x14ac:dyDescent="0.2">
      <c r="A1351" s="15">
        <v>1349</v>
      </c>
      <c r="B1351" s="13">
        <v>43444</v>
      </c>
      <c r="C1351" s="18">
        <v>80.099564999999998</v>
      </c>
      <c r="D1351" s="17"/>
    </row>
    <row r="1352" spans="1:4" ht="15" x14ac:dyDescent="0.2">
      <c r="A1352" s="15">
        <v>1350</v>
      </c>
      <c r="B1352" s="12">
        <v>43445</v>
      </c>
      <c r="C1352" s="18">
        <v>80.375294999999994</v>
      </c>
      <c r="D1352" s="17"/>
    </row>
    <row r="1353" spans="1:4" ht="15" x14ac:dyDescent="0.2">
      <c r="A1353" s="15">
        <v>1351</v>
      </c>
      <c r="B1353" s="13">
        <v>43446</v>
      </c>
      <c r="C1353" s="18">
        <v>81.478215000000006</v>
      </c>
      <c r="D1353" s="17"/>
    </row>
    <row r="1354" spans="1:4" ht="15" x14ac:dyDescent="0.2">
      <c r="A1354" s="15">
        <v>1352</v>
      </c>
      <c r="B1354" s="12">
        <v>43447</v>
      </c>
      <c r="C1354" s="18">
        <v>81.662035000000003</v>
      </c>
      <c r="D1354" s="17"/>
    </row>
    <row r="1355" spans="1:4" ht="15" x14ac:dyDescent="0.2">
      <c r="A1355" s="15">
        <v>1353</v>
      </c>
      <c r="B1355" s="13">
        <v>43448</v>
      </c>
      <c r="C1355" s="18">
        <v>82.029674999999997</v>
      </c>
      <c r="D1355" s="17"/>
    </row>
    <row r="1356" spans="1:4" ht="15" x14ac:dyDescent="0.2">
      <c r="A1356" s="15">
        <v>1354</v>
      </c>
      <c r="B1356" s="12">
        <v>43449</v>
      </c>
      <c r="C1356" s="18">
        <v>82.029674999999997</v>
      </c>
      <c r="D1356" s="17"/>
    </row>
    <row r="1357" spans="1:4" ht="15" x14ac:dyDescent="0.2">
      <c r="A1357" s="15">
        <v>1355</v>
      </c>
      <c r="B1357" s="13">
        <v>43450</v>
      </c>
      <c r="C1357" s="18">
        <v>82.029674999999997</v>
      </c>
      <c r="D1357" s="17"/>
    </row>
    <row r="1358" spans="1:4" ht="15" x14ac:dyDescent="0.2">
      <c r="A1358" s="15">
        <v>1356</v>
      </c>
      <c r="B1358" s="12">
        <v>43451</v>
      </c>
      <c r="C1358" s="18">
        <v>82.259450000000001</v>
      </c>
      <c r="D1358" s="17"/>
    </row>
    <row r="1359" spans="1:4" ht="15" x14ac:dyDescent="0.2">
      <c r="A1359" s="15">
        <v>1357</v>
      </c>
      <c r="B1359" s="13">
        <v>43452</v>
      </c>
      <c r="C1359" s="18">
        <v>81.478215000000006</v>
      </c>
      <c r="D1359" s="17"/>
    </row>
    <row r="1360" spans="1:4" ht="15" x14ac:dyDescent="0.2">
      <c r="A1360" s="15">
        <v>1358</v>
      </c>
      <c r="B1360" s="12">
        <v>43453</v>
      </c>
      <c r="C1360" s="18">
        <v>81.156530000000004</v>
      </c>
      <c r="D1360" s="17"/>
    </row>
    <row r="1361" spans="1:4" ht="15" x14ac:dyDescent="0.2">
      <c r="A1361" s="15">
        <v>1359</v>
      </c>
      <c r="B1361" s="13">
        <v>43454</v>
      </c>
      <c r="C1361" s="18">
        <v>80.559115000000006</v>
      </c>
      <c r="D1361" s="17"/>
    </row>
    <row r="1362" spans="1:4" ht="15" x14ac:dyDescent="0.2">
      <c r="A1362" s="15">
        <v>1360</v>
      </c>
      <c r="B1362" s="12">
        <v>43455</v>
      </c>
      <c r="C1362" s="18">
        <v>80.513159999999999</v>
      </c>
      <c r="D1362" s="17"/>
    </row>
    <row r="1363" spans="1:4" ht="15" x14ac:dyDescent="0.2">
      <c r="A1363" s="15">
        <v>1361</v>
      </c>
      <c r="B1363" s="13">
        <v>43456</v>
      </c>
      <c r="C1363" s="18">
        <v>80.513159999999999</v>
      </c>
      <c r="D1363" s="17"/>
    </row>
    <row r="1364" spans="1:4" ht="15" x14ac:dyDescent="0.2">
      <c r="A1364" s="15">
        <v>1362</v>
      </c>
      <c r="B1364" s="12">
        <v>43457</v>
      </c>
      <c r="C1364" s="18">
        <v>80.513159999999999</v>
      </c>
      <c r="D1364" s="17"/>
    </row>
    <row r="1365" spans="1:4" ht="15" x14ac:dyDescent="0.2">
      <c r="A1365" s="15">
        <v>1363</v>
      </c>
      <c r="B1365" s="13">
        <v>43458</v>
      </c>
      <c r="C1365" s="18">
        <v>80.329340000000002</v>
      </c>
      <c r="D1365" s="17"/>
    </row>
    <row r="1366" spans="1:4" ht="15" x14ac:dyDescent="0.2">
      <c r="A1366" s="15">
        <v>1364</v>
      </c>
      <c r="B1366" s="12">
        <v>43459</v>
      </c>
      <c r="C1366" s="18">
        <v>80.329340000000002</v>
      </c>
      <c r="D1366" s="17"/>
    </row>
    <row r="1367" spans="1:4" ht="15" x14ac:dyDescent="0.2">
      <c r="A1367" s="15">
        <v>1365</v>
      </c>
      <c r="B1367" s="13">
        <v>43460</v>
      </c>
      <c r="C1367" s="18">
        <v>79.869789999999995</v>
      </c>
      <c r="D1367" s="17"/>
    </row>
    <row r="1368" spans="1:4" ht="15" x14ac:dyDescent="0.2">
      <c r="A1368" s="15">
        <v>1366</v>
      </c>
      <c r="B1368" s="12">
        <v>43461</v>
      </c>
      <c r="C1368" s="18">
        <v>79.042599999999993</v>
      </c>
      <c r="D1368" s="17"/>
    </row>
    <row r="1369" spans="1:4" ht="15" x14ac:dyDescent="0.2">
      <c r="A1369" s="15">
        <v>1367</v>
      </c>
      <c r="B1369" s="13">
        <v>43462</v>
      </c>
      <c r="C1369" s="18">
        <v>79.456194999999994</v>
      </c>
      <c r="D1369" s="17"/>
    </row>
    <row r="1370" spans="1:4" ht="15" x14ac:dyDescent="0.2">
      <c r="A1370" s="15">
        <v>1368</v>
      </c>
      <c r="B1370" s="12">
        <v>43463</v>
      </c>
      <c r="C1370" s="18">
        <v>79.456194999999994</v>
      </c>
      <c r="D1370" s="17"/>
    </row>
    <row r="1371" spans="1:4" ht="15" x14ac:dyDescent="0.2">
      <c r="A1371" s="15">
        <v>1369</v>
      </c>
      <c r="B1371" s="13">
        <v>43464</v>
      </c>
      <c r="C1371" s="18">
        <v>79.456194999999994</v>
      </c>
      <c r="D1371" s="17"/>
    </row>
    <row r="1372" spans="1:4" ht="15" x14ac:dyDescent="0.2">
      <c r="A1372" s="15">
        <v>1370</v>
      </c>
      <c r="B1372" s="12">
        <v>43465</v>
      </c>
      <c r="C1372" s="18">
        <v>79.042599999999993</v>
      </c>
      <c r="D1372" s="17"/>
    </row>
    <row r="1373" spans="1:4" ht="15" x14ac:dyDescent="0.2">
      <c r="A1373" s="15">
        <v>1371</v>
      </c>
      <c r="B1373" s="13">
        <v>43466</v>
      </c>
      <c r="C1373" s="18">
        <v>79.042599999999993</v>
      </c>
      <c r="D1373" s="17"/>
    </row>
    <row r="1374" spans="1:4" ht="15" x14ac:dyDescent="0.2">
      <c r="A1374" s="15">
        <v>1372</v>
      </c>
      <c r="B1374" s="12">
        <v>43467</v>
      </c>
      <c r="C1374" s="18">
        <v>78.077545000000001</v>
      </c>
      <c r="D1374" s="17"/>
    </row>
    <row r="1375" spans="1:4" ht="15" x14ac:dyDescent="0.2">
      <c r="A1375" s="15">
        <v>1373</v>
      </c>
      <c r="B1375" s="13">
        <v>43468</v>
      </c>
      <c r="C1375" s="18">
        <v>76.147435000000002</v>
      </c>
      <c r="D1375" s="17"/>
    </row>
    <row r="1376" spans="1:4" ht="15" x14ac:dyDescent="0.2">
      <c r="A1376" s="15">
        <v>1374</v>
      </c>
      <c r="B1376" s="12">
        <v>43469</v>
      </c>
      <c r="C1376" s="18">
        <v>76.147435000000002</v>
      </c>
      <c r="D1376" s="17"/>
    </row>
    <row r="1377" spans="1:4" ht="15" x14ac:dyDescent="0.2">
      <c r="A1377" s="15">
        <v>1375</v>
      </c>
      <c r="B1377" s="13">
        <v>43470</v>
      </c>
      <c r="C1377" s="18">
        <v>76.147435000000002</v>
      </c>
      <c r="D1377" s="17"/>
    </row>
    <row r="1378" spans="1:4" ht="15" x14ac:dyDescent="0.2">
      <c r="A1378" s="15">
        <v>1376</v>
      </c>
      <c r="B1378" s="12">
        <v>43471</v>
      </c>
      <c r="C1378" s="18">
        <v>76.147435000000002</v>
      </c>
      <c r="D1378" s="17"/>
    </row>
    <row r="1379" spans="1:4" ht="15" x14ac:dyDescent="0.2">
      <c r="A1379" s="15">
        <v>1377</v>
      </c>
      <c r="B1379" s="13">
        <v>43472</v>
      </c>
      <c r="C1379" s="18">
        <v>74.952605000000005</v>
      </c>
      <c r="D1379" s="17"/>
    </row>
    <row r="1380" spans="1:4" ht="15" x14ac:dyDescent="0.2">
      <c r="A1380" s="15">
        <v>1378</v>
      </c>
      <c r="B1380" s="12">
        <v>43473</v>
      </c>
      <c r="C1380" s="18">
        <v>75.871705000000006</v>
      </c>
      <c r="D1380" s="17"/>
    </row>
    <row r="1381" spans="1:4" ht="15" x14ac:dyDescent="0.2">
      <c r="A1381" s="15">
        <v>1379</v>
      </c>
      <c r="B1381" s="13">
        <v>43474</v>
      </c>
      <c r="C1381" s="18">
        <v>76.101479999999995</v>
      </c>
      <c r="D1381" s="17"/>
    </row>
    <row r="1382" spans="1:4" ht="15" x14ac:dyDescent="0.2">
      <c r="A1382" s="15">
        <v>1380</v>
      </c>
      <c r="B1382" s="12">
        <v>43475</v>
      </c>
      <c r="C1382" s="18">
        <v>76.652940000000001</v>
      </c>
      <c r="D1382" s="17"/>
    </row>
    <row r="1383" spans="1:4" ht="15" x14ac:dyDescent="0.2">
      <c r="A1383" s="15">
        <v>1381</v>
      </c>
      <c r="B1383" s="13">
        <v>43476</v>
      </c>
      <c r="C1383" s="18">
        <v>77.158445</v>
      </c>
      <c r="D1383" s="17"/>
    </row>
    <row r="1384" spans="1:4" ht="15" x14ac:dyDescent="0.2">
      <c r="A1384" s="15">
        <v>1382</v>
      </c>
      <c r="B1384" s="12">
        <v>43477</v>
      </c>
      <c r="C1384" s="18">
        <v>77.158445</v>
      </c>
      <c r="D1384" s="17"/>
    </row>
    <row r="1385" spans="1:4" ht="15" x14ac:dyDescent="0.2">
      <c r="A1385" s="15">
        <v>1383</v>
      </c>
      <c r="B1385" s="13">
        <v>43478</v>
      </c>
      <c r="C1385" s="18">
        <v>77.158445</v>
      </c>
      <c r="D1385" s="17"/>
    </row>
    <row r="1386" spans="1:4" ht="15" x14ac:dyDescent="0.2">
      <c r="A1386" s="15">
        <v>1384</v>
      </c>
      <c r="B1386" s="12">
        <v>43479</v>
      </c>
      <c r="C1386" s="18">
        <v>76.331254999999999</v>
      </c>
      <c r="D1386" s="17"/>
    </row>
    <row r="1387" spans="1:4" ht="15" x14ac:dyDescent="0.2">
      <c r="A1387" s="15">
        <v>1385</v>
      </c>
      <c r="B1387" s="13">
        <v>43480</v>
      </c>
      <c r="C1387" s="18">
        <v>77.617994999999993</v>
      </c>
      <c r="D1387" s="17"/>
    </row>
    <row r="1388" spans="1:4" ht="15" x14ac:dyDescent="0.2">
      <c r="A1388" s="15">
        <v>1386</v>
      </c>
      <c r="B1388" s="12">
        <v>43481</v>
      </c>
      <c r="C1388" s="18">
        <v>79.640015000000005</v>
      </c>
      <c r="D1388" s="17"/>
    </row>
    <row r="1389" spans="1:4" ht="15" x14ac:dyDescent="0.2">
      <c r="A1389" s="15">
        <v>1387</v>
      </c>
      <c r="B1389" s="13">
        <v>43482</v>
      </c>
      <c r="C1389" s="18">
        <v>80.375294999999994</v>
      </c>
      <c r="D1389" s="17"/>
    </row>
    <row r="1390" spans="1:4" ht="15" x14ac:dyDescent="0.2">
      <c r="A1390" s="15">
        <v>1388</v>
      </c>
      <c r="B1390" s="12">
        <v>43483</v>
      </c>
      <c r="C1390" s="18">
        <v>80.972710000000006</v>
      </c>
      <c r="D1390" s="17"/>
    </row>
    <row r="1391" spans="1:4" ht="15" x14ac:dyDescent="0.2">
      <c r="A1391" s="15">
        <v>1389</v>
      </c>
      <c r="B1391" s="13">
        <v>43484</v>
      </c>
      <c r="C1391" s="18">
        <v>80.972710000000006</v>
      </c>
      <c r="D1391" s="17"/>
    </row>
    <row r="1392" spans="1:4" ht="15" x14ac:dyDescent="0.2">
      <c r="A1392" s="15">
        <v>1390</v>
      </c>
      <c r="B1392" s="12">
        <v>43485</v>
      </c>
      <c r="C1392" s="18">
        <v>80.972710000000006</v>
      </c>
      <c r="D1392" s="17"/>
    </row>
    <row r="1393" spans="1:4" ht="15" x14ac:dyDescent="0.2">
      <c r="A1393" s="15">
        <v>1391</v>
      </c>
      <c r="B1393" s="13">
        <v>43486</v>
      </c>
      <c r="C1393" s="18">
        <v>79.088554999999999</v>
      </c>
      <c r="D1393" s="17"/>
    </row>
    <row r="1394" spans="1:4" ht="15" x14ac:dyDescent="0.2">
      <c r="A1394" s="15">
        <v>1392</v>
      </c>
      <c r="B1394" s="12">
        <v>43487</v>
      </c>
      <c r="C1394" s="18">
        <v>80.099564999999998</v>
      </c>
      <c r="D1394" s="17"/>
    </row>
    <row r="1395" spans="1:4" ht="15" x14ac:dyDescent="0.2">
      <c r="A1395" s="15">
        <v>1393</v>
      </c>
      <c r="B1395" s="13">
        <v>43488</v>
      </c>
      <c r="C1395" s="18">
        <v>80.145520000000005</v>
      </c>
      <c r="D1395" s="17"/>
    </row>
    <row r="1396" spans="1:4" ht="15" x14ac:dyDescent="0.2">
      <c r="A1396" s="15">
        <v>1394</v>
      </c>
      <c r="B1396" s="12">
        <v>43489</v>
      </c>
      <c r="C1396" s="18">
        <v>78.261364999999998</v>
      </c>
      <c r="D1396" s="17"/>
    </row>
    <row r="1397" spans="1:4" ht="15" x14ac:dyDescent="0.2">
      <c r="A1397" s="15">
        <v>1395</v>
      </c>
      <c r="B1397" s="13">
        <v>43490</v>
      </c>
      <c r="C1397" s="18">
        <v>78.812825000000004</v>
      </c>
      <c r="D1397" s="17"/>
    </row>
    <row r="1398" spans="1:4" ht="15" x14ac:dyDescent="0.2">
      <c r="A1398" s="15">
        <v>1396</v>
      </c>
      <c r="B1398" s="12">
        <v>43491</v>
      </c>
      <c r="C1398" s="18">
        <v>78.812825000000004</v>
      </c>
      <c r="D1398" s="17"/>
    </row>
    <row r="1399" spans="1:4" ht="15" x14ac:dyDescent="0.2">
      <c r="A1399" s="15">
        <v>1397</v>
      </c>
      <c r="B1399" s="13">
        <v>43492</v>
      </c>
      <c r="C1399" s="18">
        <v>78.812825000000004</v>
      </c>
      <c r="D1399" s="17"/>
    </row>
    <row r="1400" spans="1:4" ht="15" x14ac:dyDescent="0.2">
      <c r="A1400" s="15">
        <v>1398</v>
      </c>
      <c r="B1400" s="12">
        <v>43493</v>
      </c>
      <c r="C1400" s="18">
        <v>78.123500000000007</v>
      </c>
      <c r="D1400" s="17"/>
    </row>
    <row r="1401" spans="1:4" ht="15" x14ac:dyDescent="0.2">
      <c r="A1401" s="15">
        <v>1399</v>
      </c>
      <c r="B1401" s="13">
        <v>43494</v>
      </c>
      <c r="C1401" s="18">
        <v>78.537094999999994</v>
      </c>
      <c r="D1401" s="17"/>
    </row>
    <row r="1402" spans="1:4" ht="15" x14ac:dyDescent="0.2">
      <c r="A1402" s="15">
        <v>1400</v>
      </c>
      <c r="B1402" s="12">
        <v>43495</v>
      </c>
      <c r="C1402" s="18">
        <v>79.088554999999999</v>
      </c>
      <c r="D1402" s="17"/>
    </row>
    <row r="1403" spans="1:4" ht="15" x14ac:dyDescent="0.2">
      <c r="A1403" s="15">
        <v>1401</v>
      </c>
      <c r="B1403" s="13">
        <v>43496</v>
      </c>
      <c r="C1403" s="18">
        <v>78.123500000000007</v>
      </c>
      <c r="D1403" s="17"/>
    </row>
    <row r="1404" spans="1:4" ht="15" x14ac:dyDescent="0.2">
      <c r="A1404" s="15">
        <v>1402</v>
      </c>
      <c r="B1404" s="12">
        <v>43497</v>
      </c>
      <c r="C1404" s="18">
        <v>76.101479999999995</v>
      </c>
      <c r="D1404" s="17"/>
    </row>
    <row r="1405" spans="1:4" ht="15" x14ac:dyDescent="0.2">
      <c r="A1405" s="15">
        <v>1403</v>
      </c>
      <c r="B1405" s="13">
        <v>43498</v>
      </c>
      <c r="C1405" s="18">
        <v>76.101479999999995</v>
      </c>
      <c r="D1405" s="17"/>
    </row>
    <row r="1406" spans="1:4" ht="15" x14ac:dyDescent="0.2">
      <c r="A1406" s="15">
        <v>1404</v>
      </c>
      <c r="B1406" s="12">
        <v>43499</v>
      </c>
      <c r="C1406" s="18">
        <v>76.101479999999995</v>
      </c>
      <c r="D1406" s="17"/>
    </row>
    <row r="1407" spans="1:4" ht="15" x14ac:dyDescent="0.2">
      <c r="A1407" s="15">
        <v>1405</v>
      </c>
      <c r="B1407" s="13">
        <v>43500</v>
      </c>
      <c r="C1407" s="18">
        <v>74.676874999999995</v>
      </c>
      <c r="D1407" s="17"/>
    </row>
    <row r="1408" spans="1:4" ht="15" x14ac:dyDescent="0.2">
      <c r="A1408" s="15">
        <v>1406</v>
      </c>
      <c r="B1408" s="12">
        <v>43501</v>
      </c>
      <c r="C1408" s="18">
        <v>73.160359999999997</v>
      </c>
      <c r="D1408" s="17"/>
    </row>
    <row r="1409" spans="1:4" ht="15" x14ac:dyDescent="0.2">
      <c r="A1409" s="15">
        <v>1407</v>
      </c>
      <c r="B1409" s="13">
        <v>43502</v>
      </c>
      <c r="C1409" s="18">
        <v>74.217325000000002</v>
      </c>
      <c r="D1409" s="17"/>
    </row>
    <row r="1410" spans="1:4" ht="15" x14ac:dyDescent="0.2">
      <c r="A1410" s="15">
        <v>1408</v>
      </c>
      <c r="B1410" s="12">
        <v>43503</v>
      </c>
      <c r="C1410" s="18">
        <v>71.597890000000007</v>
      </c>
      <c r="D1410" s="17"/>
    </row>
    <row r="1411" spans="1:4" ht="15" x14ac:dyDescent="0.2">
      <c r="A1411" s="15">
        <v>1409</v>
      </c>
      <c r="B1411" s="13">
        <v>43504</v>
      </c>
      <c r="C1411" s="18">
        <v>70.127330000000001</v>
      </c>
      <c r="D1411" s="17"/>
    </row>
    <row r="1412" spans="1:4" ht="15" x14ac:dyDescent="0.2">
      <c r="A1412" s="15">
        <v>1410</v>
      </c>
      <c r="B1412" s="12">
        <v>43505</v>
      </c>
      <c r="C1412" s="18">
        <v>70.127330000000001</v>
      </c>
      <c r="D1412" s="17"/>
    </row>
    <row r="1413" spans="1:4" ht="15" x14ac:dyDescent="0.2">
      <c r="A1413" s="15">
        <v>1411</v>
      </c>
      <c r="B1413" s="13">
        <v>43506</v>
      </c>
      <c r="C1413" s="18">
        <v>70.127330000000001</v>
      </c>
      <c r="D1413" s="17"/>
    </row>
    <row r="1414" spans="1:4" ht="15" x14ac:dyDescent="0.2">
      <c r="A1414" s="15">
        <v>1412</v>
      </c>
      <c r="B1414" s="12">
        <v>43507</v>
      </c>
      <c r="C1414" s="18">
        <v>70.081374999999994</v>
      </c>
      <c r="D1414" s="17"/>
    </row>
    <row r="1415" spans="1:4" ht="15" x14ac:dyDescent="0.2">
      <c r="A1415" s="15">
        <v>1413</v>
      </c>
      <c r="B1415" s="13">
        <v>43508</v>
      </c>
      <c r="C1415" s="18">
        <v>69.713735</v>
      </c>
      <c r="D1415" s="17"/>
    </row>
    <row r="1416" spans="1:4" ht="15" x14ac:dyDescent="0.2">
      <c r="A1416" s="15">
        <v>1414</v>
      </c>
      <c r="B1416" s="12">
        <v>43509</v>
      </c>
      <c r="C1416" s="18">
        <v>71.414069999999995</v>
      </c>
      <c r="D1416" s="17"/>
    </row>
    <row r="1417" spans="1:4" ht="15" x14ac:dyDescent="0.2">
      <c r="A1417" s="15">
        <v>1415</v>
      </c>
      <c r="B1417" s="13">
        <v>43510</v>
      </c>
      <c r="C1417" s="18">
        <v>70.770700000000005</v>
      </c>
      <c r="D1417" s="17"/>
    </row>
    <row r="1418" spans="1:4" ht="15" x14ac:dyDescent="0.2">
      <c r="A1418" s="15">
        <v>1416</v>
      </c>
      <c r="B1418" s="12">
        <v>43511</v>
      </c>
      <c r="C1418" s="18">
        <v>72.103395000000006</v>
      </c>
      <c r="D1418" s="17"/>
    </row>
    <row r="1419" spans="1:4" ht="15" x14ac:dyDescent="0.2">
      <c r="A1419" s="15">
        <v>1417</v>
      </c>
      <c r="B1419" s="13">
        <v>43512</v>
      </c>
      <c r="C1419" s="18">
        <v>72.103395000000006</v>
      </c>
      <c r="D1419" s="17"/>
    </row>
    <row r="1420" spans="1:4" ht="15" x14ac:dyDescent="0.2">
      <c r="A1420" s="15">
        <v>1418</v>
      </c>
      <c r="B1420" s="12">
        <v>43513</v>
      </c>
      <c r="C1420" s="18">
        <v>72.103395000000006</v>
      </c>
      <c r="D1420" s="17"/>
    </row>
    <row r="1421" spans="1:4" ht="15" x14ac:dyDescent="0.2">
      <c r="A1421" s="15">
        <v>1419</v>
      </c>
      <c r="B1421" s="13">
        <v>43514</v>
      </c>
      <c r="C1421" s="18">
        <v>71.735754999999997</v>
      </c>
      <c r="D1421" s="17"/>
    </row>
    <row r="1422" spans="1:4" ht="15" x14ac:dyDescent="0.2">
      <c r="A1422" s="15">
        <v>1420</v>
      </c>
      <c r="B1422" s="12">
        <v>43515</v>
      </c>
      <c r="C1422" s="18">
        <v>71.735754999999997</v>
      </c>
      <c r="D1422" s="17"/>
    </row>
    <row r="1423" spans="1:4" ht="15" x14ac:dyDescent="0.2">
      <c r="A1423" s="15">
        <v>1421</v>
      </c>
      <c r="B1423" s="13">
        <v>43516</v>
      </c>
      <c r="C1423" s="18">
        <v>72.838674999999995</v>
      </c>
      <c r="D1423" s="17"/>
    </row>
    <row r="1424" spans="1:4" ht="15" x14ac:dyDescent="0.2">
      <c r="A1424" s="15">
        <v>1422</v>
      </c>
      <c r="B1424" s="12">
        <v>43517</v>
      </c>
      <c r="C1424" s="18">
        <v>71.781710000000004</v>
      </c>
      <c r="D1424" s="17"/>
    </row>
    <row r="1425" spans="1:4" ht="15" x14ac:dyDescent="0.2">
      <c r="A1425" s="15">
        <v>1423</v>
      </c>
      <c r="B1425" s="13">
        <v>43518</v>
      </c>
      <c r="C1425" s="18">
        <v>71.322159999999997</v>
      </c>
      <c r="D1425" s="17"/>
    </row>
    <row r="1426" spans="1:4" ht="15" x14ac:dyDescent="0.2">
      <c r="A1426" s="15">
        <v>1424</v>
      </c>
      <c r="B1426" s="12">
        <v>43519</v>
      </c>
      <c r="C1426" s="18">
        <v>71.322159999999997</v>
      </c>
      <c r="D1426" s="17"/>
    </row>
    <row r="1427" spans="1:4" ht="15" x14ac:dyDescent="0.2">
      <c r="A1427" s="15">
        <v>1425</v>
      </c>
      <c r="B1427" s="13">
        <v>43520</v>
      </c>
      <c r="C1427" s="18">
        <v>71.322159999999997</v>
      </c>
      <c r="D1427" s="17"/>
    </row>
    <row r="1428" spans="1:4" ht="15" x14ac:dyDescent="0.2">
      <c r="A1428" s="15">
        <v>1426</v>
      </c>
      <c r="B1428" s="12">
        <v>43521</v>
      </c>
      <c r="C1428" s="18">
        <v>71.046430000000001</v>
      </c>
      <c r="D1428" s="17"/>
    </row>
    <row r="1429" spans="1:4" ht="15" x14ac:dyDescent="0.2">
      <c r="A1429" s="15">
        <v>1427</v>
      </c>
      <c r="B1429" s="13">
        <v>43522</v>
      </c>
      <c r="C1429" s="18">
        <v>72.05744</v>
      </c>
      <c r="D1429" s="17"/>
    </row>
    <row r="1430" spans="1:4" ht="15" x14ac:dyDescent="0.2">
      <c r="A1430" s="15">
        <v>1428</v>
      </c>
      <c r="B1430" s="12">
        <v>43523</v>
      </c>
      <c r="C1430" s="18">
        <v>73.022495000000006</v>
      </c>
      <c r="D1430" s="17"/>
    </row>
    <row r="1431" spans="1:4" ht="15" x14ac:dyDescent="0.2">
      <c r="A1431" s="15">
        <v>1429</v>
      </c>
      <c r="B1431" s="13">
        <v>43524</v>
      </c>
      <c r="C1431" s="18">
        <v>73.344179999999994</v>
      </c>
      <c r="D1431" s="17"/>
    </row>
    <row r="1432" spans="1:4" ht="15" x14ac:dyDescent="0.2">
      <c r="A1432" s="15">
        <v>1430</v>
      </c>
      <c r="B1432" s="12">
        <v>43525</v>
      </c>
      <c r="C1432" s="18">
        <v>72.654854999999998</v>
      </c>
      <c r="D1432" s="17"/>
    </row>
    <row r="1433" spans="1:4" ht="15" x14ac:dyDescent="0.2">
      <c r="A1433" s="15">
        <v>1431</v>
      </c>
      <c r="B1433" s="13">
        <v>43526</v>
      </c>
      <c r="C1433" s="18">
        <v>72.654854999999998</v>
      </c>
      <c r="D1433" s="17"/>
    </row>
    <row r="1434" spans="1:4" ht="15" x14ac:dyDescent="0.2">
      <c r="A1434" s="15">
        <v>1432</v>
      </c>
      <c r="B1434" s="12">
        <v>43527</v>
      </c>
      <c r="C1434" s="18">
        <v>72.654854999999998</v>
      </c>
      <c r="D1434" s="17"/>
    </row>
    <row r="1435" spans="1:4" ht="15" x14ac:dyDescent="0.2">
      <c r="A1435" s="15">
        <v>1433</v>
      </c>
      <c r="B1435" s="13">
        <v>43528</v>
      </c>
      <c r="C1435" s="18">
        <v>73.757774999999995</v>
      </c>
      <c r="D1435" s="17"/>
    </row>
    <row r="1436" spans="1:4" ht="15" x14ac:dyDescent="0.2">
      <c r="A1436" s="15">
        <v>1434</v>
      </c>
      <c r="B1436" s="12">
        <v>43529</v>
      </c>
      <c r="C1436" s="18">
        <v>72.011484999999993</v>
      </c>
      <c r="D1436" s="17"/>
    </row>
    <row r="1437" spans="1:4" ht="15" x14ac:dyDescent="0.2">
      <c r="A1437" s="15">
        <v>1435</v>
      </c>
      <c r="B1437" s="13">
        <v>43530</v>
      </c>
      <c r="C1437" s="18">
        <v>70.403059999999996</v>
      </c>
      <c r="D1437" s="17"/>
    </row>
    <row r="1438" spans="1:4" ht="15" x14ac:dyDescent="0.2">
      <c r="A1438" s="15">
        <v>1436</v>
      </c>
      <c r="B1438" s="12">
        <v>43531</v>
      </c>
      <c r="C1438" s="18">
        <v>70.770700000000005</v>
      </c>
      <c r="D1438" s="17"/>
    </row>
    <row r="1439" spans="1:4" ht="15" x14ac:dyDescent="0.2">
      <c r="A1439" s="15">
        <v>1437</v>
      </c>
      <c r="B1439" s="13">
        <v>43532</v>
      </c>
      <c r="C1439" s="18">
        <v>69.20823</v>
      </c>
      <c r="D1439" s="17"/>
    </row>
    <row r="1440" spans="1:4" ht="15" x14ac:dyDescent="0.2">
      <c r="A1440" s="15">
        <v>1438</v>
      </c>
      <c r="B1440" s="12">
        <v>43533</v>
      </c>
      <c r="C1440" s="18">
        <v>69.20823</v>
      </c>
      <c r="D1440" s="17"/>
    </row>
    <row r="1441" spans="1:4" ht="15" x14ac:dyDescent="0.2">
      <c r="A1441" s="15">
        <v>1439</v>
      </c>
      <c r="B1441" s="13">
        <v>43534</v>
      </c>
      <c r="C1441" s="18">
        <v>69.20823</v>
      </c>
      <c r="D1441" s="17"/>
    </row>
    <row r="1442" spans="1:4" ht="15" x14ac:dyDescent="0.2">
      <c r="A1442" s="15">
        <v>1440</v>
      </c>
      <c r="B1442" s="12">
        <v>43535</v>
      </c>
      <c r="C1442" s="18">
        <v>68.932500000000005</v>
      </c>
      <c r="D1442" s="17"/>
    </row>
    <row r="1443" spans="1:4" ht="15" x14ac:dyDescent="0.2">
      <c r="A1443" s="15">
        <v>1441</v>
      </c>
      <c r="B1443" s="13">
        <v>43536</v>
      </c>
      <c r="C1443" s="18">
        <v>69.346095000000005</v>
      </c>
      <c r="D1443" s="17"/>
    </row>
    <row r="1444" spans="1:4" ht="15" x14ac:dyDescent="0.2">
      <c r="A1444" s="15">
        <v>1442</v>
      </c>
      <c r="B1444" s="12">
        <v>43537</v>
      </c>
      <c r="C1444" s="18">
        <v>68.197220000000002</v>
      </c>
      <c r="D1444" s="17"/>
    </row>
    <row r="1445" spans="1:4" ht="15" x14ac:dyDescent="0.2">
      <c r="A1445" s="15">
        <v>1443</v>
      </c>
      <c r="B1445" s="13">
        <v>43538</v>
      </c>
      <c r="C1445" s="18">
        <v>68.610815000000002</v>
      </c>
      <c r="D1445" s="17"/>
    </row>
    <row r="1446" spans="1:4" ht="15" x14ac:dyDescent="0.2">
      <c r="A1446" s="15">
        <v>1444</v>
      </c>
      <c r="B1446" s="12">
        <v>43539</v>
      </c>
      <c r="C1446" s="18">
        <v>67.553849999999997</v>
      </c>
      <c r="D1446" s="17"/>
    </row>
    <row r="1447" spans="1:4" ht="15" x14ac:dyDescent="0.2">
      <c r="A1447" s="15">
        <v>1445</v>
      </c>
      <c r="B1447" s="13">
        <v>43540</v>
      </c>
      <c r="C1447" s="18">
        <v>67.553849999999997</v>
      </c>
      <c r="D1447" s="17"/>
    </row>
    <row r="1448" spans="1:4" ht="15" x14ac:dyDescent="0.2">
      <c r="A1448" s="15">
        <v>1446</v>
      </c>
      <c r="B1448" s="12">
        <v>43541</v>
      </c>
      <c r="C1448" s="18">
        <v>67.553849999999997</v>
      </c>
      <c r="D1448" s="17"/>
    </row>
    <row r="1449" spans="1:4" ht="15" x14ac:dyDescent="0.2">
      <c r="A1449" s="15">
        <v>1447</v>
      </c>
      <c r="B1449" s="13">
        <v>43542</v>
      </c>
      <c r="C1449" s="18">
        <v>67.875534999999999</v>
      </c>
      <c r="D1449" s="17"/>
    </row>
    <row r="1450" spans="1:4" ht="15" x14ac:dyDescent="0.2">
      <c r="A1450" s="15">
        <v>1448</v>
      </c>
      <c r="B1450" s="12">
        <v>43543</v>
      </c>
      <c r="C1450" s="18">
        <v>66.910480000000007</v>
      </c>
      <c r="D1450" s="17"/>
    </row>
    <row r="1451" spans="1:4" ht="15" x14ac:dyDescent="0.2">
      <c r="A1451" s="15">
        <v>1449</v>
      </c>
      <c r="B1451" s="13">
        <v>43544</v>
      </c>
      <c r="C1451" s="18">
        <v>67.232164999999995</v>
      </c>
      <c r="D1451" s="17"/>
    </row>
    <row r="1452" spans="1:4" ht="15" x14ac:dyDescent="0.2">
      <c r="A1452" s="15">
        <v>1450</v>
      </c>
      <c r="B1452" s="12">
        <v>43545</v>
      </c>
      <c r="C1452" s="18">
        <v>66.175200000000004</v>
      </c>
      <c r="D1452" s="17"/>
    </row>
    <row r="1453" spans="1:4" ht="15" x14ac:dyDescent="0.2">
      <c r="A1453" s="15">
        <v>1451</v>
      </c>
      <c r="B1453" s="13">
        <v>43546</v>
      </c>
      <c r="C1453" s="18">
        <v>65.623739999999998</v>
      </c>
      <c r="D1453" s="17"/>
    </row>
    <row r="1454" spans="1:4" ht="15" x14ac:dyDescent="0.2">
      <c r="A1454" s="15">
        <v>1452</v>
      </c>
      <c r="B1454" s="12">
        <v>43547</v>
      </c>
      <c r="C1454" s="18">
        <v>65.623739999999998</v>
      </c>
      <c r="D1454" s="17"/>
    </row>
    <row r="1455" spans="1:4" ht="15" x14ac:dyDescent="0.2">
      <c r="A1455" s="15">
        <v>1453</v>
      </c>
      <c r="B1455" s="13">
        <v>43548</v>
      </c>
      <c r="C1455" s="18">
        <v>65.623739999999998</v>
      </c>
      <c r="D1455" s="17"/>
    </row>
    <row r="1456" spans="1:4" ht="15" x14ac:dyDescent="0.2">
      <c r="A1456" s="15">
        <v>1454</v>
      </c>
      <c r="B1456" s="12">
        <v>43549</v>
      </c>
      <c r="C1456" s="18">
        <v>65.623739999999998</v>
      </c>
      <c r="D1456" s="17"/>
    </row>
    <row r="1457" spans="1:4" ht="15" x14ac:dyDescent="0.2">
      <c r="A1457" s="15">
        <v>1455</v>
      </c>
      <c r="B1457" s="13">
        <v>43550</v>
      </c>
      <c r="C1457" s="18">
        <v>66.359020000000001</v>
      </c>
      <c r="D1457" s="17"/>
    </row>
    <row r="1458" spans="1:4" ht="15" x14ac:dyDescent="0.2">
      <c r="A1458" s="15">
        <v>1456</v>
      </c>
      <c r="B1458" s="12">
        <v>43551</v>
      </c>
      <c r="C1458" s="18">
        <v>64.980369999999994</v>
      </c>
      <c r="D1458" s="17"/>
    </row>
    <row r="1459" spans="1:4" ht="15" x14ac:dyDescent="0.2">
      <c r="A1459" s="15">
        <v>1457</v>
      </c>
      <c r="B1459" s="13">
        <v>43552</v>
      </c>
      <c r="C1459" s="18">
        <v>63.877450000000003</v>
      </c>
      <c r="D1459" s="17"/>
    </row>
    <row r="1460" spans="1:4" ht="15" x14ac:dyDescent="0.2">
      <c r="A1460" s="15">
        <v>1458</v>
      </c>
      <c r="B1460" s="12">
        <v>43553</v>
      </c>
      <c r="C1460" s="18">
        <v>63.050260000000002</v>
      </c>
      <c r="D1460" s="17"/>
    </row>
    <row r="1461" spans="1:4" ht="15" x14ac:dyDescent="0.2">
      <c r="A1461" s="15">
        <v>1459</v>
      </c>
      <c r="B1461" s="13">
        <v>43554</v>
      </c>
      <c r="C1461" s="18">
        <v>63.050260000000002</v>
      </c>
      <c r="D1461" s="17"/>
    </row>
    <row r="1462" spans="1:4" ht="15" x14ac:dyDescent="0.2">
      <c r="A1462" s="15">
        <v>1460</v>
      </c>
      <c r="B1462" s="12">
        <v>43555</v>
      </c>
      <c r="C1462" s="18">
        <v>63.050260000000002</v>
      </c>
      <c r="D1462" s="17"/>
    </row>
    <row r="1463" spans="1:4" ht="15" x14ac:dyDescent="0.2">
      <c r="A1463" s="15">
        <v>1461</v>
      </c>
      <c r="B1463" s="13">
        <v>43556</v>
      </c>
      <c r="C1463" s="18">
        <v>61.441834999999998</v>
      </c>
      <c r="D1463" s="17"/>
    </row>
    <row r="1464" spans="1:4" ht="15" x14ac:dyDescent="0.2">
      <c r="A1464" s="15">
        <v>1462</v>
      </c>
      <c r="B1464" s="12">
        <v>43557</v>
      </c>
      <c r="C1464" s="18">
        <v>59.971274999999999</v>
      </c>
      <c r="D1464" s="17"/>
    </row>
    <row r="1465" spans="1:4" ht="15" x14ac:dyDescent="0.2">
      <c r="A1465" s="15">
        <v>1463</v>
      </c>
      <c r="B1465" s="13">
        <v>43558</v>
      </c>
      <c r="C1465" s="18">
        <v>58.822400000000002</v>
      </c>
      <c r="D1465" s="17"/>
    </row>
    <row r="1466" spans="1:4" ht="15" x14ac:dyDescent="0.2">
      <c r="A1466" s="15">
        <v>1464</v>
      </c>
      <c r="B1466" s="12">
        <v>43559</v>
      </c>
      <c r="C1466" s="18">
        <v>61.166105000000002</v>
      </c>
      <c r="D1466" s="17"/>
    </row>
    <row r="1467" spans="1:4" ht="15" x14ac:dyDescent="0.2">
      <c r="A1467" s="15">
        <v>1465</v>
      </c>
      <c r="B1467" s="13">
        <v>43560</v>
      </c>
      <c r="C1467" s="18">
        <v>64.428910000000002</v>
      </c>
      <c r="D1467" s="17"/>
    </row>
    <row r="1468" spans="1:4" ht="15" x14ac:dyDescent="0.2">
      <c r="A1468" s="15">
        <v>1466</v>
      </c>
      <c r="B1468" s="12">
        <v>43561</v>
      </c>
      <c r="C1468" s="18">
        <v>64.428910000000002</v>
      </c>
      <c r="D1468" s="17"/>
    </row>
    <row r="1469" spans="1:4" ht="15" x14ac:dyDescent="0.2">
      <c r="A1469" s="15">
        <v>1467</v>
      </c>
      <c r="B1469" s="13">
        <v>43562</v>
      </c>
      <c r="C1469" s="18">
        <v>64.428910000000002</v>
      </c>
      <c r="D1469" s="17"/>
    </row>
    <row r="1470" spans="1:4" ht="15" x14ac:dyDescent="0.2">
      <c r="A1470" s="15">
        <v>1468</v>
      </c>
      <c r="B1470" s="12">
        <v>43563</v>
      </c>
      <c r="C1470" s="18">
        <v>64.382954999999995</v>
      </c>
      <c r="D1470" s="17"/>
    </row>
    <row r="1471" spans="1:4" ht="15" x14ac:dyDescent="0.2">
      <c r="A1471" s="15">
        <v>1469</v>
      </c>
      <c r="B1471" s="13">
        <v>43564</v>
      </c>
      <c r="C1471" s="18">
        <v>65.623739999999998</v>
      </c>
      <c r="D1471" s="17"/>
    </row>
    <row r="1472" spans="1:4" ht="15" x14ac:dyDescent="0.2">
      <c r="A1472" s="15">
        <v>1470</v>
      </c>
      <c r="B1472" s="12">
        <v>43565</v>
      </c>
      <c r="C1472" s="18">
        <v>62.728574999999999</v>
      </c>
      <c r="D1472" s="17"/>
    </row>
    <row r="1473" spans="1:4" ht="15" x14ac:dyDescent="0.2">
      <c r="A1473" s="15">
        <v>1471</v>
      </c>
      <c r="B1473" s="13">
        <v>43566</v>
      </c>
      <c r="C1473" s="18">
        <v>65.393964999999994</v>
      </c>
      <c r="D1473" s="17"/>
    </row>
    <row r="1474" spans="1:4" ht="15" x14ac:dyDescent="0.2">
      <c r="A1474" s="15">
        <v>1472</v>
      </c>
      <c r="B1474" s="12">
        <v>43567</v>
      </c>
      <c r="C1474" s="18">
        <v>64.842505000000003</v>
      </c>
      <c r="D1474" s="17"/>
    </row>
    <row r="1475" spans="1:4" ht="15" x14ac:dyDescent="0.2">
      <c r="A1475" s="15">
        <v>1473</v>
      </c>
      <c r="B1475" s="13">
        <v>43568</v>
      </c>
      <c r="C1475" s="18">
        <v>64.842505000000003</v>
      </c>
      <c r="D1475" s="17"/>
    </row>
    <row r="1476" spans="1:4" ht="15" x14ac:dyDescent="0.2">
      <c r="A1476" s="15">
        <v>1474</v>
      </c>
      <c r="B1476" s="12">
        <v>43569</v>
      </c>
      <c r="C1476" s="18">
        <v>64.842505000000003</v>
      </c>
      <c r="D1476" s="17"/>
    </row>
    <row r="1477" spans="1:4" ht="15" x14ac:dyDescent="0.2">
      <c r="A1477" s="15">
        <v>1475</v>
      </c>
      <c r="B1477" s="13">
        <v>43570</v>
      </c>
      <c r="C1477" s="18">
        <v>63.325989999999997</v>
      </c>
      <c r="D1477" s="17"/>
    </row>
    <row r="1478" spans="1:4" ht="15" x14ac:dyDescent="0.2">
      <c r="A1478" s="15">
        <v>1476</v>
      </c>
      <c r="B1478" s="12">
        <v>43571</v>
      </c>
      <c r="C1478" s="18">
        <v>63.234079999999999</v>
      </c>
      <c r="D1478" s="17"/>
    </row>
    <row r="1479" spans="1:4" ht="15" x14ac:dyDescent="0.2">
      <c r="A1479" s="15">
        <v>1477</v>
      </c>
      <c r="B1479" s="13">
        <v>43572</v>
      </c>
      <c r="C1479" s="18">
        <v>64.566775000000007</v>
      </c>
      <c r="D1479" s="17"/>
    </row>
    <row r="1480" spans="1:4" ht="15" x14ac:dyDescent="0.2">
      <c r="A1480" s="15">
        <v>1478</v>
      </c>
      <c r="B1480" s="12">
        <v>43573</v>
      </c>
      <c r="C1480" s="18">
        <v>62.820484999999998</v>
      </c>
      <c r="D1480" s="17"/>
    </row>
    <row r="1481" spans="1:4" ht="15" x14ac:dyDescent="0.2">
      <c r="A1481" s="15">
        <v>1479</v>
      </c>
      <c r="B1481" s="13">
        <v>43574</v>
      </c>
      <c r="C1481" s="18">
        <v>62.820484999999998</v>
      </c>
      <c r="D1481" s="17"/>
    </row>
    <row r="1482" spans="1:4" ht="15" x14ac:dyDescent="0.2">
      <c r="A1482" s="15">
        <v>1480</v>
      </c>
      <c r="B1482" s="12">
        <v>43575</v>
      </c>
      <c r="C1482" s="18">
        <v>62.820484999999998</v>
      </c>
      <c r="D1482" s="17"/>
    </row>
    <row r="1483" spans="1:4" ht="15" x14ac:dyDescent="0.2">
      <c r="A1483" s="15">
        <v>1481</v>
      </c>
      <c r="B1483" s="13">
        <v>43576</v>
      </c>
      <c r="C1483" s="18">
        <v>62.820484999999998</v>
      </c>
      <c r="D1483" s="17"/>
    </row>
    <row r="1484" spans="1:4" ht="15" x14ac:dyDescent="0.2">
      <c r="A1484" s="15">
        <v>1482</v>
      </c>
      <c r="B1484" s="12">
        <v>43577</v>
      </c>
      <c r="C1484" s="18">
        <v>62.820484999999998</v>
      </c>
      <c r="D1484" s="17"/>
    </row>
    <row r="1485" spans="1:4" ht="15" x14ac:dyDescent="0.2">
      <c r="A1485" s="15">
        <v>1483</v>
      </c>
      <c r="B1485" s="13">
        <v>43578</v>
      </c>
      <c r="C1485" s="18">
        <v>63.050260000000002</v>
      </c>
      <c r="D1485" s="17"/>
    </row>
    <row r="1486" spans="1:4" ht="15" x14ac:dyDescent="0.2">
      <c r="A1486" s="15">
        <v>1484</v>
      </c>
      <c r="B1486" s="12">
        <v>43579</v>
      </c>
      <c r="C1486" s="18">
        <v>60.982284999999997</v>
      </c>
      <c r="D1486" s="17"/>
    </row>
    <row r="1487" spans="1:4" ht="15" x14ac:dyDescent="0.2">
      <c r="A1487" s="15">
        <v>1485</v>
      </c>
      <c r="B1487" s="13">
        <v>43580</v>
      </c>
      <c r="C1487" s="18">
        <v>61.166105000000002</v>
      </c>
      <c r="D1487" s="17"/>
    </row>
    <row r="1488" spans="1:4" ht="15" x14ac:dyDescent="0.2">
      <c r="A1488" s="15">
        <v>1486</v>
      </c>
      <c r="B1488" s="12">
        <v>43581</v>
      </c>
      <c r="C1488" s="18">
        <v>60.660600000000002</v>
      </c>
      <c r="D1488" s="17"/>
    </row>
    <row r="1489" spans="1:4" ht="15" x14ac:dyDescent="0.2">
      <c r="A1489" s="15">
        <v>1487</v>
      </c>
      <c r="B1489" s="13">
        <v>43582</v>
      </c>
      <c r="C1489" s="18">
        <v>60.660600000000002</v>
      </c>
      <c r="D1489" s="17"/>
    </row>
    <row r="1490" spans="1:4" ht="15" x14ac:dyDescent="0.2">
      <c r="A1490" s="15">
        <v>1488</v>
      </c>
      <c r="B1490" s="12">
        <v>43583</v>
      </c>
      <c r="C1490" s="18">
        <v>60.660600000000002</v>
      </c>
      <c r="D1490" s="17"/>
    </row>
    <row r="1491" spans="1:4" ht="15" x14ac:dyDescent="0.2">
      <c r="A1491" s="15">
        <v>1489</v>
      </c>
      <c r="B1491" s="13">
        <v>43584</v>
      </c>
      <c r="C1491" s="18">
        <v>60.155095000000003</v>
      </c>
      <c r="D1491" s="17"/>
    </row>
    <row r="1492" spans="1:4" ht="15" x14ac:dyDescent="0.2">
      <c r="A1492" s="15">
        <v>1490</v>
      </c>
      <c r="B1492" s="12">
        <v>43585</v>
      </c>
      <c r="C1492" s="18">
        <v>60.798465</v>
      </c>
      <c r="D1492" s="17"/>
    </row>
    <row r="1493" spans="1:4" ht="15" x14ac:dyDescent="0.2">
      <c r="A1493" s="15">
        <v>1491</v>
      </c>
      <c r="B1493" s="13">
        <v>43586</v>
      </c>
      <c r="C1493" s="18">
        <v>59.557679999999998</v>
      </c>
      <c r="D1493" s="17"/>
    </row>
    <row r="1494" spans="1:4" ht="15" x14ac:dyDescent="0.2">
      <c r="A1494" s="15">
        <v>1492</v>
      </c>
      <c r="B1494" s="12">
        <v>43587</v>
      </c>
      <c r="C1494" s="18">
        <v>61.166105000000002</v>
      </c>
      <c r="D1494" s="17"/>
    </row>
    <row r="1495" spans="1:4" ht="15" x14ac:dyDescent="0.2">
      <c r="A1495" s="15">
        <v>1493</v>
      </c>
      <c r="B1495" s="13">
        <v>43588</v>
      </c>
      <c r="C1495" s="18">
        <v>63.234079999999999</v>
      </c>
      <c r="D1495" s="17"/>
    </row>
    <row r="1496" spans="1:4" ht="15" x14ac:dyDescent="0.2">
      <c r="A1496" s="15">
        <v>1494</v>
      </c>
      <c r="B1496" s="12">
        <v>43589</v>
      </c>
      <c r="C1496" s="18">
        <v>63.234079999999999</v>
      </c>
      <c r="D1496" s="17"/>
    </row>
    <row r="1497" spans="1:4" ht="15" x14ac:dyDescent="0.2">
      <c r="A1497" s="15">
        <v>1495</v>
      </c>
      <c r="B1497" s="13">
        <v>43590</v>
      </c>
      <c r="C1497" s="18">
        <v>63.234079999999999</v>
      </c>
      <c r="D1497" s="17"/>
    </row>
    <row r="1498" spans="1:4" ht="15" x14ac:dyDescent="0.2">
      <c r="A1498" s="15">
        <v>1496</v>
      </c>
      <c r="B1498" s="12">
        <v>43591</v>
      </c>
      <c r="C1498" s="18">
        <v>62.314979999999998</v>
      </c>
      <c r="D1498" s="17"/>
    </row>
    <row r="1499" spans="1:4" ht="15" x14ac:dyDescent="0.2">
      <c r="A1499" s="15">
        <v>1497</v>
      </c>
      <c r="B1499" s="13">
        <v>43592</v>
      </c>
      <c r="C1499" s="18">
        <v>60.798465</v>
      </c>
      <c r="D1499" s="17"/>
    </row>
    <row r="1500" spans="1:4" ht="15" x14ac:dyDescent="0.2">
      <c r="A1500" s="15">
        <v>1498</v>
      </c>
      <c r="B1500" s="12">
        <v>43593</v>
      </c>
      <c r="C1500" s="18">
        <v>61.993295000000003</v>
      </c>
      <c r="D1500" s="17"/>
    </row>
    <row r="1501" spans="1:4" ht="15" x14ac:dyDescent="0.2">
      <c r="A1501" s="15">
        <v>1499</v>
      </c>
      <c r="B1501" s="13">
        <v>43594</v>
      </c>
      <c r="C1501" s="18">
        <v>60.798465</v>
      </c>
      <c r="D1501" s="17"/>
    </row>
    <row r="1502" spans="1:4" ht="15" x14ac:dyDescent="0.2">
      <c r="A1502" s="15">
        <v>1500</v>
      </c>
      <c r="B1502" s="12">
        <v>43595</v>
      </c>
      <c r="C1502" s="18">
        <v>60.706555000000002</v>
      </c>
      <c r="D1502" s="17"/>
    </row>
    <row r="1503" spans="1:4" ht="15" x14ac:dyDescent="0.2">
      <c r="A1503" s="15">
        <v>1501</v>
      </c>
      <c r="B1503" s="13">
        <v>43596</v>
      </c>
      <c r="C1503" s="18">
        <v>60.706555000000002</v>
      </c>
      <c r="D1503" s="17"/>
    </row>
    <row r="1504" spans="1:4" ht="15" x14ac:dyDescent="0.2">
      <c r="A1504" s="15">
        <v>1502</v>
      </c>
      <c r="B1504" s="12">
        <v>43597</v>
      </c>
      <c r="C1504" s="18">
        <v>60.706555000000002</v>
      </c>
      <c r="D1504" s="17"/>
    </row>
    <row r="1505" spans="1:4" ht="15" x14ac:dyDescent="0.2">
      <c r="A1505" s="15">
        <v>1503</v>
      </c>
      <c r="B1505" s="13">
        <v>43598</v>
      </c>
      <c r="C1505" s="18">
        <v>59.557679999999998</v>
      </c>
      <c r="D1505" s="17"/>
    </row>
    <row r="1506" spans="1:4" ht="15" x14ac:dyDescent="0.2">
      <c r="A1506" s="15">
        <v>1504</v>
      </c>
      <c r="B1506" s="12">
        <v>43599</v>
      </c>
      <c r="C1506" s="18">
        <v>60.338915</v>
      </c>
      <c r="D1506" s="17"/>
    </row>
    <row r="1507" spans="1:4" ht="15" x14ac:dyDescent="0.2">
      <c r="A1507" s="15">
        <v>1505</v>
      </c>
      <c r="B1507" s="13">
        <v>43600</v>
      </c>
      <c r="C1507" s="18">
        <v>60.430824999999999</v>
      </c>
      <c r="D1507" s="17"/>
    </row>
    <row r="1508" spans="1:4" ht="15" x14ac:dyDescent="0.2">
      <c r="A1508" s="15">
        <v>1506</v>
      </c>
      <c r="B1508" s="12">
        <v>43601</v>
      </c>
      <c r="C1508" s="18">
        <v>59.052174999999998</v>
      </c>
      <c r="D1508" s="17"/>
    </row>
    <row r="1509" spans="1:4" ht="15" x14ac:dyDescent="0.2">
      <c r="A1509" s="15">
        <v>1507</v>
      </c>
      <c r="B1509" s="13">
        <v>43602</v>
      </c>
      <c r="C1509" s="18">
        <v>58.822400000000002</v>
      </c>
      <c r="D1509" s="17"/>
    </row>
    <row r="1510" spans="1:4" ht="15" x14ac:dyDescent="0.2">
      <c r="A1510" s="15">
        <v>1508</v>
      </c>
      <c r="B1510" s="12">
        <v>43603</v>
      </c>
      <c r="C1510" s="18">
        <v>58.822400000000002</v>
      </c>
      <c r="D1510" s="17"/>
    </row>
    <row r="1511" spans="1:4" ht="15" x14ac:dyDescent="0.2">
      <c r="A1511" s="15">
        <v>1509</v>
      </c>
      <c r="B1511" s="13">
        <v>43604</v>
      </c>
      <c r="C1511" s="18">
        <v>58.822400000000002</v>
      </c>
      <c r="D1511" s="17"/>
    </row>
    <row r="1512" spans="1:4" ht="15" x14ac:dyDescent="0.2">
      <c r="A1512" s="15">
        <v>1510</v>
      </c>
      <c r="B1512" s="12">
        <v>43605</v>
      </c>
      <c r="C1512" s="18">
        <v>57.213974999999998</v>
      </c>
      <c r="D1512" s="17"/>
    </row>
    <row r="1513" spans="1:4" ht="15" x14ac:dyDescent="0.2">
      <c r="A1513" s="15">
        <v>1511</v>
      </c>
      <c r="B1513" s="13">
        <v>43606</v>
      </c>
      <c r="C1513" s="18">
        <v>58.408805000000001</v>
      </c>
      <c r="D1513" s="17"/>
    </row>
    <row r="1514" spans="1:4" ht="15" x14ac:dyDescent="0.2">
      <c r="A1514" s="15">
        <v>1512</v>
      </c>
      <c r="B1514" s="12">
        <v>43607</v>
      </c>
      <c r="C1514" s="18">
        <v>58.179029999999997</v>
      </c>
      <c r="D1514" s="17"/>
    </row>
    <row r="1515" spans="1:4" ht="15" x14ac:dyDescent="0.2">
      <c r="A1515" s="15">
        <v>1513</v>
      </c>
      <c r="B1515" s="13">
        <v>43608</v>
      </c>
      <c r="C1515" s="18">
        <v>56.984200000000001</v>
      </c>
      <c r="D1515" s="17"/>
    </row>
    <row r="1516" spans="1:4" ht="15" x14ac:dyDescent="0.2">
      <c r="A1516" s="15">
        <v>1514</v>
      </c>
      <c r="B1516" s="12">
        <v>43609</v>
      </c>
      <c r="C1516" s="18">
        <v>56.524650000000001</v>
      </c>
      <c r="D1516" s="17"/>
    </row>
    <row r="1517" spans="1:4" ht="15" x14ac:dyDescent="0.2">
      <c r="A1517" s="15">
        <v>1515</v>
      </c>
      <c r="B1517" s="13">
        <v>43610</v>
      </c>
      <c r="C1517" s="18">
        <v>56.524650000000001</v>
      </c>
      <c r="D1517" s="17"/>
    </row>
    <row r="1518" spans="1:4" ht="15" x14ac:dyDescent="0.2">
      <c r="A1518" s="15">
        <v>1516</v>
      </c>
      <c r="B1518" s="12">
        <v>43611</v>
      </c>
      <c r="C1518" s="18">
        <v>56.524650000000001</v>
      </c>
      <c r="D1518" s="17"/>
    </row>
    <row r="1519" spans="1:4" ht="15" x14ac:dyDescent="0.2">
      <c r="A1519" s="15">
        <v>1517</v>
      </c>
      <c r="B1519" s="13">
        <v>43612</v>
      </c>
      <c r="C1519" s="18">
        <v>56.524650000000001</v>
      </c>
      <c r="D1519" s="17"/>
    </row>
    <row r="1520" spans="1:4" ht="15" x14ac:dyDescent="0.2">
      <c r="A1520" s="15">
        <v>1518</v>
      </c>
      <c r="B1520" s="12">
        <v>43613</v>
      </c>
      <c r="C1520" s="18">
        <v>55.513640000000002</v>
      </c>
      <c r="D1520" s="17"/>
    </row>
    <row r="1521" spans="1:4" ht="15" x14ac:dyDescent="0.2">
      <c r="A1521" s="15">
        <v>1519</v>
      </c>
      <c r="B1521" s="13">
        <v>43614</v>
      </c>
      <c r="C1521" s="18">
        <v>54.410719999999998</v>
      </c>
      <c r="D1521" s="17"/>
    </row>
    <row r="1522" spans="1:4" ht="15" x14ac:dyDescent="0.2">
      <c r="A1522" s="15">
        <v>1520</v>
      </c>
      <c r="B1522" s="12">
        <v>43615</v>
      </c>
      <c r="C1522" s="18">
        <v>53.629485000000003</v>
      </c>
      <c r="D1522" s="17"/>
    </row>
    <row r="1523" spans="1:4" ht="15" x14ac:dyDescent="0.2">
      <c r="A1523" s="15">
        <v>1521</v>
      </c>
      <c r="B1523" s="13">
        <v>43616</v>
      </c>
      <c r="C1523" s="18">
        <v>53.032069999999997</v>
      </c>
      <c r="D1523" s="17"/>
    </row>
    <row r="1524" spans="1:4" ht="15" x14ac:dyDescent="0.2">
      <c r="A1524" s="15">
        <v>1522</v>
      </c>
      <c r="B1524" s="12">
        <v>43617</v>
      </c>
      <c r="C1524" s="18">
        <v>53.032069999999997</v>
      </c>
      <c r="D1524" s="17"/>
    </row>
    <row r="1525" spans="1:4" ht="15" x14ac:dyDescent="0.2">
      <c r="A1525" s="15">
        <v>1523</v>
      </c>
      <c r="B1525" s="13">
        <v>43618</v>
      </c>
      <c r="C1525" s="18">
        <v>53.032069999999997</v>
      </c>
      <c r="D1525" s="17"/>
    </row>
    <row r="1526" spans="1:4" ht="15" x14ac:dyDescent="0.2">
      <c r="A1526" s="15">
        <v>1524</v>
      </c>
      <c r="B1526" s="12">
        <v>43619</v>
      </c>
      <c r="C1526" s="18">
        <v>52.112969999999997</v>
      </c>
      <c r="D1526" s="17"/>
    </row>
    <row r="1527" spans="1:4" ht="15" x14ac:dyDescent="0.2">
      <c r="A1527" s="15">
        <v>1525</v>
      </c>
      <c r="B1527" s="13">
        <v>43620</v>
      </c>
      <c r="C1527" s="18">
        <v>53.032069999999997</v>
      </c>
      <c r="D1527" s="17"/>
    </row>
    <row r="1528" spans="1:4" ht="15" x14ac:dyDescent="0.2">
      <c r="A1528" s="15">
        <v>1526</v>
      </c>
      <c r="B1528" s="12">
        <v>43621</v>
      </c>
      <c r="C1528" s="18">
        <v>52.021059999999999</v>
      </c>
      <c r="D1528" s="17"/>
    </row>
    <row r="1529" spans="1:4" ht="15" x14ac:dyDescent="0.2">
      <c r="A1529" s="15">
        <v>1527</v>
      </c>
      <c r="B1529" s="13">
        <v>43622</v>
      </c>
      <c r="C1529" s="18">
        <v>52.3887</v>
      </c>
      <c r="D1529" s="17"/>
    </row>
    <row r="1530" spans="1:4" ht="15" x14ac:dyDescent="0.2">
      <c r="A1530" s="15">
        <v>1528</v>
      </c>
      <c r="B1530" s="12">
        <v>43623</v>
      </c>
      <c r="C1530" s="18">
        <v>53.3078</v>
      </c>
      <c r="D1530" s="17"/>
    </row>
    <row r="1531" spans="1:4" ht="15" x14ac:dyDescent="0.2">
      <c r="A1531" s="15">
        <v>1529</v>
      </c>
      <c r="B1531" s="13">
        <v>43624</v>
      </c>
      <c r="C1531" s="18">
        <v>53.3078</v>
      </c>
      <c r="D1531" s="17"/>
    </row>
    <row r="1532" spans="1:4" ht="15" x14ac:dyDescent="0.2">
      <c r="A1532" s="15">
        <v>1530</v>
      </c>
      <c r="B1532" s="12">
        <v>43625</v>
      </c>
      <c r="C1532" s="18">
        <v>53.3078</v>
      </c>
      <c r="D1532" s="17"/>
    </row>
    <row r="1533" spans="1:4" ht="15" x14ac:dyDescent="0.2">
      <c r="A1533" s="15">
        <v>1531</v>
      </c>
      <c r="B1533" s="13">
        <v>43626</v>
      </c>
      <c r="C1533" s="18">
        <v>54.272855</v>
      </c>
      <c r="D1533" s="17"/>
    </row>
    <row r="1534" spans="1:4" ht="15" x14ac:dyDescent="0.2">
      <c r="A1534" s="15">
        <v>1532</v>
      </c>
      <c r="B1534" s="12">
        <v>43627</v>
      </c>
      <c r="C1534" s="18">
        <v>52.572519999999997</v>
      </c>
      <c r="D1534" s="17"/>
    </row>
    <row r="1535" spans="1:4" ht="15" x14ac:dyDescent="0.2">
      <c r="A1535" s="15">
        <v>1533</v>
      </c>
      <c r="B1535" s="13">
        <v>43628</v>
      </c>
      <c r="C1535" s="18">
        <v>51.331735000000002</v>
      </c>
      <c r="D1535" s="17"/>
    </row>
    <row r="1536" spans="1:4" ht="15" x14ac:dyDescent="0.2">
      <c r="A1536" s="15">
        <v>1534</v>
      </c>
      <c r="B1536" s="12">
        <v>43629</v>
      </c>
      <c r="C1536" s="18">
        <v>51.331735000000002</v>
      </c>
      <c r="D1536" s="17"/>
    </row>
    <row r="1537" spans="1:4" ht="15" x14ac:dyDescent="0.2">
      <c r="A1537" s="15">
        <v>1535</v>
      </c>
      <c r="B1537" s="13">
        <v>43630</v>
      </c>
      <c r="C1537" s="18">
        <v>50.780275000000003</v>
      </c>
      <c r="D1537" s="17"/>
    </row>
    <row r="1538" spans="1:4" ht="15" x14ac:dyDescent="0.2">
      <c r="A1538" s="15">
        <v>1536</v>
      </c>
      <c r="B1538" s="12">
        <v>43631</v>
      </c>
      <c r="C1538" s="18">
        <v>50.780275000000003</v>
      </c>
      <c r="D1538" s="17"/>
    </row>
    <row r="1539" spans="1:4" ht="15" x14ac:dyDescent="0.2">
      <c r="A1539" s="15">
        <v>1537</v>
      </c>
      <c r="B1539" s="13">
        <v>43632</v>
      </c>
      <c r="C1539" s="18">
        <v>50.780275000000003</v>
      </c>
      <c r="D1539" s="17"/>
    </row>
    <row r="1540" spans="1:4" ht="15" x14ac:dyDescent="0.2">
      <c r="A1540" s="15">
        <v>1538</v>
      </c>
      <c r="B1540" s="12">
        <v>43633</v>
      </c>
      <c r="C1540" s="18">
        <v>49.677354999999999</v>
      </c>
      <c r="D1540" s="17"/>
    </row>
    <row r="1541" spans="1:4" ht="15" x14ac:dyDescent="0.2">
      <c r="A1541" s="15">
        <v>1539</v>
      </c>
      <c r="B1541" s="13">
        <v>43634</v>
      </c>
      <c r="C1541" s="18">
        <v>48.758254999999998</v>
      </c>
      <c r="D1541" s="17"/>
    </row>
    <row r="1542" spans="1:4" ht="15" x14ac:dyDescent="0.2">
      <c r="A1542" s="15">
        <v>1540</v>
      </c>
      <c r="B1542" s="12">
        <v>43635</v>
      </c>
      <c r="C1542" s="18">
        <v>48.988030000000002</v>
      </c>
      <c r="D1542" s="17"/>
    </row>
    <row r="1543" spans="1:4" ht="15" x14ac:dyDescent="0.2">
      <c r="A1543" s="15">
        <v>1541</v>
      </c>
      <c r="B1543" s="13">
        <v>43636</v>
      </c>
      <c r="C1543" s="18">
        <v>49.953085000000002</v>
      </c>
      <c r="D1543" s="17"/>
    </row>
    <row r="1544" spans="1:4" ht="15" x14ac:dyDescent="0.2">
      <c r="A1544" s="15">
        <v>1542</v>
      </c>
      <c r="B1544" s="12">
        <v>43637</v>
      </c>
      <c r="C1544" s="18">
        <v>50.274769999999997</v>
      </c>
      <c r="D1544" s="17"/>
    </row>
    <row r="1545" spans="1:4" ht="15" x14ac:dyDescent="0.2">
      <c r="A1545" s="15">
        <v>1543</v>
      </c>
      <c r="B1545" s="13">
        <v>43638</v>
      </c>
      <c r="C1545" s="18">
        <v>50.274769999999997</v>
      </c>
      <c r="D1545" s="17"/>
    </row>
    <row r="1546" spans="1:4" ht="15" x14ac:dyDescent="0.2">
      <c r="A1546" s="15">
        <v>1544</v>
      </c>
      <c r="B1546" s="12">
        <v>43639</v>
      </c>
      <c r="C1546" s="18">
        <v>50.274769999999997</v>
      </c>
      <c r="D1546" s="17"/>
    </row>
    <row r="1547" spans="1:4" ht="15" x14ac:dyDescent="0.2">
      <c r="A1547" s="15">
        <v>1545</v>
      </c>
      <c r="B1547" s="13">
        <v>43640</v>
      </c>
      <c r="C1547" s="18">
        <v>50.366680000000002</v>
      </c>
      <c r="D1547" s="17"/>
    </row>
    <row r="1548" spans="1:4" ht="15" x14ac:dyDescent="0.2">
      <c r="A1548" s="15">
        <v>1546</v>
      </c>
      <c r="B1548" s="12">
        <v>43641</v>
      </c>
      <c r="C1548" s="18">
        <v>49.217804999999998</v>
      </c>
      <c r="D1548" s="17"/>
    </row>
    <row r="1549" spans="1:4" ht="15" x14ac:dyDescent="0.2">
      <c r="A1549" s="15">
        <v>1547</v>
      </c>
      <c r="B1549" s="13">
        <v>43642</v>
      </c>
      <c r="C1549" s="18">
        <v>49.723309999999998</v>
      </c>
      <c r="D1549" s="17"/>
    </row>
    <row r="1550" spans="1:4" ht="15" x14ac:dyDescent="0.2">
      <c r="A1550" s="15">
        <v>1548</v>
      </c>
      <c r="B1550" s="12">
        <v>43643</v>
      </c>
      <c r="C1550" s="18">
        <v>49.171849999999999</v>
      </c>
      <c r="D1550" s="17"/>
    </row>
    <row r="1551" spans="1:4" ht="15" x14ac:dyDescent="0.2">
      <c r="A1551" s="15">
        <v>1549</v>
      </c>
      <c r="B1551" s="13">
        <v>43644</v>
      </c>
      <c r="C1551" s="18">
        <v>49.539490000000001</v>
      </c>
      <c r="D1551" s="17"/>
    </row>
    <row r="1552" spans="1:4" ht="15" x14ac:dyDescent="0.2">
      <c r="A1552" s="15">
        <v>1550</v>
      </c>
      <c r="B1552" s="12">
        <v>43645</v>
      </c>
      <c r="C1552" s="18">
        <v>49.539490000000001</v>
      </c>
      <c r="D1552" s="17"/>
    </row>
    <row r="1553" spans="1:4" ht="15" x14ac:dyDescent="0.2">
      <c r="A1553" s="15">
        <v>1551</v>
      </c>
      <c r="B1553" s="13">
        <v>43646</v>
      </c>
      <c r="C1553" s="18">
        <v>49.539490000000001</v>
      </c>
      <c r="D1553" s="17"/>
    </row>
    <row r="1554" spans="1:4" ht="15" x14ac:dyDescent="0.2">
      <c r="A1554" s="15">
        <v>1552</v>
      </c>
      <c r="B1554" s="12">
        <v>43647</v>
      </c>
      <c r="C1554" s="18">
        <v>50.136904999999999</v>
      </c>
      <c r="D1554" s="17"/>
    </row>
    <row r="1555" spans="1:4" ht="15" x14ac:dyDescent="0.2">
      <c r="A1555" s="15">
        <v>1553</v>
      </c>
      <c r="B1555" s="13">
        <v>43648</v>
      </c>
      <c r="C1555" s="18">
        <v>49.815219999999997</v>
      </c>
      <c r="D1555" s="17"/>
    </row>
    <row r="1556" spans="1:4" ht="15" x14ac:dyDescent="0.2">
      <c r="A1556" s="15">
        <v>1554</v>
      </c>
      <c r="B1556" s="12">
        <v>43649</v>
      </c>
      <c r="C1556" s="18">
        <v>51.147914999999998</v>
      </c>
      <c r="D1556" s="17"/>
    </row>
    <row r="1557" spans="1:4" ht="15" x14ac:dyDescent="0.2">
      <c r="A1557" s="15">
        <v>1555</v>
      </c>
      <c r="B1557" s="13">
        <v>43650</v>
      </c>
      <c r="C1557" s="18">
        <v>53.583530000000003</v>
      </c>
      <c r="D1557" s="17"/>
    </row>
    <row r="1558" spans="1:4" ht="15" x14ac:dyDescent="0.2">
      <c r="A1558" s="15">
        <v>1556</v>
      </c>
      <c r="B1558" s="12">
        <v>43651</v>
      </c>
      <c r="C1558" s="18">
        <v>54.456674999999997</v>
      </c>
      <c r="D1558" s="17"/>
    </row>
    <row r="1559" spans="1:4" ht="15" x14ac:dyDescent="0.2">
      <c r="A1559" s="15">
        <v>1557</v>
      </c>
      <c r="B1559" s="13">
        <v>43652</v>
      </c>
      <c r="C1559" s="18">
        <v>54.456674999999997</v>
      </c>
      <c r="D1559" s="17"/>
    </row>
    <row r="1560" spans="1:4" ht="15" x14ac:dyDescent="0.2">
      <c r="A1560" s="15">
        <v>1558</v>
      </c>
      <c r="B1560" s="12">
        <v>43653</v>
      </c>
      <c r="C1560" s="18">
        <v>54.456674999999997</v>
      </c>
      <c r="D1560" s="17"/>
    </row>
    <row r="1561" spans="1:4" ht="15" x14ac:dyDescent="0.2">
      <c r="A1561" s="15">
        <v>1559</v>
      </c>
      <c r="B1561" s="13">
        <v>43654</v>
      </c>
      <c r="C1561" s="18">
        <v>55.467685000000003</v>
      </c>
      <c r="D1561" s="17"/>
    </row>
    <row r="1562" spans="1:4" ht="15" x14ac:dyDescent="0.2">
      <c r="A1562" s="15">
        <v>1560</v>
      </c>
      <c r="B1562" s="12">
        <v>43655</v>
      </c>
      <c r="C1562" s="18">
        <v>54.043080000000003</v>
      </c>
      <c r="D1562" s="17"/>
    </row>
    <row r="1563" spans="1:4" ht="15" x14ac:dyDescent="0.2">
      <c r="A1563" s="15">
        <v>1561</v>
      </c>
      <c r="B1563" s="13">
        <v>43656</v>
      </c>
      <c r="C1563" s="18">
        <v>56.202964999999999</v>
      </c>
      <c r="D1563" s="17"/>
    </row>
    <row r="1564" spans="1:4" ht="15" x14ac:dyDescent="0.2">
      <c r="A1564" s="15">
        <v>1562</v>
      </c>
      <c r="B1564" s="12">
        <v>43657</v>
      </c>
      <c r="C1564" s="18">
        <v>56.708469999999998</v>
      </c>
      <c r="D1564" s="17"/>
    </row>
    <row r="1565" spans="1:4" ht="15" x14ac:dyDescent="0.2">
      <c r="A1565" s="15">
        <v>1563</v>
      </c>
      <c r="B1565" s="13">
        <v>43658</v>
      </c>
      <c r="C1565" s="18">
        <v>56.202964999999999</v>
      </c>
      <c r="D1565" s="17"/>
    </row>
    <row r="1566" spans="1:4" ht="15" x14ac:dyDescent="0.2">
      <c r="A1566" s="15">
        <v>1564</v>
      </c>
      <c r="B1566" s="12">
        <v>43659</v>
      </c>
      <c r="C1566" s="18">
        <v>56.202964999999999</v>
      </c>
      <c r="D1566" s="17"/>
    </row>
    <row r="1567" spans="1:4" ht="15" x14ac:dyDescent="0.2">
      <c r="A1567" s="15">
        <v>1565</v>
      </c>
      <c r="B1567" s="13">
        <v>43660</v>
      </c>
      <c r="C1567" s="18">
        <v>56.202964999999999</v>
      </c>
      <c r="D1567" s="17"/>
    </row>
    <row r="1568" spans="1:4" ht="15" x14ac:dyDescent="0.2">
      <c r="A1568" s="15">
        <v>1566</v>
      </c>
      <c r="B1568" s="12">
        <v>43661</v>
      </c>
      <c r="C1568" s="18">
        <v>55.881279999999997</v>
      </c>
      <c r="D1568" s="17"/>
    </row>
    <row r="1569" spans="1:4" ht="15" x14ac:dyDescent="0.2">
      <c r="A1569" s="15">
        <v>1567</v>
      </c>
      <c r="B1569" s="13">
        <v>43662</v>
      </c>
      <c r="C1569" s="18">
        <v>54.870269999999998</v>
      </c>
      <c r="D1569" s="17"/>
    </row>
    <row r="1570" spans="1:4" ht="15" x14ac:dyDescent="0.2">
      <c r="A1570" s="15">
        <v>1568</v>
      </c>
      <c r="B1570" s="12">
        <v>43663</v>
      </c>
      <c r="C1570" s="18">
        <v>55.375774999999997</v>
      </c>
      <c r="D1570" s="17"/>
    </row>
    <row r="1571" spans="1:4" ht="15" x14ac:dyDescent="0.2">
      <c r="A1571" s="15">
        <v>1569</v>
      </c>
      <c r="B1571" s="13">
        <v>43664</v>
      </c>
      <c r="C1571" s="18">
        <v>55.421729999999997</v>
      </c>
      <c r="D1571" s="17"/>
    </row>
    <row r="1572" spans="1:4" ht="15" x14ac:dyDescent="0.2">
      <c r="A1572" s="15">
        <v>1570</v>
      </c>
      <c r="B1572" s="12">
        <v>43665</v>
      </c>
      <c r="C1572" s="18">
        <v>58.041164999999999</v>
      </c>
      <c r="D1572" s="17"/>
    </row>
    <row r="1573" spans="1:4" ht="15" x14ac:dyDescent="0.2">
      <c r="A1573" s="15">
        <v>1571</v>
      </c>
      <c r="B1573" s="13">
        <v>43666</v>
      </c>
      <c r="C1573" s="18">
        <v>58.041164999999999</v>
      </c>
      <c r="D1573" s="17"/>
    </row>
    <row r="1574" spans="1:4" ht="15" x14ac:dyDescent="0.2">
      <c r="A1574" s="15">
        <v>1572</v>
      </c>
      <c r="B1574" s="12">
        <v>43667</v>
      </c>
      <c r="C1574" s="18">
        <v>58.041164999999999</v>
      </c>
      <c r="D1574" s="17"/>
    </row>
    <row r="1575" spans="1:4" ht="15" x14ac:dyDescent="0.2">
      <c r="A1575" s="15">
        <v>1573</v>
      </c>
      <c r="B1575" s="13">
        <v>43668</v>
      </c>
      <c r="C1575" s="18">
        <v>57.673524999999998</v>
      </c>
      <c r="D1575" s="17"/>
    </row>
    <row r="1576" spans="1:4" ht="15" x14ac:dyDescent="0.2">
      <c r="A1576" s="15">
        <v>1574</v>
      </c>
      <c r="B1576" s="12">
        <v>43669</v>
      </c>
      <c r="C1576" s="18">
        <v>58.45476</v>
      </c>
      <c r="D1576" s="17"/>
    </row>
    <row r="1577" spans="1:4" ht="15" x14ac:dyDescent="0.2">
      <c r="A1577" s="15">
        <v>1575</v>
      </c>
      <c r="B1577" s="13">
        <v>43670</v>
      </c>
      <c r="C1577" s="18">
        <v>57.53566</v>
      </c>
      <c r="D1577" s="17"/>
    </row>
    <row r="1578" spans="1:4" ht="15" x14ac:dyDescent="0.2">
      <c r="A1578" s="15">
        <v>1576</v>
      </c>
      <c r="B1578" s="12">
        <v>43671</v>
      </c>
      <c r="C1578" s="18">
        <v>57.351840000000003</v>
      </c>
      <c r="D1578" s="17"/>
    </row>
    <row r="1579" spans="1:4" ht="15" x14ac:dyDescent="0.2">
      <c r="A1579" s="15">
        <v>1577</v>
      </c>
      <c r="B1579" s="13">
        <v>43672</v>
      </c>
      <c r="C1579" s="18">
        <v>55.743414999999999</v>
      </c>
      <c r="D1579" s="17"/>
    </row>
    <row r="1580" spans="1:4" ht="15" x14ac:dyDescent="0.2">
      <c r="A1580" s="15">
        <v>1578</v>
      </c>
      <c r="B1580" s="12">
        <v>43673</v>
      </c>
      <c r="C1580" s="18">
        <v>55.743414999999999</v>
      </c>
      <c r="D1580" s="17"/>
    </row>
    <row r="1581" spans="1:4" ht="15" x14ac:dyDescent="0.2">
      <c r="A1581" s="15">
        <v>1579</v>
      </c>
      <c r="B1581" s="13">
        <v>43674</v>
      </c>
      <c r="C1581" s="18">
        <v>55.743414999999999</v>
      </c>
      <c r="D1581" s="17"/>
    </row>
    <row r="1582" spans="1:4" ht="15" x14ac:dyDescent="0.2">
      <c r="A1582" s="15">
        <v>1580</v>
      </c>
      <c r="B1582" s="12">
        <v>43675</v>
      </c>
      <c r="C1582" s="18">
        <v>54.456674999999997</v>
      </c>
      <c r="D1582" s="17"/>
    </row>
    <row r="1583" spans="1:4" ht="15" x14ac:dyDescent="0.2">
      <c r="A1583" s="15">
        <v>1581</v>
      </c>
      <c r="B1583" s="13">
        <v>43676</v>
      </c>
      <c r="C1583" s="18">
        <v>54.089035000000003</v>
      </c>
      <c r="D1583" s="17"/>
    </row>
    <row r="1584" spans="1:4" ht="15" x14ac:dyDescent="0.2">
      <c r="A1584" s="15">
        <v>1582</v>
      </c>
      <c r="B1584" s="12">
        <v>43677</v>
      </c>
      <c r="C1584" s="18">
        <v>53.997124999999997</v>
      </c>
      <c r="D1584" s="17"/>
    </row>
    <row r="1585" spans="1:4" ht="15" x14ac:dyDescent="0.2">
      <c r="A1585" s="15">
        <v>1583</v>
      </c>
      <c r="B1585" s="13">
        <v>43678</v>
      </c>
      <c r="C1585" s="18">
        <v>54.686450000000001</v>
      </c>
      <c r="D1585" s="17"/>
    </row>
    <row r="1586" spans="1:4" ht="15" x14ac:dyDescent="0.2">
      <c r="A1586" s="15">
        <v>1584</v>
      </c>
      <c r="B1586" s="12">
        <v>43679</v>
      </c>
      <c r="C1586" s="18">
        <v>54.318809999999999</v>
      </c>
      <c r="D1586" s="17"/>
    </row>
    <row r="1587" spans="1:4" ht="15" x14ac:dyDescent="0.2">
      <c r="A1587" s="15">
        <v>1585</v>
      </c>
      <c r="B1587" s="13">
        <v>43680</v>
      </c>
      <c r="C1587" s="18">
        <v>54.318809999999999</v>
      </c>
      <c r="D1587" s="17"/>
    </row>
    <row r="1588" spans="1:4" ht="15" x14ac:dyDescent="0.2">
      <c r="A1588" s="15">
        <v>1586</v>
      </c>
      <c r="B1588" s="12">
        <v>43681</v>
      </c>
      <c r="C1588" s="18">
        <v>54.318809999999999</v>
      </c>
      <c r="D1588" s="17"/>
    </row>
    <row r="1589" spans="1:4" ht="15" x14ac:dyDescent="0.2">
      <c r="A1589" s="15">
        <v>1587</v>
      </c>
      <c r="B1589" s="13">
        <v>43682</v>
      </c>
      <c r="C1589" s="18">
        <v>53.078024999999997</v>
      </c>
      <c r="D1589" s="17"/>
    </row>
    <row r="1590" spans="1:4" ht="15" x14ac:dyDescent="0.2">
      <c r="A1590" s="15">
        <v>1588</v>
      </c>
      <c r="B1590" s="12">
        <v>43683</v>
      </c>
      <c r="C1590" s="18">
        <v>52.250835000000002</v>
      </c>
      <c r="D1590" s="17"/>
    </row>
    <row r="1591" spans="1:4" ht="15" x14ac:dyDescent="0.2">
      <c r="A1591" s="15">
        <v>1589</v>
      </c>
      <c r="B1591" s="13">
        <v>43684</v>
      </c>
      <c r="C1591" s="18">
        <v>52.112969999999997</v>
      </c>
      <c r="D1591" s="17"/>
    </row>
    <row r="1592" spans="1:4" ht="15" x14ac:dyDescent="0.2">
      <c r="A1592" s="15">
        <v>1590</v>
      </c>
      <c r="B1592" s="12">
        <v>43685</v>
      </c>
      <c r="C1592" s="18">
        <v>52.84825</v>
      </c>
      <c r="D1592" s="17"/>
    </row>
    <row r="1593" spans="1:4" ht="15" x14ac:dyDescent="0.2">
      <c r="A1593" s="15">
        <v>1591</v>
      </c>
      <c r="B1593" s="13">
        <v>43686</v>
      </c>
      <c r="C1593" s="18">
        <v>52.710385000000002</v>
      </c>
      <c r="D1593" s="17"/>
    </row>
    <row r="1594" spans="1:4" ht="15" x14ac:dyDescent="0.2">
      <c r="A1594" s="15">
        <v>1592</v>
      </c>
      <c r="B1594" s="12">
        <v>43687</v>
      </c>
      <c r="C1594" s="18">
        <v>52.710385000000002</v>
      </c>
      <c r="D1594" s="17"/>
    </row>
    <row r="1595" spans="1:4" ht="15" x14ac:dyDescent="0.2">
      <c r="A1595" s="15">
        <v>1593</v>
      </c>
      <c r="B1595" s="13">
        <v>43688</v>
      </c>
      <c r="C1595" s="18">
        <v>52.710385000000002</v>
      </c>
      <c r="D1595" s="17"/>
    </row>
    <row r="1596" spans="1:4" ht="15" x14ac:dyDescent="0.2">
      <c r="A1596" s="15">
        <v>1594</v>
      </c>
      <c r="B1596" s="12">
        <v>43689</v>
      </c>
      <c r="C1596" s="18">
        <v>52.940159999999999</v>
      </c>
      <c r="D1596" s="17"/>
    </row>
    <row r="1597" spans="1:4" ht="15" x14ac:dyDescent="0.2">
      <c r="A1597" s="15">
        <v>1595</v>
      </c>
      <c r="B1597" s="13">
        <v>43690</v>
      </c>
      <c r="C1597" s="18">
        <v>53.905214999999998</v>
      </c>
      <c r="D1597" s="17"/>
    </row>
    <row r="1598" spans="1:4" ht="15" x14ac:dyDescent="0.2">
      <c r="A1598" s="15">
        <v>1596</v>
      </c>
      <c r="B1598" s="12">
        <v>43691</v>
      </c>
      <c r="C1598" s="18">
        <v>53.905214999999998</v>
      </c>
      <c r="D1598" s="17"/>
    </row>
    <row r="1599" spans="1:4" ht="15" x14ac:dyDescent="0.2">
      <c r="A1599" s="15">
        <v>1597</v>
      </c>
      <c r="B1599" s="13">
        <v>43692</v>
      </c>
      <c r="C1599" s="18">
        <v>52.986114999999998</v>
      </c>
      <c r="D1599" s="17"/>
    </row>
    <row r="1600" spans="1:4" ht="15" x14ac:dyDescent="0.2">
      <c r="A1600" s="15">
        <v>1598</v>
      </c>
      <c r="B1600" s="12">
        <v>43693</v>
      </c>
      <c r="C1600" s="18">
        <v>52.526564999999998</v>
      </c>
      <c r="D1600" s="17"/>
    </row>
    <row r="1601" spans="1:4" ht="15" x14ac:dyDescent="0.2">
      <c r="A1601" s="15">
        <v>1599</v>
      </c>
      <c r="B1601" s="13">
        <v>43694</v>
      </c>
      <c r="C1601" s="18">
        <v>52.526564999999998</v>
      </c>
      <c r="D1601" s="17"/>
    </row>
    <row r="1602" spans="1:4" ht="15" x14ac:dyDescent="0.2">
      <c r="A1602" s="15">
        <v>1600</v>
      </c>
      <c r="B1602" s="12">
        <v>43695</v>
      </c>
      <c r="C1602" s="18">
        <v>52.526564999999998</v>
      </c>
      <c r="D1602" s="17"/>
    </row>
    <row r="1603" spans="1:4" ht="15" x14ac:dyDescent="0.2">
      <c r="A1603" s="15">
        <v>1601</v>
      </c>
      <c r="B1603" s="13">
        <v>43696</v>
      </c>
      <c r="C1603" s="18">
        <v>52.250835000000002</v>
      </c>
      <c r="D1603" s="17"/>
    </row>
    <row r="1604" spans="1:4" ht="15" x14ac:dyDescent="0.2">
      <c r="A1604" s="15">
        <v>1602</v>
      </c>
      <c r="B1604" s="12">
        <v>43697</v>
      </c>
      <c r="C1604" s="18">
        <v>51.4696</v>
      </c>
      <c r="D1604" s="17"/>
    </row>
    <row r="1605" spans="1:4" ht="15" x14ac:dyDescent="0.2">
      <c r="A1605" s="15">
        <v>1603</v>
      </c>
      <c r="B1605" s="13">
        <v>43698</v>
      </c>
      <c r="C1605" s="18">
        <v>51.01005</v>
      </c>
      <c r="D1605" s="17"/>
    </row>
    <row r="1606" spans="1:4" ht="15" x14ac:dyDescent="0.2">
      <c r="A1606" s="15">
        <v>1604</v>
      </c>
      <c r="B1606" s="12">
        <v>43699</v>
      </c>
      <c r="C1606" s="18">
        <v>50.918140000000001</v>
      </c>
      <c r="D1606" s="17"/>
    </row>
    <row r="1607" spans="1:4" ht="15" x14ac:dyDescent="0.2">
      <c r="A1607" s="15">
        <v>1605</v>
      </c>
      <c r="B1607" s="13">
        <v>43700</v>
      </c>
      <c r="C1607" s="18">
        <v>50.228814999999997</v>
      </c>
      <c r="D1607" s="17"/>
    </row>
    <row r="1608" spans="1:4" ht="15" x14ac:dyDescent="0.2">
      <c r="A1608" s="15">
        <v>1606</v>
      </c>
      <c r="B1608" s="12">
        <v>43701</v>
      </c>
      <c r="C1608" s="18">
        <v>50.228814999999997</v>
      </c>
      <c r="D1608" s="17"/>
    </row>
    <row r="1609" spans="1:4" ht="15" x14ac:dyDescent="0.2">
      <c r="A1609" s="15">
        <v>1607</v>
      </c>
      <c r="B1609" s="13">
        <v>43702</v>
      </c>
      <c r="C1609" s="18">
        <v>50.228814999999997</v>
      </c>
      <c r="D1609" s="17"/>
    </row>
    <row r="1610" spans="1:4" ht="15" x14ac:dyDescent="0.2">
      <c r="A1610" s="15">
        <v>1608</v>
      </c>
      <c r="B1610" s="12">
        <v>43703</v>
      </c>
      <c r="C1610" s="18">
        <v>50.228814999999997</v>
      </c>
      <c r="D1610" s="17"/>
    </row>
    <row r="1611" spans="1:4" ht="15" x14ac:dyDescent="0.2">
      <c r="A1611" s="15">
        <v>1609</v>
      </c>
      <c r="B1611" s="13">
        <v>43704</v>
      </c>
      <c r="C1611" s="18">
        <v>48.482525000000003</v>
      </c>
      <c r="D1611" s="17"/>
    </row>
    <row r="1612" spans="1:4" ht="15" x14ac:dyDescent="0.2">
      <c r="A1612" s="15">
        <v>1610</v>
      </c>
      <c r="B1612" s="12">
        <v>43705</v>
      </c>
      <c r="C1612" s="18">
        <v>47.747244999999999</v>
      </c>
      <c r="D1612" s="17"/>
    </row>
    <row r="1613" spans="1:4" ht="15" x14ac:dyDescent="0.2">
      <c r="A1613" s="15">
        <v>1611</v>
      </c>
      <c r="B1613" s="13">
        <v>43706</v>
      </c>
      <c r="C1613" s="18">
        <v>49.677354999999999</v>
      </c>
      <c r="D1613" s="17"/>
    </row>
    <row r="1614" spans="1:4" ht="15" x14ac:dyDescent="0.2">
      <c r="A1614" s="15">
        <v>1612</v>
      </c>
      <c r="B1614" s="12">
        <v>43707</v>
      </c>
      <c r="C1614" s="18">
        <v>50.320725000000003</v>
      </c>
      <c r="D1614" s="17"/>
    </row>
    <row r="1615" spans="1:4" ht="15" x14ac:dyDescent="0.2">
      <c r="A1615" s="15">
        <v>1613</v>
      </c>
      <c r="B1615" s="13">
        <v>43708</v>
      </c>
      <c r="C1615" s="18">
        <v>50.320725000000003</v>
      </c>
      <c r="D1615" s="17"/>
    </row>
    <row r="1616" spans="1:4" ht="15" x14ac:dyDescent="0.2">
      <c r="A1616" s="15">
        <v>1614</v>
      </c>
      <c r="B1616" s="12">
        <v>43709</v>
      </c>
      <c r="C1616" s="18">
        <v>50.320725000000003</v>
      </c>
      <c r="D1616" s="17"/>
    </row>
    <row r="1617" spans="1:4" ht="15" x14ac:dyDescent="0.2">
      <c r="A1617" s="15">
        <v>1615</v>
      </c>
      <c r="B1617" s="13">
        <v>43710</v>
      </c>
      <c r="C1617" s="18">
        <v>50.826230000000002</v>
      </c>
      <c r="D1617" s="17"/>
    </row>
    <row r="1618" spans="1:4" ht="15" x14ac:dyDescent="0.2">
      <c r="A1618" s="15">
        <v>1616</v>
      </c>
      <c r="B1618" s="12">
        <v>43711</v>
      </c>
      <c r="C1618" s="18">
        <v>52.342745000000001</v>
      </c>
      <c r="D1618" s="17"/>
    </row>
    <row r="1619" spans="1:4" ht="15" x14ac:dyDescent="0.2">
      <c r="A1619" s="15">
        <v>1617</v>
      </c>
      <c r="B1619" s="13">
        <v>43712</v>
      </c>
      <c r="C1619" s="18">
        <v>52.158925000000004</v>
      </c>
      <c r="D1619" s="17"/>
    </row>
    <row r="1620" spans="1:4" ht="15" x14ac:dyDescent="0.2">
      <c r="A1620" s="15">
        <v>1618</v>
      </c>
      <c r="B1620" s="12">
        <v>43713</v>
      </c>
      <c r="C1620" s="18">
        <v>52.756340000000002</v>
      </c>
      <c r="D1620" s="17"/>
    </row>
    <row r="1621" spans="1:4" ht="15" x14ac:dyDescent="0.2">
      <c r="A1621" s="15">
        <v>1619</v>
      </c>
      <c r="B1621" s="13">
        <v>43714</v>
      </c>
      <c r="C1621" s="18">
        <v>52.986114999999998</v>
      </c>
      <c r="D1621" s="17"/>
    </row>
    <row r="1622" spans="1:4" ht="15" x14ac:dyDescent="0.2">
      <c r="A1622" s="15">
        <v>1620</v>
      </c>
      <c r="B1622" s="12">
        <v>43715</v>
      </c>
      <c r="C1622" s="18">
        <v>52.986114999999998</v>
      </c>
      <c r="D1622" s="17"/>
    </row>
    <row r="1623" spans="1:4" ht="15" x14ac:dyDescent="0.2">
      <c r="A1623" s="15">
        <v>1621</v>
      </c>
      <c r="B1623" s="13">
        <v>43716</v>
      </c>
      <c r="C1623" s="18">
        <v>52.986114999999998</v>
      </c>
      <c r="D1623" s="17"/>
    </row>
    <row r="1624" spans="1:4" ht="15" x14ac:dyDescent="0.2">
      <c r="A1624" s="15">
        <v>1622</v>
      </c>
      <c r="B1624" s="12">
        <v>43717</v>
      </c>
      <c r="C1624" s="18">
        <v>53.675440000000002</v>
      </c>
      <c r="D1624" s="17"/>
    </row>
    <row r="1625" spans="1:4" ht="15" x14ac:dyDescent="0.2">
      <c r="A1625" s="15">
        <v>1623</v>
      </c>
      <c r="B1625" s="13">
        <v>43718</v>
      </c>
      <c r="C1625" s="18">
        <v>55.743414999999999</v>
      </c>
      <c r="D1625" s="17"/>
    </row>
    <row r="1626" spans="1:4" ht="15" x14ac:dyDescent="0.2">
      <c r="A1626" s="15">
        <v>1624</v>
      </c>
      <c r="B1626" s="12">
        <v>43719</v>
      </c>
      <c r="C1626" s="18">
        <v>55.559595000000002</v>
      </c>
      <c r="D1626" s="17"/>
    </row>
    <row r="1627" spans="1:4" ht="15" x14ac:dyDescent="0.2">
      <c r="A1627" s="15">
        <v>1625</v>
      </c>
      <c r="B1627" s="13">
        <v>43720</v>
      </c>
      <c r="C1627" s="18">
        <v>55.835324999999997</v>
      </c>
      <c r="D1627" s="17"/>
    </row>
    <row r="1628" spans="1:4" ht="15" x14ac:dyDescent="0.2">
      <c r="A1628" s="15">
        <v>1626</v>
      </c>
      <c r="B1628" s="12">
        <v>43721</v>
      </c>
      <c r="C1628" s="18">
        <v>58.500715</v>
      </c>
      <c r="D1628" s="17"/>
    </row>
    <row r="1629" spans="1:4" ht="15" x14ac:dyDescent="0.2">
      <c r="A1629" s="15">
        <v>1627</v>
      </c>
      <c r="B1629" s="13">
        <v>43722</v>
      </c>
      <c r="C1629" s="18">
        <v>58.500715</v>
      </c>
      <c r="D1629" s="17"/>
    </row>
    <row r="1630" spans="1:4" ht="15" x14ac:dyDescent="0.2">
      <c r="A1630" s="15">
        <v>1628</v>
      </c>
      <c r="B1630" s="12">
        <v>43723</v>
      </c>
      <c r="C1630" s="18">
        <v>58.500715</v>
      </c>
      <c r="D1630" s="17"/>
    </row>
    <row r="1631" spans="1:4" ht="15" x14ac:dyDescent="0.2">
      <c r="A1631" s="15">
        <v>1629</v>
      </c>
      <c r="B1631" s="13">
        <v>43724</v>
      </c>
      <c r="C1631" s="18">
        <v>60.706555000000002</v>
      </c>
      <c r="D1631" s="17"/>
    </row>
    <row r="1632" spans="1:4" ht="15" x14ac:dyDescent="0.2">
      <c r="A1632" s="15">
        <v>1630</v>
      </c>
      <c r="B1632" s="12">
        <v>43725</v>
      </c>
      <c r="C1632" s="18">
        <v>59.649590000000003</v>
      </c>
      <c r="D1632" s="17"/>
    </row>
    <row r="1633" spans="1:4" ht="15" x14ac:dyDescent="0.2">
      <c r="A1633" s="15">
        <v>1631</v>
      </c>
      <c r="B1633" s="13">
        <v>43726</v>
      </c>
      <c r="C1633" s="18">
        <v>56.111055</v>
      </c>
      <c r="D1633" s="17"/>
    </row>
    <row r="1634" spans="1:4" ht="15" x14ac:dyDescent="0.2">
      <c r="A1634" s="15">
        <v>1632</v>
      </c>
      <c r="B1634" s="12">
        <v>43727</v>
      </c>
      <c r="C1634" s="18">
        <v>55.973190000000002</v>
      </c>
      <c r="D1634" s="17"/>
    </row>
    <row r="1635" spans="1:4" ht="15" x14ac:dyDescent="0.2">
      <c r="A1635" s="15">
        <v>1633</v>
      </c>
      <c r="B1635" s="13">
        <v>43728</v>
      </c>
      <c r="C1635" s="18">
        <v>56.294874999999998</v>
      </c>
      <c r="D1635" s="17"/>
    </row>
    <row r="1636" spans="1:4" ht="15" x14ac:dyDescent="0.2">
      <c r="A1636" s="15">
        <v>1634</v>
      </c>
      <c r="B1636" s="12">
        <v>43729</v>
      </c>
      <c r="C1636" s="18">
        <v>56.294874999999998</v>
      </c>
      <c r="D1636" s="17"/>
    </row>
    <row r="1637" spans="1:4" ht="15" x14ac:dyDescent="0.2">
      <c r="A1637" s="15">
        <v>1635</v>
      </c>
      <c r="B1637" s="13">
        <v>43730</v>
      </c>
      <c r="C1637" s="18">
        <v>56.294874999999998</v>
      </c>
      <c r="D1637" s="17"/>
    </row>
    <row r="1638" spans="1:4" ht="15" x14ac:dyDescent="0.2">
      <c r="A1638" s="15">
        <v>1636</v>
      </c>
      <c r="B1638" s="12">
        <v>43731</v>
      </c>
      <c r="C1638" s="18">
        <v>55.973190000000002</v>
      </c>
      <c r="D1638" s="17"/>
    </row>
    <row r="1639" spans="1:4" ht="15" x14ac:dyDescent="0.2">
      <c r="A1639" s="15">
        <v>1637</v>
      </c>
      <c r="B1639" s="13">
        <v>43732</v>
      </c>
      <c r="C1639" s="18">
        <v>56.065100000000001</v>
      </c>
      <c r="D1639" s="17"/>
    </row>
    <row r="1640" spans="1:4" ht="15" x14ac:dyDescent="0.2">
      <c r="A1640" s="15">
        <v>1638</v>
      </c>
      <c r="B1640" s="12">
        <v>43733</v>
      </c>
      <c r="C1640" s="18">
        <v>55.375774999999997</v>
      </c>
      <c r="D1640" s="17"/>
    </row>
    <row r="1641" spans="1:4" ht="15" x14ac:dyDescent="0.2">
      <c r="A1641" s="15">
        <v>1639</v>
      </c>
      <c r="B1641" s="13">
        <v>43734</v>
      </c>
      <c r="C1641" s="18">
        <v>55.973190000000002</v>
      </c>
      <c r="D1641" s="17"/>
    </row>
    <row r="1642" spans="1:4" ht="15" x14ac:dyDescent="0.2">
      <c r="A1642" s="15">
        <v>1640</v>
      </c>
      <c r="B1642" s="12">
        <v>43735</v>
      </c>
      <c r="C1642" s="18">
        <v>54.824314999999999</v>
      </c>
      <c r="D1642" s="17"/>
    </row>
    <row r="1643" spans="1:4" ht="15" x14ac:dyDescent="0.2">
      <c r="A1643" s="15">
        <v>1641</v>
      </c>
      <c r="B1643" s="13">
        <v>43736</v>
      </c>
      <c r="C1643" s="18">
        <v>54.824314999999999</v>
      </c>
      <c r="D1643" s="17"/>
    </row>
    <row r="1644" spans="1:4" ht="15" x14ac:dyDescent="0.2">
      <c r="A1644" s="15">
        <v>1642</v>
      </c>
      <c r="B1644" s="12">
        <v>43737</v>
      </c>
      <c r="C1644" s="18">
        <v>54.824314999999999</v>
      </c>
      <c r="D1644" s="17"/>
    </row>
    <row r="1645" spans="1:4" ht="15" x14ac:dyDescent="0.2">
      <c r="A1645" s="15">
        <v>1643</v>
      </c>
      <c r="B1645" s="13">
        <v>43738</v>
      </c>
      <c r="C1645" s="18">
        <v>55.973190000000002</v>
      </c>
      <c r="D1645" s="17"/>
    </row>
    <row r="1646" spans="1:4" ht="15" x14ac:dyDescent="0.2">
      <c r="A1646" s="15">
        <v>1644</v>
      </c>
      <c r="B1646" s="12">
        <v>43739</v>
      </c>
      <c r="C1646" s="18">
        <v>55.146000000000001</v>
      </c>
      <c r="D1646" s="17"/>
    </row>
    <row r="1647" spans="1:4" ht="15" x14ac:dyDescent="0.2">
      <c r="A1647" s="15">
        <v>1645</v>
      </c>
      <c r="B1647" s="13">
        <v>43740</v>
      </c>
      <c r="C1647" s="18">
        <v>54.594540000000002</v>
      </c>
      <c r="D1647" s="17"/>
    </row>
    <row r="1648" spans="1:4" ht="15" x14ac:dyDescent="0.2">
      <c r="A1648" s="15">
        <v>1646</v>
      </c>
      <c r="B1648" s="12">
        <v>43741</v>
      </c>
      <c r="C1648" s="18">
        <v>54.410719999999998</v>
      </c>
      <c r="D1648" s="17"/>
    </row>
    <row r="1649" spans="1:4" ht="15" x14ac:dyDescent="0.2">
      <c r="A1649" s="15">
        <v>1647</v>
      </c>
      <c r="B1649" s="13">
        <v>43742</v>
      </c>
      <c r="C1649" s="18">
        <v>54.824314999999999</v>
      </c>
      <c r="D1649" s="17"/>
    </row>
    <row r="1650" spans="1:4" ht="15" x14ac:dyDescent="0.2">
      <c r="A1650" s="15">
        <v>1648</v>
      </c>
      <c r="B1650" s="12">
        <v>43743</v>
      </c>
      <c r="C1650" s="18">
        <v>54.824314999999999</v>
      </c>
      <c r="D1650" s="17"/>
    </row>
    <row r="1651" spans="1:4" ht="15" x14ac:dyDescent="0.2">
      <c r="A1651" s="15">
        <v>1649</v>
      </c>
      <c r="B1651" s="13">
        <v>43744</v>
      </c>
      <c r="C1651" s="18">
        <v>54.824314999999999</v>
      </c>
      <c r="D1651" s="17"/>
    </row>
    <row r="1652" spans="1:4" ht="15" x14ac:dyDescent="0.2">
      <c r="A1652" s="15">
        <v>1650</v>
      </c>
      <c r="B1652" s="12">
        <v>43745</v>
      </c>
      <c r="C1652" s="18">
        <v>55.375774999999997</v>
      </c>
      <c r="D1652" s="17"/>
    </row>
    <row r="1653" spans="1:4" ht="15" x14ac:dyDescent="0.2">
      <c r="A1653" s="15">
        <v>1651</v>
      </c>
      <c r="B1653" s="13">
        <v>43746</v>
      </c>
      <c r="C1653" s="18">
        <v>56.340829999999997</v>
      </c>
      <c r="D1653" s="17"/>
    </row>
    <row r="1654" spans="1:4" ht="15" x14ac:dyDescent="0.2">
      <c r="A1654" s="15">
        <v>1652</v>
      </c>
      <c r="B1654" s="12">
        <v>43747</v>
      </c>
      <c r="C1654" s="18">
        <v>57.673524999999998</v>
      </c>
      <c r="D1654" s="17"/>
    </row>
    <row r="1655" spans="1:4" ht="15" x14ac:dyDescent="0.2">
      <c r="A1655" s="15">
        <v>1653</v>
      </c>
      <c r="B1655" s="13">
        <v>43748</v>
      </c>
      <c r="C1655" s="18">
        <v>56.984200000000001</v>
      </c>
      <c r="D1655" s="17"/>
    </row>
    <row r="1656" spans="1:4" ht="15" x14ac:dyDescent="0.2">
      <c r="A1656" s="15">
        <v>1654</v>
      </c>
      <c r="B1656" s="12">
        <v>43749</v>
      </c>
      <c r="C1656" s="18">
        <v>57.168019999999999</v>
      </c>
      <c r="D1656" s="17"/>
    </row>
    <row r="1657" spans="1:4" ht="15" x14ac:dyDescent="0.2">
      <c r="A1657" s="15">
        <v>1655</v>
      </c>
      <c r="B1657" s="13">
        <v>43750</v>
      </c>
      <c r="C1657" s="18">
        <v>57.168019999999999</v>
      </c>
      <c r="D1657" s="17"/>
    </row>
    <row r="1658" spans="1:4" ht="15" x14ac:dyDescent="0.2">
      <c r="A1658" s="15">
        <v>1656</v>
      </c>
      <c r="B1658" s="12">
        <v>43751</v>
      </c>
      <c r="C1658" s="18">
        <v>57.168019999999999</v>
      </c>
      <c r="D1658" s="17"/>
    </row>
    <row r="1659" spans="1:4" ht="15" x14ac:dyDescent="0.2">
      <c r="A1659" s="15">
        <v>1657</v>
      </c>
      <c r="B1659" s="13">
        <v>43752</v>
      </c>
      <c r="C1659" s="18">
        <v>58.638579999999997</v>
      </c>
      <c r="D1659" s="17"/>
    </row>
    <row r="1660" spans="1:4" ht="15" x14ac:dyDescent="0.2">
      <c r="A1660" s="15">
        <v>1658</v>
      </c>
      <c r="B1660" s="12">
        <v>43753</v>
      </c>
      <c r="C1660" s="18">
        <v>57.99521</v>
      </c>
      <c r="D1660" s="17"/>
    </row>
    <row r="1661" spans="1:4" ht="15" x14ac:dyDescent="0.2">
      <c r="A1661" s="15">
        <v>1659</v>
      </c>
      <c r="B1661" s="13">
        <v>43754</v>
      </c>
      <c r="C1661" s="18">
        <v>57.443750000000001</v>
      </c>
      <c r="D1661" s="17"/>
    </row>
    <row r="1662" spans="1:4" ht="15" x14ac:dyDescent="0.2">
      <c r="A1662" s="15">
        <v>1660</v>
      </c>
      <c r="B1662" s="12">
        <v>43755</v>
      </c>
      <c r="C1662" s="18">
        <v>57.53566</v>
      </c>
      <c r="D1662" s="17"/>
    </row>
    <row r="1663" spans="1:4" ht="15" x14ac:dyDescent="0.2">
      <c r="A1663" s="15">
        <v>1661</v>
      </c>
      <c r="B1663" s="13">
        <v>43756</v>
      </c>
      <c r="C1663" s="18">
        <v>57.030155000000001</v>
      </c>
      <c r="D1663" s="17"/>
    </row>
    <row r="1664" spans="1:4" ht="15" x14ac:dyDescent="0.2">
      <c r="A1664" s="15">
        <v>1662</v>
      </c>
      <c r="B1664" s="12">
        <v>43757</v>
      </c>
      <c r="C1664" s="18">
        <v>57.030155000000001</v>
      </c>
      <c r="D1664" s="17"/>
    </row>
    <row r="1665" spans="1:4" ht="15" x14ac:dyDescent="0.2">
      <c r="A1665" s="15">
        <v>1663</v>
      </c>
      <c r="B1665" s="13">
        <v>43758</v>
      </c>
      <c r="C1665" s="18">
        <v>57.030155000000001</v>
      </c>
      <c r="D1665" s="17"/>
    </row>
    <row r="1666" spans="1:4" ht="15" x14ac:dyDescent="0.2">
      <c r="A1666" s="15">
        <v>1664</v>
      </c>
      <c r="B1666" s="12">
        <v>43759</v>
      </c>
      <c r="C1666" s="18">
        <v>56.754424999999998</v>
      </c>
      <c r="D1666" s="17"/>
    </row>
    <row r="1667" spans="1:4" ht="15" x14ac:dyDescent="0.2">
      <c r="A1667" s="15">
        <v>1665</v>
      </c>
      <c r="B1667" s="13">
        <v>43760</v>
      </c>
      <c r="C1667" s="18">
        <v>56.065100000000001</v>
      </c>
      <c r="D1667" s="17"/>
    </row>
    <row r="1668" spans="1:4" ht="15" x14ac:dyDescent="0.2">
      <c r="A1668" s="15">
        <v>1666</v>
      </c>
      <c r="B1668" s="12">
        <v>43761</v>
      </c>
      <c r="C1668" s="18">
        <v>55.375774999999997</v>
      </c>
      <c r="D1668" s="17"/>
    </row>
    <row r="1669" spans="1:4" ht="15" x14ac:dyDescent="0.2">
      <c r="A1669" s="15">
        <v>1667</v>
      </c>
      <c r="B1669" s="13">
        <v>43762</v>
      </c>
      <c r="C1669" s="18">
        <v>55.191955</v>
      </c>
      <c r="D1669" s="17"/>
    </row>
    <row r="1670" spans="1:4" ht="15" x14ac:dyDescent="0.2">
      <c r="A1670" s="15">
        <v>1668</v>
      </c>
      <c r="B1670" s="12">
        <v>43763</v>
      </c>
      <c r="C1670" s="18">
        <v>53.951169999999998</v>
      </c>
      <c r="D1670" s="17"/>
    </row>
    <row r="1671" spans="1:4" ht="15" x14ac:dyDescent="0.2">
      <c r="A1671" s="15">
        <v>1669</v>
      </c>
      <c r="B1671" s="13">
        <v>43764</v>
      </c>
      <c r="C1671" s="18">
        <v>53.951169999999998</v>
      </c>
      <c r="D1671" s="17"/>
    </row>
    <row r="1672" spans="1:4" ht="15" x14ac:dyDescent="0.2">
      <c r="A1672" s="15">
        <v>1670</v>
      </c>
      <c r="B1672" s="12">
        <v>43765</v>
      </c>
      <c r="C1672" s="18">
        <v>53.951169999999998</v>
      </c>
      <c r="D1672" s="17"/>
    </row>
    <row r="1673" spans="1:4" ht="15" x14ac:dyDescent="0.2">
      <c r="A1673" s="15">
        <v>1671</v>
      </c>
      <c r="B1673" s="13">
        <v>43766</v>
      </c>
      <c r="C1673" s="18">
        <v>53.169935000000002</v>
      </c>
      <c r="D1673" s="17"/>
    </row>
    <row r="1674" spans="1:4" ht="15" x14ac:dyDescent="0.2">
      <c r="A1674" s="15">
        <v>1672</v>
      </c>
      <c r="B1674" s="12">
        <v>43767</v>
      </c>
      <c r="C1674" s="18">
        <v>53.3078</v>
      </c>
      <c r="D1674" s="17"/>
    </row>
    <row r="1675" spans="1:4" ht="15" x14ac:dyDescent="0.2">
      <c r="A1675" s="15">
        <v>1673</v>
      </c>
      <c r="B1675" s="13">
        <v>43768</v>
      </c>
      <c r="C1675" s="18">
        <v>53.078024999999997</v>
      </c>
      <c r="D1675" s="17"/>
    </row>
    <row r="1676" spans="1:4" ht="15" x14ac:dyDescent="0.2">
      <c r="A1676" s="15">
        <v>1674</v>
      </c>
      <c r="B1676" s="12">
        <v>43769</v>
      </c>
      <c r="C1676" s="18">
        <v>53.3078</v>
      </c>
      <c r="D1676" s="17"/>
    </row>
    <row r="1677" spans="1:4" ht="15" x14ac:dyDescent="0.2">
      <c r="A1677" s="15">
        <v>1675</v>
      </c>
      <c r="B1677" s="13">
        <v>43770</v>
      </c>
      <c r="C1677" s="18">
        <v>53.951169999999998</v>
      </c>
      <c r="D1677" s="17"/>
    </row>
    <row r="1678" spans="1:4" ht="15" x14ac:dyDescent="0.2">
      <c r="A1678" s="15">
        <v>1676</v>
      </c>
      <c r="B1678" s="12">
        <v>43771</v>
      </c>
      <c r="C1678" s="18">
        <v>53.951169999999998</v>
      </c>
      <c r="D1678" s="17"/>
    </row>
    <row r="1679" spans="1:4" ht="15" x14ac:dyDescent="0.2">
      <c r="A1679" s="15">
        <v>1677</v>
      </c>
      <c r="B1679" s="13">
        <v>43772</v>
      </c>
      <c r="C1679" s="18">
        <v>53.951169999999998</v>
      </c>
      <c r="D1679" s="17"/>
    </row>
    <row r="1680" spans="1:4" ht="15" x14ac:dyDescent="0.2">
      <c r="A1680" s="15">
        <v>1678</v>
      </c>
      <c r="B1680" s="12">
        <v>43773</v>
      </c>
      <c r="C1680" s="18">
        <v>53.537574999999997</v>
      </c>
      <c r="D1680" s="17"/>
    </row>
    <row r="1681" spans="1:4" ht="15" x14ac:dyDescent="0.2">
      <c r="A1681" s="15">
        <v>1679</v>
      </c>
      <c r="B1681" s="13">
        <v>43774</v>
      </c>
      <c r="C1681" s="18">
        <v>55.008135000000003</v>
      </c>
      <c r="D1681" s="17"/>
    </row>
    <row r="1682" spans="1:4" ht="15" x14ac:dyDescent="0.2">
      <c r="A1682" s="15">
        <v>1680</v>
      </c>
      <c r="B1682" s="12">
        <v>43775</v>
      </c>
      <c r="C1682" s="18">
        <v>53.76735</v>
      </c>
      <c r="D1682" s="17"/>
    </row>
    <row r="1683" spans="1:4" ht="15" x14ac:dyDescent="0.2">
      <c r="A1683" s="15">
        <v>1681</v>
      </c>
      <c r="B1683" s="13">
        <v>43776</v>
      </c>
      <c r="C1683" s="18">
        <v>53.951169999999998</v>
      </c>
      <c r="D1683" s="17"/>
    </row>
    <row r="1684" spans="1:4" ht="15" x14ac:dyDescent="0.2">
      <c r="A1684" s="15">
        <v>1682</v>
      </c>
      <c r="B1684" s="12">
        <v>43777</v>
      </c>
      <c r="C1684" s="18">
        <v>53.537574999999997</v>
      </c>
      <c r="D1684" s="17"/>
    </row>
    <row r="1685" spans="1:4" ht="15" x14ac:dyDescent="0.2">
      <c r="A1685" s="15">
        <v>1683</v>
      </c>
      <c r="B1685" s="13">
        <v>43778</v>
      </c>
      <c r="C1685" s="18">
        <v>53.537574999999997</v>
      </c>
      <c r="D1685" s="17"/>
    </row>
    <row r="1686" spans="1:4" ht="15" x14ac:dyDescent="0.2">
      <c r="A1686" s="15">
        <v>1684</v>
      </c>
      <c r="B1686" s="12">
        <v>43779</v>
      </c>
      <c r="C1686" s="18">
        <v>53.537574999999997</v>
      </c>
      <c r="D1686" s="17"/>
    </row>
    <row r="1687" spans="1:4" ht="15" x14ac:dyDescent="0.2">
      <c r="A1687" s="15">
        <v>1685</v>
      </c>
      <c r="B1687" s="13">
        <v>43780</v>
      </c>
      <c r="C1687" s="18">
        <v>52.526564999999998</v>
      </c>
      <c r="D1687" s="17"/>
    </row>
    <row r="1688" spans="1:4" ht="15" x14ac:dyDescent="0.2">
      <c r="A1688" s="15">
        <v>1686</v>
      </c>
      <c r="B1688" s="12">
        <v>43781</v>
      </c>
      <c r="C1688" s="18">
        <v>53.123980000000003</v>
      </c>
      <c r="D1688" s="17"/>
    </row>
    <row r="1689" spans="1:4" ht="15" x14ac:dyDescent="0.2">
      <c r="A1689" s="15">
        <v>1687</v>
      </c>
      <c r="B1689" s="13">
        <v>43782</v>
      </c>
      <c r="C1689" s="18">
        <v>53.078024999999997</v>
      </c>
      <c r="D1689" s="17"/>
    </row>
    <row r="1690" spans="1:4" ht="15" x14ac:dyDescent="0.2">
      <c r="A1690" s="15">
        <v>1688</v>
      </c>
      <c r="B1690" s="12">
        <v>43783</v>
      </c>
      <c r="C1690" s="18">
        <v>53.721395000000001</v>
      </c>
      <c r="D1690" s="17"/>
    </row>
    <row r="1691" spans="1:4" ht="15" x14ac:dyDescent="0.2">
      <c r="A1691" s="15">
        <v>1689</v>
      </c>
      <c r="B1691" s="13">
        <v>43784</v>
      </c>
      <c r="C1691" s="18">
        <v>53.859259999999999</v>
      </c>
      <c r="D1691" s="17"/>
    </row>
    <row r="1692" spans="1:4" ht="15" x14ac:dyDescent="0.2">
      <c r="A1692" s="15">
        <v>1690</v>
      </c>
      <c r="B1692" s="12">
        <v>43785</v>
      </c>
      <c r="C1692" s="18">
        <v>53.859259999999999</v>
      </c>
      <c r="D1692" s="17"/>
    </row>
    <row r="1693" spans="1:4" ht="15" x14ac:dyDescent="0.2">
      <c r="A1693" s="15">
        <v>1691</v>
      </c>
      <c r="B1693" s="13">
        <v>43786</v>
      </c>
      <c r="C1693" s="18">
        <v>53.859259999999999</v>
      </c>
      <c r="D1693" s="17"/>
    </row>
    <row r="1694" spans="1:4" ht="15" x14ac:dyDescent="0.2">
      <c r="A1694" s="15">
        <v>1692</v>
      </c>
      <c r="B1694" s="12">
        <v>43787</v>
      </c>
      <c r="C1694" s="18">
        <v>52.3887</v>
      </c>
      <c r="D1694" s="17"/>
    </row>
    <row r="1695" spans="1:4" ht="15" x14ac:dyDescent="0.2">
      <c r="A1695" s="15">
        <v>1693</v>
      </c>
      <c r="B1695" s="13">
        <v>43788</v>
      </c>
      <c r="C1695" s="18">
        <v>53.76735</v>
      </c>
      <c r="D1695" s="17"/>
    </row>
    <row r="1696" spans="1:4" ht="15" x14ac:dyDescent="0.2">
      <c r="A1696" s="15">
        <v>1694</v>
      </c>
      <c r="B1696" s="12">
        <v>43789</v>
      </c>
      <c r="C1696" s="18">
        <v>54.364764999999998</v>
      </c>
      <c r="D1696" s="17"/>
    </row>
    <row r="1697" spans="1:4" ht="15" x14ac:dyDescent="0.2">
      <c r="A1697" s="15">
        <v>1695</v>
      </c>
      <c r="B1697" s="13">
        <v>43790</v>
      </c>
      <c r="C1697" s="18">
        <v>55.008135000000003</v>
      </c>
      <c r="D1697" s="17"/>
    </row>
    <row r="1698" spans="1:4" ht="15" x14ac:dyDescent="0.2">
      <c r="A1698" s="15">
        <v>1696</v>
      </c>
      <c r="B1698" s="12">
        <v>43791</v>
      </c>
      <c r="C1698" s="18">
        <v>55.651505</v>
      </c>
      <c r="D1698" s="17"/>
    </row>
    <row r="1699" spans="1:4" ht="15" x14ac:dyDescent="0.2">
      <c r="A1699" s="15">
        <v>1697</v>
      </c>
      <c r="B1699" s="13">
        <v>43792</v>
      </c>
      <c r="C1699" s="18">
        <v>55.651505</v>
      </c>
      <c r="D1699" s="17"/>
    </row>
    <row r="1700" spans="1:4" ht="15" x14ac:dyDescent="0.2">
      <c r="A1700" s="15">
        <v>1698</v>
      </c>
      <c r="B1700" s="12">
        <v>43793</v>
      </c>
      <c r="C1700" s="18">
        <v>55.651505</v>
      </c>
      <c r="D1700" s="17"/>
    </row>
    <row r="1701" spans="1:4" ht="15" x14ac:dyDescent="0.2">
      <c r="A1701" s="15">
        <v>1699</v>
      </c>
      <c r="B1701" s="13">
        <v>43794</v>
      </c>
      <c r="C1701" s="18">
        <v>55.237909999999999</v>
      </c>
      <c r="D1701" s="17"/>
    </row>
    <row r="1702" spans="1:4" ht="15" x14ac:dyDescent="0.2">
      <c r="A1702" s="15">
        <v>1700</v>
      </c>
      <c r="B1702" s="12">
        <v>43795</v>
      </c>
      <c r="C1702" s="18">
        <v>54.870269999999998</v>
      </c>
      <c r="D1702" s="17"/>
    </row>
    <row r="1703" spans="1:4" ht="15" x14ac:dyDescent="0.2">
      <c r="A1703" s="15">
        <v>1701</v>
      </c>
      <c r="B1703" s="13">
        <v>43796</v>
      </c>
      <c r="C1703" s="18">
        <v>55.237909999999999</v>
      </c>
      <c r="D1703" s="17"/>
    </row>
    <row r="1704" spans="1:4" ht="15" x14ac:dyDescent="0.2">
      <c r="A1704" s="15">
        <v>1702</v>
      </c>
      <c r="B1704" s="12">
        <v>43797</v>
      </c>
      <c r="C1704" s="18">
        <v>54.640495000000001</v>
      </c>
      <c r="D1704" s="17"/>
    </row>
    <row r="1705" spans="1:4" ht="15" x14ac:dyDescent="0.2">
      <c r="A1705" s="15">
        <v>1703</v>
      </c>
      <c r="B1705" s="13">
        <v>43798</v>
      </c>
      <c r="C1705" s="18">
        <v>54.824314999999999</v>
      </c>
      <c r="D1705" s="17"/>
    </row>
    <row r="1706" spans="1:4" ht="15" x14ac:dyDescent="0.2">
      <c r="A1706" s="15">
        <v>1704</v>
      </c>
      <c r="B1706" s="12">
        <v>43799</v>
      </c>
      <c r="C1706" s="18">
        <v>54.824314999999999</v>
      </c>
      <c r="D1706" s="17"/>
    </row>
    <row r="1707" spans="1:4" ht="15" x14ac:dyDescent="0.2">
      <c r="A1707" s="15">
        <v>1705</v>
      </c>
      <c r="B1707" s="13">
        <v>43800</v>
      </c>
      <c r="C1707" s="18">
        <v>54.824314999999999</v>
      </c>
      <c r="D1707" s="17"/>
    </row>
    <row r="1708" spans="1:4" ht="15" x14ac:dyDescent="0.2">
      <c r="A1708" s="15">
        <v>1706</v>
      </c>
      <c r="B1708" s="12">
        <v>43801</v>
      </c>
      <c r="C1708" s="18">
        <v>53.951169999999998</v>
      </c>
      <c r="D1708" s="17"/>
    </row>
    <row r="1709" spans="1:4" ht="15" x14ac:dyDescent="0.2">
      <c r="A1709" s="15">
        <v>1707</v>
      </c>
      <c r="B1709" s="13">
        <v>43802</v>
      </c>
      <c r="C1709" s="18">
        <v>53.3078</v>
      </c>
      <c r="D1709" s="17"/>
    </row>
    <row r="1710" spans="1:4" ht="15" x14ac:dyDescent="0.2">
      <c r="A1710" s="15">
        <v>1708</v>
      </c>
      <c r="B1710" s="12">
        <v>43803</v>
      </c>
      <c r="C1710" s="18">
        <v>53.3078</v>
      </c>
      <c r="D1710" s="17"/>
    </row>
    <row r="1711" spans="1:4" ht="15" x14ac:dyDescent="0.2">
      <c r="A1711" s="15">
        <v>1709</v>
      </c>
      <c r="B1711" s="13">
        <v>43804</v>
      </c>
      <c r="C1711" s="18">
        <v>52.710385000000002</v>
      </c>
      <c r="D1711" s="17"/>
    </row>
    <row r="1712" spans="1:4" ht="15" x14ac:dyDescent="0.2">
      <c r="A1712" s="15">
        <v>1710</v>
      </c>
      <c r="B1712" s="12">
        <v>43805</v>
      </c>
      <c r="C1712" s="18">
        <v>51.377690000000001</v>
      </c>
      <c r="D1712" s="17"/>
    </row>
    <row r="1713" spans="1:4" ht="15" x14ac:dyDescent="0.2">
      <c r="A1713" s="15">
        <v>1711</v>
      </c>
      <c r="B1713" s="13">
        <v>43806</v>
      </c>
      <c r="C1713" s="18">
        <v>51.377690000000001</v>
      </c>
      <c r="D1713" s="17"/>
    </row>
    <row r="1714" spans="1:4" ht="15" x14ac:dyDescent="0.2">
      <c r="A1714" s="15">
        <v>1712</v>
      </c>
      <c r="B1714" s="12">
        <v>43807</v>
      </c>
      <c r="C1714" s="18">
        <v>51.377690000000001</v>
      </c>
      <c r="D1714" s="17"/>
    </row>
    <row r="1715" spans="1:4" ht="15" x14ac:dyDescent="0.2">
      <c r="A1715" s="15">
        <v>1713</v>
      </c>
      <c r="B1715" s="13">
        <v>43808</v>
      </c>
      <c r="C1715" s="18">
        <v>50.964095</v>
      </c>
      <c r="D1715" s="17"/>
    </row>
    <row r="1716" spans="1:4" ht="15" x14ac:dyDescent="0.2">
      <c r="A1716" s="15">
        <v>1714</v>
      </c>
      <c r="B1716" s="12">
        <v>43809</v>
      </c>
      <c r="C1716" s="18">
        <v>49.263759999999998</v>
      </c>
      <c r="D1716" s="17"/>
    </row>
    <row r="1717" spans="1:4" ht="15" x14ac:dyDescent="0.2">
      <c r="A1717" s="15">
        <v>1715</v>
      </c>
      <c r="B1717" s="13">
        <v>43810</v>
      </c>
      <c r="C1717" s="18">
        <v>49.171849999999999</v>
      </c>
      <c r="D1717" s="17"/>
    </row>
    <row r="1718" spans="1:4" ht="15" x14ac:dyDescent="0.2">
      <c r="A1718" s="15">
        <v>1716</v>
      </c>
      <c r="B1718" s="12">
        <v>43811</v>
      </c>
      <c r="C1718" s="18">
        <v>49.631399999999999</v>
      </c>
      <c r="D1718" s="17"/>
    </row>
    <row r="1719" spans="1:4" ht="15" x14ac:dyDescent="0.2">
      <c r="A1719" s="15">
        <v>1717</v>
      </c>
      <c r="B1719" s="13">
        <v>43812</v>
      </c>
      <c r="C1719" s="18">
        <v>49.263759999999998</v>
      </c>
      <c r="D1719" s="17"/>
    </row>
    <row r="1720" spans="1:4" ht="15" x14ac:dyDescent="0.2">
      <c r="A1720" s="15">
        <v>1718</v>
      </c>
      <c r="B1720" s="12">
        <v>43813</v>
      </c>
      <c r="C1720" s="18">
        <v>49.263759999999998</v>
      </c>
      <c r="D1720" s="17"/>
    </row>
    <row r="1721" spans="1:4" ht="15" x14ac:dyDescent="0.2">
      <c r="A1721" s="15">
        <v>1719</v>
      </c>
      <c r="B1721" s="13">
        <v>43814</v>
      </c>
      <c r="C1721" s="18">
        <v>49.263759999999998</v>
      </c>
      <c r="D1721" s="17"/>
    </row>
    <row r="1722" spans="1:4" ht="15" x14ac:dyDescent="0.2">
      <c r="A1722" s="15">
        <v>1720</v>
      </c>
      <c r="B1722" s="12">
        <v>43815</v>
      </c>
      <c r="C1722" s="18">
        <v>49.171849999999999</v>
      </c>
      <c r="D1722" s="17"/>
    </row>
    <row r="1723" spans="1:4" ht="15" x14ac:dyDescent="0.2">
      <c r="A1723" s="15">
        <v>1721</v>
      </c>
      <c r="B1723" s="13">
        <v>43816</v>
      </c>
      <c r="C1723" s="18">
        <v>49.171849999999999</v>
      </c>
      <c r="D1723" s="17"/>
    </row>
    <row r="1724" spans="1:4" ht="15" x14ac:dyDescent="0.2">
      <c r="A1724" s="15">
        <v>1722</v>
      </c>
      <c r="B1724" s="12">
        <v>43817</v>
      </c>
      <c r="C1724" s="18">
        <v>49.171849999999999</v>
      </c>
      <c r="D1724" s="17"/>
    </row>
    <row r="1725" spans="1:4" ht="15" x14ac:dyDescent="0.2">
      <c r="A1725" s="15">
        <v>1723</v>
      </c>
      <c r="B1725" s="13">
        <v>43818</v>
      </c>
      <c r="C1725" s="18">
        <v>49.033985000000001</v>
      </c>
      <c r="D1725" s="17"/>
    </row>
    <row r="1726" spans="1:4" ht="15" x14ac:dyDescent="0.2">
      <c r="A1726" s="15">
        <v>1724</v>
      </c>
      <c r="B1726" s="12">
        <v>43819</v>
      </c>
      <c r="C1726" s="18">
        <v>49.125895</v>
      </c>
      <c r="D1726" s="17"/>
    </row>
    <row r="1727" spans="1:4" ht="15" x14ac:dyDescent="0.2">
      <c r="A1727" s="15">
        <v>1725</v>
      </c>
      <c r="B1727" s="13">
        <v>43820</v>
      </c>
      <c r="C1727" s="18">
        <v>49.125895</v>
      </c>
      <c r="D1727" s="17"/>
    </row>
    <row r="1728" spans="1:4" ht="15" x14ac:dyDescent="0.2">
      <c r="A1728" s="15">
        <v>1726</v>
      </c>
      <c r="B1728" s="12">
        <v>43821</v>
      </c>
      <c r="C1728" s="18">
        <v>49.125895</v>
      </c>
      <c r="D1728" s="17"/>
    </row>
    <row r="1729" spans="1:4" ht="15" x14ac:dyDescent="0.2">
      <c r="A1729" s="15">
        <v>1727</v>
      </c>
      <c r="B1729" s="13">
        <v>43822</v>
      </c>
      <c r="C1729" s="18">
        <v>49.079940000000001</v>
      </c>
      <c r="D1729" s="17"/>
    </row>
    <row r="1730" spans="1:4" ht="15" x14ac:dyDescent="0.2">
      <c r="A1730" s="15">
        <v>1728</v>
      </c>
      <c r="B1730" s="12">
        <v>43823</v>
      </c>
      <c r="C1730" s="18">
        <v>48.896120000000003</v>
      </c>
      <c r="D1730" s="17"/>
    </row>
    <row r="1731" spans="1:4" ht="15" x14ac:dyDescent="0.2">
      <c r="A1731" s="15">
        <v>1729</v>
      </c>
      <c r="B1731" s="13">
        <v>43824</v>
      </c>
      <c r="C1731" s="18">
        <v>48.896120000000003</v>
      </c>
      <c r="D1731" s="17"/>
    </row>
    <row r="1732" spans="1:4" ht="15" x14ac:dyDescent="0.2">
      <c r="A1732" s="15">
        <v>1730</v>
      </c>
      <c r="B1732" s="12">
        <v>43825</v>
      </c>
      <c r="C1732" s="18">
        <v>48.896120000000003</v>
      </c>
      <c r="D1732" s="17"/>
    </row>
    <row r="1733" spans="1:4" ht="15" x14ac:dyDescent="0.2">
      <c r="A1733" s="15">
        <v>1731</v>
      </c>
      <c r="B1733" s="13">
        <v>43826</v>
      </c>
      <c r="C1733" s="18">
        <v>50.274769999999997</v>
      </c>
      <c r="D1733" s="17"/>
    </row>
    <row r="1734" spans="1:4" ht="15" x14ac:dyDescent="0.2">
      <c r="A1734" s="15">
        <v>1732</v>
      </c>
      <c r="B1734" s="12">
        <v>43827</v>
      </c>
      <c r="C1734" s="18">
        <v>50.274769999999997</v>
      </c>
      <c r="D1734" s="17"/>
    </row>
    <row r="1735" spans="1:4" ht="15" x14ac:dyDescent="0.2">
      <c r="A1735" s="15">
        <v>1733</v>
      </c>
      <c r="B1735" s="13">
        <v>43828</v>
      </c>
      <c r="C1735" s="18">
        <v>50.274769999999997</v>
      </c>
      <c r="D1735" s="17"/>
    </row>
    <row r="1736" spans="1:4" ht="15" x14ac:dyDescent="0.2">
      <c r="A1736" s="15">
        <v>1734</v>
      </c>
      <c r="B1736" s="12">
        <v>43829</v>
      </c>
      <c r="C1736" s="18">
        <v>49.539490000000001</v>
      </c>
      <c r="D1736" s="17"/>
    </row>
    <row r="1737" spans="1:4" ht="15" x14ac:dyDescent="0.2">
      <c r="A1737" s="15">
        <v>1735</v>
      </c>
      <c r="B1737" s="13">
        <v>43830</v>
      </c>
      <c r="C1737" s="18">
        <v>49.677354999999999</v>
      </c>
      <c r="D1737" s="17"/>
    </row>
    <row r="1738" spans="1:4" ht="15" x14ac:dyDescent="0.2">
      <c r="A1738" s="15">
        <v>1736</v>
      </c>
      <c r="B1738" s="12">
        <v>43831</v>
      </c>
      <c r="C1738" s="18">
        <v>49.677354999999999</v>
      </c>
      <c r="D1738" s="17"/>
    </row>
    <row r="1739" spans="1:4" ht="15" x14ac:dyDescent="0.2">
      <c r="A1739" s="15">
        <v>1737</v>
      </c>
      <c r="B1739" s="13">
        <v>43832</v>
      </c>
      <c r="C1739" s="18">
        <v>49.447580000000002</v>
      </c>
      <c r="D1739" s="17"/>
    </row>
    <row r="1740" spans="1:4" ht="15" x14ac:dyDescent="0.2">
      <c r="A1740" s="15">
        <v>1738</v>
      </c>
      <c r="B1740" s="12">
        <v>43833</v>
      </c>
      <c r="C1740" s="18">
        <v>49.815219999999997</v>
      </c>
      <c r="D1740" s="17"/>
    </row>
    <row r="1741" spans="1:4" ht="15" x14ac:dyDescent="0.2">
      <c r="A1741" s="15">
        <v>1739</v>
      </c>
      <c r="B1741" s="13">
        <v>43834</v>
      </c>
      <c r="C1741" s="18">
        <v>49.815219999999997</v>
      </c>
      <c r="D1741" s="17"/>
    </row>
    <row r="1742" spans="1:4" ht="15" x14ac:dyDescent="0.2">
      <c r="A1742" s="15">
        <v>1740</v>
      </c>
      <c r="B1742" s="12">
        <v>43835</v>
      </c>
      <c r="C1742" s="18">
        <v>49.815219999999997</v>
      </c>
      <c r="D1742" s="17"/>
    </row>
    <row r="1743" spans="1:4" ht="15" x14ac:dyDescent="0.2">
      <c r="A1743" s="15">
        <v>1741</v>
      </c>
      <c r="B1743" s="13">
        <v>43836</v>
      </c>
      <c r="C1743" s="18">
        <v>49.401625000000003</v>
      </c>
      <c r="D1743" s="17"/>
    </row>
    <row r="1744" spans="1:4" ht="15" x14ac:dyDescent="0.2">
      <c r="A1744" s="15">
        <v>1742</v>
      </c>
      <c r="B1744" s="12">
        <v>43837</v>
      </c>
      <c r="C1744" s="18">
        <v>49.493535000000001</v>
      </c>
      <c r="D1744" s="17"/>
    </row>
    <row r="1745" spans="1:4" ht="15" x14ac:dyDescent="0.2">
      <c r="A1745" s="15">
        <v>1743</v>
      </c>
      <c r="B1745" s="13">
        <v>43838</v>
      </c>
      <c r="C1745" s="18">
        <v>49.447580000000002</v>
      </c>
      <c r="D1745" s="17"/>
    </row>
    <row r="1746" spans="1:4" ht="15" x14ac:dyDescent="0.2">
      <c r="A1746" s="15">
        <v>1744</v>
      </c>
      <c r="B1746" s="12">
        <v>43839</v>
      </c>
      <c r="C1746" s="18">
        <v>50.412635000000002</v>
      </c>
      <c r="D1746" s="17"/>
    </row>
    <row r="1747" spans="1:4" ht="15" x14ac:dyDescent="0.2">
      <c r="A1747" s="15">
        <v>1745</v>
      </c>
      <c r="B1747" s="13">
        <v>43840</v>
      </c>
      <c r="C1747" s="18">
        <v>50.504545</v>
      </c>
      <c r="D1747" s="17"/>
    </row>
    <row r="1748" spans="1:4" ht="15" x14ac:dyDescent="0.2">
      <c r="A1748" s="15">
        <v>1746</v>
      </c>
      <c r="B1748" s="12">
        <v>43841</v>
      </c>
      <c r="C1748" s="18">
        <v>50.504545</v>
      </c>
      <c r="D1748" s="17"/>
    </row>
    <row r="1749" spans="1:4" ht="15" x14ac:dyDescent="0.2">
      <c r="A1749" s="15">
        <v>1747</v>
      </c>
      <c r="B1749" s="13">
        <v>43842</v>
      </c>
      <c r="C1749" s="18">
        <v>50.504545</v>
      </c>
      <c r="D1749" s="17"/>
    </row>
    <row r="1750" spans="1:4" ht="15" x14ac:dyDescent="0.2">
      <c r="A1750" s="15">
        <v>1748</v>
      </c>
      <c r="B1750" s="12">
        <v>43843</v>
      </c>
      <c r="C1750" s="18">
        <v>51.331735000000002</v>
      </c>
      <c r="D1750" s="17"/>
    </row>
    <row r="1751" spans="1:4" ht="15" x14ac:dyDescent="0.2">
      <c r="A1751" s="15">
        <v>1749</v>
      </c>
      <c r="B1751" s="13">
        <v>43844</v>
      </c>
      <c r="C1751" s="18">
        <v>49.171849999999999</v>
      </c>
      <c r="D1751" s="17"/>
    </row>
    <row r="1752" spans="1:4" ht="15" x14ac:dyDescent="0.2">
      <c r="A1752" s="15">
        <v>1750</v>
      </c>
      <c r="B1752" s="12">
        <v>43845</v>
      </c>
      <c r="C1752" s="18">
        <v>48.712299999999999</v>
      </c>
      <c r="D1752" s="17"/>
    </row>
    <row r="1753" spans="1:4" ht="15" x14ac:dyDescent="0.2">
      <c r="A1753" s="15">
        <v>1751</v>
      </c>
      <c r="B1753" s="13">
        <v>43846</v>
      </c>
      <c r="C1753" s="18">
        <v>47.057920000000003</v>
      </c>
      <c r="D1753" s="17"/>
    </row>
    <row r="1754" spans="1:4" ht="15" x14ac:dyDescent="0.2">
      <c r="A1754" s="15">
        <v>1752</v>
      </c>
      <c r="B1754" s="12">
        <v>43847</v>
      </c>
      <c r="C1754" s="18">
        <v>46.138820000000003</v>
      </c>
      <c r="D1754" s="17"/>
    </row>
    <row r="1755" spans="1:4" ht="15" x14ac:dyDescent="0.2">
      <c r="A1755" s="15">
        <v>1753</v>
      </c>
      <c r="B1755" s="13">
        <v>43848</v>
      </c>
      <c r="C1755" s="18">
        <v>46.138820000000003</v>
      </c>
      <c r="D1755" s="17"/>
    </row>
    <row r="1756" spans="1:4" ht="15" x14ac:dyDescent="0.2">
      <c r="A1756" s="15">
        <v>1754</v>
      </c>
      <c r="B1756" s="12">
        <v>43849</v>
      </c>
      <c r="C1756" s="18">
        <v>46.138820000000003</v>
      </c>
      <c r="D1756" s="17"/>
    </row>
    <row r="1757" spans="1:4" ht="15" x14ac:dyDescent="0.2">
      <c r="A1757" s="15">
        <v>1755</v>
      </c>
      <c r="B1757" s="13">
        <v>43850</v>
      </c>
      <c r="C1757" s="18">
        <v>45.127809999999997</v>
      </c>
      <c r="D1757" s="17"/>
    </row>
    <row r="1758" spans="1:4" ht="15" x14ac:dyDescent="0.2">
      <c r="A1758" s="15">
        <v>1756</v>
      </c>
      <c r="B1758" s="12">
        <v>43851</v>
      </c>
      <c r="C1758" s="18">
        <v>45.449494999999999</v>
      </c>
      <c r="D1758" s="17"/>
    </row>
    <row r="1759" spans="1:4" ht="15" x14ac:dyDescent="0.2">
      <c r="A1759" s="15">
        <v>1757</v>
      </c>
      <c r="B1759" s="13">
        <v>43852</v>
      </c>
      <c r="C1759" s="18">
        <v>45.909044999999999</v>
      </c>
      <c r="D1759" s="17"/>
    </row>
    <row r="1760" spans="1:4" ht="15" x14ac:dyDescent="0.2">
      <c r="A1760" s="15">
        <v>1758</v>
      </c>
      <c r="B1760" s="12">
        <v>43853</v>
      </c>
      <c r="C1760" s="18">
        <v>46.78219</v>
      </c>
      <c r="D1760" s="17"/>
    </row>
    <row r="1761" spans="1:4" ht="15" x14ac:dyDescent="0.2">
      <c r="A1761" s="15">
        <v>1759</v>
      </c>
      <c r="B1761" s="13">
        <v>43854</v>
      </c>
      <c r="C1761" s="18">
        <v>46.552415000000003</v>
      </c>
      <c r="D1761" s="17"/>
    </row>
    <row r="1762" spans="1:4" ht="15" x14ac:dyDescent="0.2">
      <c r="A1762" s="15">
        <v>1760</v>
      </c>
      <c r="B1762" s="12">
        <v>43855</v>
      </c>
      <c r="C1762" s="18">
        <v>46.552415000000003</v>
      </c>
      <c r="D1762" s="17"/>
    </row>
    <row r="1763" spans="1:4" ht="15" x14ac:dyDescent="0.2">
      <c r="A1763" s="15">
        <v>1761</v>
      </c>
      <c r="B1763" s="13">
        <v>43856</v>
      </c>
      <c r="C1763" s="18">
        <v>46.552415000000003</v>
      </c>
      <c r="D1763" s="17"/>
    </row>
    <row r="1764" spans="1:4" ht="15" x14ac:dyDescent="0.2">
      <c r="A1764" s="15">
        <v>1762</v>
      </c>
      <c r="B1764" s="12">
        <v>43857</v>
      </c>
      <c r="C1764" s="18">
        <v>47.011965000000004</v>
      </c>
      <c r="D1764" s="17"/>
    </row>
    <row r="1765" spans="1:4" ht="15" x14ac:dyDescent="0.2">
      <c r="A1765" s="15">
        <v>1763</v>
      </c>
      <c r="B1765" s="13">
        <v>43858</v>
      </c>
      <c r="C1765" s="18">
        <v>47.195785000000001</v>
      </c>
      <c r="D1765" s="17"/>
    </row>
    <row r="1766" spans="1:4" ht="15" x14ac:dyDescent="0.2">
      <c r="A1766" s="15">
        <v>1764</v>
      </c>
      <c r="B1766" s="12">
        <v>43859</v>
      </c>
      <c r="C1766" s="18">
        <v>45.817135</v>
      </c>
      <c r="D1766" s="17"/>
    </row>
    <row r="1767" spans="1:4" ht="15" x14ac:dyDescent="0.2">
      <c r="A1767" s="15">
        <v>1765</v>
      </c>
      <c r="B1767" s="13">
        <v>43860</v>
      </c>
      <c r="C1767" s="18">
        <v>44.943989999999999</v>
      </c>
      <c r="D1767" s="17"/>
    </row>
    <row r="1768" spans="1:4" ht="15" x14ac:dyDescent="0.2">
      <c r="A1768" s="15">
        <v>1766</v>
      </c>
      <c r="B1768" s="12">
        <v>43861</v>
      </c>
      <c r="C1768" s="18">
        <v>45.86309</v>
      </c>
      <c r="D1768" s="17"/>
    </row>
    <row r="1769" spans="1:4" ht="15" x14ac:dyDescent="0.2">
      <c r="A1769" s="15">
        <v>1767</v>
      </c>
      <c r="B1769" s="13">
        <v>43862</v>
      </c>
      <c r="C1769" s="18">
        <v>45.86309</v>
      </c>
      <c r="D1769" s="17"/>
    </row>
    <row r="1770" spans="1:4" ht="15" x14ac:dyDescent="0.2">
      <c r="A1770" s="15">
        <v>1768</v>
      </c>
      <c r="B1770" s="12">
        <v>43863</v>
      </c>
      <c r="C1770" s="18">
        <v>45.86309</v>
      </c>
      <c r="D1770" s="17"/>
    </row>
    <row r="1771" spans="1:4" ht="15" x14ac:dyDescent="0.2">
      <c r="A1771" s="15">
        <v>1769</v>
      </c>
      <c r="B1771" s="13">
        <v>43864</v>
      </c>
      <c r="C1771" s="18">
        <v>44.576349999999998</v>
      </c>
      <c r="D1771" s="17"/>
    </row>
    <row r="1772" spans="1:4" ht="15" x14ac:dyDescent="0.2">
      <c r="A1772" s="15">
        <v>1770</v>
      </c>
      <c r="B1772" s="12">
        <v>43865</v>
      </c>
      <c r="C1772" s="18">
        <v>46.000954999999998</v>
      </c>
      <c r="D1772" s="17"/>
    </row>
    <row r="1773" spans="1:4" ht="15" x14ac:dyDescent="0.2">
      <c r="A1773" s="15">
        <v>1771</v>
      </c>
      <c r="B1773" s="13">
        <v>43866</v>
      </c>
      <c r="C1773" s="18">
        <v>47.609380000000002</v>
      </c>
      <c r="D1773" s="17"/>
    </row>
    <row r="1774" spans="1:4" ht="15" x14ac:dyDescent="0.2">
      <c r="A1774" s="15">
        <v>1772</v>
      </c>
      <c r="B1774" s="12">
        <v>43867</v>
      </c>
      <c r="C1774" s="18">
        <v>45.86309</v>
      </c>
      <c r="D1774" s="17"/>
    </row>
    <row r="1775" spans="1:4" ht="15" x14ac:dyDescent="0.2">
      <c r="A1775" s="15">
        <v>1773</v>
      </c>
      <c r="B1775" s="13">
        <v>43868</v>
      </c>
      <c r="C1775" s="18">
        <v>45.954999999999998</v>
      </c>
      <c r="D1775" s="17"/>
    </row>
    <row r="1776" spans="1:4" ht="15" x14ac:dyDescent="0.2">
      <c r="A1776" s="15">
        <v>1774</v>
      </c>
      <c r="B1776" s="12">
        <v>43869</v>
      </c>
      <c r="C1776" s="18">
        <v>45.954999999999998</v>
      </c>
      <c r="D1776" s="17"/>
    </row>
    <row r="1777" spans="1:4" ht="15" x14ac:dyDescent="0.2">
      <c r="A1777" s="15">
        <v>1775</v>
      </c>
      <c r="B1777" s="13">
        <v>43870</v>
      </c>
      <c r="C1777" s="18">
        <v>45.954999999999998</v>
      </c>
      <c r="D1777" s="17"/>
    </row>
    <row r="1778" spans="1:4" ht="15" x14ac:dyDescent="0.2">
      <c r="A1778" s="15">
        <v>1776</v>
      </c>
      <c r="B1778" s="12">
        <v>43871</v>
      </c>
      <c r="C1778" s="18">
        <v>44.760170000000002</v>
      </c>
      <c r="D1778" s="17"/>
    </row>
    <row r="1779" spans="1:4" ht="15" x14ac:dyDescent="0.2">
      <c r="A1779" s="15">
        <v>1777</v>
      </c>
      <c r="B1779" s="13">
        <v>43872</v>
      </c>
      <c r="C1779" s="18">
        <v>45.633315000000003</v>
      </c>
      <c r="D1779" s="17"/>
    </row>
    <row r="1780" spans="1:4" ht="15" x14ac:dyDescent="0.2">
      <c r="A1780" s="15">
        <v>1778</v>
      </c>
      <c r="B1780" s="12">
        <v>43873</v>
      </c>
      <c r="C1780" s="18">
        <v>46.230730000000001</v>
      </c>
      <c r="D1780" s="17"/>
    </row>
    <row r="1781" spans="1:4" ht="15" x14ac:dyDescent="0.2">
      <c r="A1781" s="15">
        <v>1779</v>
      </c>
      <c r="B1781" s="13">
        <v>43874</v>
      </c>
      <c r="C1781" s="18">
        <v>47.425559999999997</v>
      </c>
      <c r="D1781" s="17"/>
    </row>
    <row r="1782" spans="1:4" ht="15" x14ac:dyDescent="0.2">
      <c r="A1782" s="15">
        <v>1780</v>
      </c>
      <c r="B1782" s="12">
        <v>43875</v>
      </c>
      <c r="C1782" s="18">
        <v>48.16084</v>
      </c>
      <c r="D1782" s="17"/>
    </row>
    <row r="1783" spans="1:4" ht="15" x14ac:dyDescent="0.2">
      <c r="A1783" s="15">
        <v>1781</v>
      </c>
      <c r="B1783" s="13">
        <v>43876</v>
      </c>
      <c r="C1783" s="18">
        <v>48.16084</v>
      </c>
      <c r="D1783" s="17"/>
    </row>
    <row r="1784" spans="1:4" x14ac:dyDescent="0.15">
      <c r="A1784" s="15">
        <v>1782</v>
      </c>
      <c r="B1784" s="16">
        <v>43877</v>
      </c>
      <c r="C1784" s="18">
        <v>48.16084</v>
      </c>
      <c r="D1784" s="17"/>
    </row>
    <row r="1785" spans="1:4" x14ac:dyDescent="0.15">
      <c r="A1785" s="15">
        <v>1783</v>
      </c>
      <c r="B1785" s="16">
        <v>43878</v>
      </c>
      <c r="C1785" s="18">
        <v>48.252749999999999</v>
      </c>
      <c r="D1785" s="17"/>
    </row>
    <row r="1786" spans="1:4" x14ac:dyDescent="0.15">
      <c r="A1786" s="15">
        <v>1784</v>
      </c>
      <c r="B1786" s="16">
        <v>43879</v>
      </c>
      <c r="C1786" s="18">
        <v>46.000954999999998</v>
      </c>
      <c r="D1786" s="17"/>
    </row>
    <row r="1787" spans="1:4" x14ac:dyDescent="0.15">
      <c r="A1787" s="15">
        <v>1785</v>
      </c>
      <c r="B1787" s="16">
        <v>43880</v>
      </c>
      <c r="C1787" s="18">
        <v>45.587359999999997</v>
      </c>
      <c r="D1787" s="17"/>
    </row>
    <row r="1788" spans="1:4" x14ac:dyDescent="0.15">
      <c r="A1788" s="15">
        <v>1786</v>
      </c>
      <c r="B1788" s="16">
        <v>43881</v>
      </c>
      <c r="C1788" s="18">
        <v>44.760170000000002</v>
      </c>
      <c r="D1788" s="17"/>
    </row>
    <row r="1789" spans="1:4" x14ac:dyDescent="0.15">
      <c r="A1789" s="15">
        <v>1787</v>
      </c>
      <c r="B1789" s="16">
        <v>43882</v>
      </c>
      <c r="C1789" s="18">
        <v>44.622304999999997</v>
      </c>
      <c r="D1789" s="17"/>
    </row>
    <row r="1790" spans="1:4" x14ac:dyDescent="0.15">
      <c r="A1790" s="15">
        <v>1788</v>
      </c>
      <c r="B1790" s="16">
        <v>43883</v>
      </c>
      <c r="C1790" s="18">
        <v>44.622304999999997</v>
      </c>
      <c r="D1790" s="17"/>
    </row>
    <row r="1791" spans="1:4" x14ac:dyDescent="0.15">
      <c r="A1791" s="15">
        <v>1789</v>
      </c>
      <c r="B1791" s="16">
        <v>43884</v>
      </c>
      <c r="C1791" s="18">
        <v>44.622304999999997</v>
      </c>
      <c r="D1791" s="17"/>
    </row>
    <row r="1792" spans="1:4" x14ac:dyDescent="0.15">
      <c r="A1792" s="15">
        <v>1790</v>
      </c>
      <c r="B1792" s="16">
        <v>43885</v>
      </c>
      <c r="C1792" s="18">
        <v>43.657249999999998</v>
      </c>
      <c r="D1792" s="17"/>
    </row>
    <row r="1793" spans="1:4" x14ac:dyDescent="0.15">
      <c r="A1793" s="15">
        <v>1791</v>
      </c>
      <c r="B1793" s="16">
        <v>43886</v>
      </c>
      <c r="C1793" s="18">
        <v>43.887025000000001</v>
      </c>
      <c r="D1793" s="17"/>
    </row>
    <row r="1794" spans="1:4" x14ac:dyDescent="0.15">
      <c r="A1794" s="15">
        <v>1792</v>
      </c>
      <c r="B1794" s="16">
        <v>43887</v>
      </c>
      <c r="C1794" s="18">
        <v>44.346575000000001</v>
      </c>
      <c r="D1794" s="17"/>
    </row>
    <row r="1795" spans="1:4" x14ac:dyDescent="0.15">
      <c r="A1795" s="15">
        <v>1793</v>
      </c>
      <c r="B1795" s="16">
        <v>43888</v>
      </c>
      <c r="C1795" s="18">
        <v>43.657249999999998</v>
      </c>
      <c r="D1795" s="17"/>
    </row>
    <row r="1796" spans="1:4" x14ac:dyDescent="0.15">
      <c r="A1796" s="15">
        <v>1794</v>
      </c>
      <c r="B1796" s="16">
        <v>43889</v>
      </c>
      <c r="C1796" s="18">
        <v>43.611294999999998</v>
      </c>
      <c r="D1796" s="17"/>
    </row>
    <row r="1797" spans="1:4" x14ac:dyDescent="0.15">
      <c r="A1797" s="15">
        <v>1795</v>
      </c>
      <c r="B1797" s="16">
        <v>43890</v>
      </c>
      <c r="C1797" s="18">
        <v>43.611294999999998</v>
      </c>
      <c r="D1797" s="17"/>
    </row>
    <row r="1798" spans="1:4" x14ac:dyDescent="0.15">
      <c r="A1798" s="15">
        <v>1796</v>
      </c>
      <c r="B1798" s="16">
        <v>43891</v>
      </c>
      <c r="C1798" s="18">
        <v>43.611294999999998</v>
      </c>
      <c r="D1798" s="17"/>
    </row>
    <row r="1799" spans="1:4" x14ac:dyDescent="0.15">
      <c r="A1799" s="15">
        <v>1797</v>
      </c>
      <c r="B1799" s="16">
        <v>43892</v>
      </c>
      <c r="C1799" s="18">
        <v>43.841070000000002</v>
      </c>
      <c r="D1799" s="17"/>
    </row>
    <row r="1800" spans="1:4" x14ac:dyDescent="0.15">
      <c r="A1800" s="15">
        <v>1798</v>
      </c>
      <c r="B1800" s="16">
        <v>43893</v>
      </c>
      <c r="C1800" s="18">
        <v>43.932980000000001</v>
      </c>
      <c r="D1800" s="17"/>
    </row>
    <row r="1801" spans="1:4" x14ac:dyDescent="0.15">
      <c r="A1801" s="15">
        <v>1799</v>
      </c>
      <c r="B1801" s="16">
        <v>43894</v>
      </c>
      <c r="C1801" s="18">
        <v>44.162754999999997</v>
      </c>
      <c r="D1801" s="17"/>
    </row>
    <row r="1802" spans="1:4" x14ac:dyDescent="0.15">
      <c r="A1802" s="15">
        <v>1800</v>
      </c>
      <c r="B1802" s="16">
        <v>43895</v>
      </c>
      <c r="C1802" s="18">
        <v>44.714215000000003</v>
      </c>
      <c r="D1802" s="17"/>
    </row>
    <row r="1803" spans="1:4" x14ac:dyDescent="0.15">
      <c r="A1803" s="15">
        <v>1801</v>
      </c>
      <c r="B1803" s="16">
        <v>43896</v>
      </c>
      <c r="C1803" s="18">
        <v>44.070844999999998</v>
      </c>
      <c r="D1803" s="17"/>
    </row>
    <row r="1804" spans="1:4" x14ac:dyDescent="0.15">
      <c r="A1804" s="15">
        <v>1802</v>
      </c>
      <c r="B1804" s="16">
        <v>43897</v>
      </c>
      <c r="C1804" s="18">
        <v>44.070844999999998</v>
      </c>
      <c r="D1804" s="17"/>
    </row>
    <row r="1805" spans="1:4" x14ac:dyDescent="0.15">
      <c r="A1805" s="15">
        <v>1803</v>
      </c>
      <c r="B1805" s="16">
        <v>43898</v>
      </c>
      <c r="C1805" s="18">
        <v>44.070844999999998</v>
      </c>
      <c r="D1805" s="17"/>
    </row>
    <row r="1806" spans="1:4" x14ac:dyDescent="0.15">
      <c r="A1806" s="15">
        <v>1804</v>
      </c>
      <c r="B1806" s="16">
        <v>43899</v>
      </c>
      <c r="C1806" s="18">
        <v>43.427475000000001</v>
      </c>
      <c r="D1806" s="17"/>
    </row>
    <row r="1807" spans="1:4" x14ac:dyDescent="0.15">
      <c r="A1807" s="15">
        <v>1805</v>
      </c>
      <c r="B1807" s="16">
        <v>43900</v>
      </c>
      <c r="C1807" s="18">
        <v>43.887025000000001</v>
      </c>
      <c r="D1807" s="17"/>
    </row>
    <row r="1808" spans="1:4" x14ac:dyDescent="0.15">
      <c r="A1808" s="15">
        <v>1806</v>
      </c>
      <c r="B1808" s="16">
        <v>43901</v>
      </c>
      <c r="C1808" s="18">
        <v>42.738149999999997</v>
      </c>
      <c r="D1808" s="17"/>
    </row>
    <row r="1809" spans="1:4" x14ac:dyDescent="0.15">
      <c r="A1809" s="15">
        <v>1807</v>
      </c>
      <c r="B1809" s="16">
        <v>43902</v>
      </c>
      <c r="C1809" s="18">
        <v>43.381520000000002</v>
      </c>
      <c r="D1809" s="17"/>
    </row>
    <row r="1810" spans="1:4" x14ac:dyDescent="0.15">
      <c r="A1810" s="15">
        <v>1808</v>
      </c>
      <c r="B1810" s="16">
        <v>43903</v>
      </c>
      <c r="C1810" s="18">
        <v>42.784104999999997</v>
      </c>
      <c r="D1810" s="17"/>
    </row>
    <row r="1811" spans="1:4" x14ac:dyDescent="0.15">
      <c r="A1811" s="15">
        <v>1809</v>
      </c>
      <c r="B1811" s="16">
        <v>43904</v>
      </c>
      <c r="C1811" s="18">
        <v>42.784104999999997</v>
      </c>
      <c r="D1811" s="17"/>
    </row>
    <row r="1812" spans="1:4" x14ac:dyDescent="0.15">
      <c r="A1812" s="15">
        <v>1810</v>
      </c>
      <c r="B1812" s="16">
        <v>43905</v>
      </c>
      <c r="C1812" s="18">
        <v>42.784104999999997</v>
      </c>
      <c r="D1812" s="17"/>
    </row>
    <row r="1813" spans="1:4" x14ac:dyDescent="0.15">
      <c r="A1813" s="15">
        <v>1811</v>
      </c>
      <c r="B1813" s="16">
        <v>43906</v>
      </c>
      <c r="C1813" s="18">
        <v>42.738149999999997</v>
      </c>
      <c r="D1813" s="17"/>
    </row>
    <row r="1814" spans="1:4" x14ac:dyDescent="0.15">
      <c r="A1814" s="15">
        <v>1812</v>
      </c>
      <c r="B1814" s="16">
        <v>43907</v>
      </c>
      <c r="C1814" s="18">
        <v>43.289610000000003</v>
      </c>
      <c r="D1814" s="17"/>
    </row>
    <row r="1815" spans="1:4" x14ac:dyDescent="0.15">
      <c r="A1815" s="15">
        <v>1813</v>
      </c>
      <c r="B1815" s="16">
        <v>43908</v>
      </c>
      <c r="C1815" s="18">
        <v>43.932980000000001</v>
      </c>
      <c r="D1815" s="17"/>
    </row>
    <row r="1816" spans="1:4" x14ac:dyDescent="0.15">
      <c r="A1816" s="15">
        <v>1814</v>
      </c>
      <c r="B1816" s="16">
        <v>43909</v>
      </c>
      <c r="C1816" s="18">
        <v>43.105789999999999</v>
      </c>
      <c r="D1816" s="17"/>
    </row>
    <row r="1817" spans="1:4" x14ac:dyDescent="0.15">
      <c r="A1817" s="15">
        <v>1815</v>
      </c>
      <c r="B1817" s="16">
        <v>43910</v>
      </c>
      <c r="C1817" s="18">
        <v>43.657249999999998</v>
      </c>
      <c r="D1817" s="17"/>
    </row>
    <row r="1818" spans="1:4" x14ac:dyDescent="0.15">
      <c r="A1818" s="15">
        <v>1816</v>
      </c>
      <c r="B1818" s="16">
        <v>43911</v>
      </c>
      <c r="C1818" s="18">
        <v>43.657249999999998</v>
      </c>
      <c r="D1818" s="17"/>
    </row>
    <row r="1819" spans="1:4" x14ac:dyDescent="0.15">
      <c r="A1819" s="15">
        <v>1817</v>
      </c>
      <c r="B1819" s="16">
        <v>43912</v>
      </c>
      <c r="C1819" s="18">
        <v>43.657249999999998</v>
      </c>
      <c r="D1819" s="17"/>
    </row>
    <row r="1820" spans="1:4" x14ac:dyDescent="0.15">
      <c r="A1820" s="15">
        <v>1818</v>
      </c>
      <c r="B1820" s="16">
        <v>43913</v>
      </c>
      <c r="C1820" s="18">
        <v>43.565339999999999</v>
      </c>
      <c r="D1820" s="17"/>
    </row>
    <row r="1821" spans="1:4" x14ac:dyDescent="0.15">
      <c r="A1821" s="15">
        <v>1819</v>
      </c>
      <c r="B1821" s="16">
        <v>43914</v>
      </c>
      <c r="C1821" s="18">
        <v>43.795115000000003</v>
      </c>
      <c r="D1821" s="17"/>
    </row>
    <row r="1822" spans="1:4" x14ac:dyDescent="0.15">
      <c r="A1822" s="15">
        <v>1820</v>
      </c>
      <c r="B1822" s="16">
        <v>43915</v>
      </c>
      <c r="C1822" s="18">
        <v>44.346575000000001</v>
      </c>
      <c r="D1822" s="17"/>
    </row>
    <row r="1823" spans="1:4" x14ac:dyDescent="0.15">
      <c r="A1823" s="15">
        <v>1821</v>
      </c>
      <c r="B1823" s="16">
        <v>43916</v>
      </c>
      <c r="C1823" s="18">
        <v>49.723309999999998</v>
      </c>
      <c r="D1823" s="17"/>
    </row>
    <row r="1824" spans="1:4" x14ac:dyDescent="0.15">
      <c r="A1824" s="15">
        <v>1822</v>
      </c>
      <c r="B1824" s="16">
        <v>43917</v>
      </c>
      <c r="C1824" s="18">
        <v>48.62039</v>
      </c>
      <c r="D1824" s="17"/>
    </row>
    <row r="1825" spans="1:4" x14ac:dyDescent="0.15">
      <c r="A1825" s="15">
        <v>1823</v>
      </c>
      <c r="B1825" s="16">
        <v>43918</v>
      </c>
      <c r="C1825" s="18">
        <v>48.62039</v>
      </c>
      <c r="D1825" s="17"/>
    </row>
    <row r="1826" spans="1:4" x14ac:dyDescent="0.15">
      <c r="A1826" s="15">
        <v>1824</v>
      </c>
      <c r="B1826" s="16">
        <v>43919</v>
      </c>
      <c r="C1826" s="18">
        <v>48.62039</v>
      </c>
      <c r="D1826" s="17"/>
    </row>
    <row r="1827" spans="1:4" x14ac:dyDescent="0.15">
      <c r="A1827" s="15">
        <v>1825</v>
      </c>
      <c r="B1827" s="16">
        <v>43920</v>
      </c>
      <c r="C1827" s="18">
        <v>47.333649999999999</v>
      </c>
      <c r="D1827" s="17"/>
    </row>
    <row r="1828" spans="1:4" x14ac:dyDescent="0.15">
      <c r="A1828" s="15">
        <v>1826</v>
      </c>
      <c r="B1828" s="16">
        <v>43921</v>
      </c>
      <c r="C1828" s="18">
        <v>46.092865000000003</v>
      </c>
      <c r="D1828" s="17"/>
    </row>
    <row r="1829" spans="1:4" x14ac:dyDescent="0.15">
      <c r="A1829" s="15">
        <v>1827</v>
      </c>
      <c r="B1829" s="16">
        <v>43922</v>
      </c>
      <c r="C1829" s="18">
        <v>44.943989999999999</v>
      </c>
      <c r="D1829" s="17"/>
    </row>
    <row r="1830" spans="1:4" x14ac:dyDescent="0.15">
      <c r="A1830" s="15">
        <v>1828</v>
      </c>
      <c r="B1830" s="16">
        <v>43923</v>
      </c>
      <c r="C1830" s="18">
        <v>44.208710000000004</v>
      </c>
      <c r="D1830" s="17"/>
    </row>
    <row r="1831" spans="1:4" x14ac:dyDescent="0.15">
      <c r="A1831" s="15">
        <v>1829</v>
      </c>
      <c r="B1831" s="16">
        <v>43924</v>
      </c>
      <c r="C1831" s="18">
        <v>42.967925000000001</v>
      </c>
      <c r="D1831" s="17"/>
    </row>
    <row r="1832" spans="1:4" x14ac:dyDescent="0.15">
      <c r="A1832" s="15">
        <v>1830</v>
      </c>
      <c r="B1832" s="16">
        <v>43925</v>
      </c>
      <c r="C1832" s="18">
        <v>42.967925000000001</v>
      </c>
      <c r="D1832" s="17"/>
    </row>
    <row r="1833" spans="1:4" x14ac:dyDescent="0.15">
      <c r="A1833" s="15">
        <v>1831</v>
      </c>
      <c r="B1833" s="16">
        <v>43926</v>
      </c>
      <c r="C1833" s="18">
        <v>42.967925000000001</v>
      </c>
      <c r="D1833" s="17"/>
    </row>
    <row r="1834" spans="1:4" x14ac:dyDescent="0.15">
      <c r="A1834" s="15">
        <v>1832</v>
      </c>
      <c r="B1834" s="16">
        <v>43927</v>
      </c>
      <c r="C1834" s="18">
        <v>43.105789999999999</v>
      </c>
      <c r="D1834" s="17"/>
    </row>
    <row r="1835" spans="1:4" x14ac:dyDescent="0.15">
      <c r="A1835" s="15">
        <v>1833</v>
      </c>
      <c r="B1835" s="16">
        <v>43928</v>
      </c>
      <c r="C1835" s="18">
        <v>44.208710000000004</v>
      </c>
      <c r="D1835" s="17"/>
    </row>
    <row r="1836" spans="1:4" x14ac:dyDescent="0.15">
      <c r="A1836" s="15">
        <v>1834</v>
      </c>
      <c r="B1836" s="16">
        <v>43929</v>
      </c>
      <c r="C1836" s="18">
        <v>43.519385</v>
      </c>
      <c r="D1836" s="17"/>
    </row>
    <row r="1837" spans="1:4" x14ac:dyDescent="0.15">
      <c r="A1837" s="15">
        <v>1835</v>
      </c>
      <c r="B1837" s="16">
        <v>43930</v>
      </c>
      <c r="C1837" s="18">
        <v>43.703204999999997</v>
      </c>
      <c r="D1837" s="17"/>
    </row>
    <row r="1838" spans="1:4" x14ac:dyDescent="0.15">
      <c r="A1838" s="15">
        <v>1836</v>
      </c>
      <c r="B1838" s="16">
        <v>43931</v>
      </c>
      <c r="C1838" s="18">
        <v>43.703204999999997</v>
      </c>
      <c r="D1838" s="17"/>
    </row>
    <row r="1839" spans="1:4" x14ac:dyDescent="0.15">
      <c r="A1839" s="15">
        <v>1837</v>
      </c>
      <c r="B1839" s="16">
        <v>43932</v>
      </c>
      <c r="C1839" s="18">
        <v>43.703204999999997</v>
      </c>
      <c r="D1839" s="17"/>
    </row>
    <row r="1840" spans="1:4" x14ac:dyDescent="0.15">
      <c r="A1840" s="15">
        <v>1838</v>
      </c>
      <c r="B1840" s="16">
        <v>43933</v>
      </c>
      <c r="C1840" s="18">
        <v>43.703204999999997</v>
      </c>
      <c r="D1840" s="17"/>
    </row>
    <row r="1841" spans="1:4" x14ac:dyDescent="0.15">
      <c r="A1841" s="15">
        <v>1839</v>
      </c>
      <c r="B1841" s="16">
        <v>43934</v>
      </c>
      <c r="C1841" s="18">
        <v>43.611294999999998</v>
      </c>
      <c r="D1841" s="17"/>
    </row>
    <row r="1842" spans="1:4" x14ac:dyDescent="0.15">
      <c r="A1842" s="15">
        <v>1840</v>
      </c>
      <c r="B1842" s="16">
        <v>43935</v>
      </c>
      <c r="C1842" s="18">
        <v>42.09478</v>
      </c>
      <c r="D1842" s="17"/>
    </row>
    <row r="1843" spans="1:4" x14ac:dyDescent="0.15">
      <c r="A1843" s="15">
        <v>1841</v>
      </c>
      <c r="B1843" s="16">
        <v>43936</v>
      </c>
      <c r="C1843" s="18">
        <v>41.359499999999997</v>
      </c>
      <c r="D1843" s="17"/>
    </row>
    <row r="1844" spans="1:4" x14ac:dyDescent="0.15">
      <c r="A1844" s="15">
        <v>1842</v>
      </c>
      <c r="B1844" s="16">
        <v>43937</v>
      </c>
      <c r="C1844" s="18">
        <v>41.819049999999997</v>
      </c>
      <c r="D1844" s="17"/>
    </row>
    <row r="1845" spans="1:4" x14ac:dyDescent="0.15">
      <c r="A1845" s="15">
        <v>1843</v>
      </c>
      <c r="B1845" s="16">
        <v>43938</v>
      </c>
      <c r="C1845" s="18">
        <v>42.09478</v>
      </c>
      <c r="D1845" s="17"/>
    </row>
    <row r="1846" spans="1:4" x14ac:dyDescent="0.15">
      <c r="A1846" s="15">
        <v>1844</v>
      </c>
      <c r="B1846" s="16">
        <v>43939</v>
      </c>
      <c r="C1846" s="18">
        <v>42.09478</v>
      </c>
      <c r="D1846" s="17"/>
    </row>
    <row r="1847" spans="1:4" x14ac:dyDescent="0.15">
      <c r="A1847" s="15">
        <v>1845</v>
      </c>
      <c r="B1847" s="16">
        <v>43940</v>
      </c>
      <c r="C1847" s="18">
        <v>42.09478</v>
      </c>
      <c r="D1847" s="17"/>
    </row>
    <row r="1848" spans="1:4" x14ac:dyDescent="0.15">
      <c r="A1848" s="15">
        <v>1846</v>
      </c>
      <c r="B1848" s="16">
        <v>43941</v>
      </c>
      <c r="C1848" s="17"/>
      <c r="D1848" s="17" t="s">
        <v>18</v>
      </c>
    </row>
    <row r="1849" spans="1:4" x14ac:dyDescent="0.15">
      <c r="A1849" s="15">
        <v>1847</v>
      </c>
      <c r="B1849" s="16">
        <v>43942</v>
      </c>
      <c r="C1849" s="17"/>
      <c r="D1849" s="17" t="s">
        <v>19</v>
      </c>
    </row>
    <row r="1850" spans="1:4" x14ac:dyDescent="0.15">
      <c r="A1850" s="15">
        <v>1848</v>
      </c>
      <c r="B1850" s="16">
        <v>43943</v>
      </c>
      <c r="C1850" s="17"/>
      <c r="D1850" s="17" t="s">
        <v>20</v>
      </c>
    </row>
    <row r="1851" spans="1:4" x14ac:dyDescent="0.15">
      <c r="A1851" s="15">
        <v>1849</v>
      </c>
      <c r="B1851" s="16">
        <v>43944</v>
      </c>
      <c r="C1851" s="17"/>
      <c r="D1851" s="17" t="s">
        <v>21</v>
      </c>
    </row>
    <row r="1852" spans="1:4" x14ac:dyDescent="0.15">
      <c r="A1852" s="15">
        <v>1850</v>
      </c>
      <c r="B1852" s="16">
        <v>43945</v>
      </c>
      <c r="C1852" s="17"/>
      <c r="D1852" s="17" t="s">
        <v>17</v>
      </c>
    </row>
    <row r="1853" spans="1:4" x14ac:dyDescent="0.15">
      <c r="A1853" s="15">
        <v>1851</v>
      </c>
      <c r="B1853" s="16">
        <v>43946</v>
      </c>
      <c r="C1853" s="17"/>
      <c r="D1853" s="17" t="s">
        <v>17</v>
      </c>
    </row>
    <row r="1854" spans="1:4" x14ac:dyDescent="0.15">
      <c r="A1854" s="15">
        <v>1852</v>
      </c>
      <c r="B1854" s="16">
        <v>43947</v>
      </c>
      <c r="C1854" s="17"/>
      <c r="D1854" s="17" t="s">
        <v>17</v>
      </c>
    </row>
    <row r="1855" spans="1:4" x14ac:dyDescent="0.15">
      <c r="A1855" s="15">
        <v>1853</v>
      </c>
      <c r="B1855" s="16">
        <v>43948</v>
      </c>
      <c r="C1855" s="17"/>
      <c r="D1855" s="17" t="s">
        <v>17</v>
      </c>
    </row>
    <row r="1856" spans="1:4" x14ac:dyDescent="0.15">
      <c r="A1856" s="15">
        <v>1854</v>
      </c>
      <c r="B1856" s="16">
        <v>43949</v>
      </c>
      <c r="C1856" s="17"/>
      <c r="D1856" s="17" t="s">
        <v>17</v>
      </c>
    </row>
    <row r="1857" spans="1:4" x14ac:dyDescent="0.15">
      <c r="A1857" s="15">
        <v>1855</v>
      </c>
      <c r="B1857" s="16">
        <v>43950</v>
      </c>
      <c r="C1857" s="17"/>
      <c r="D1857" s="17" t="s">
        <v>17</v>
      </c>
    </row>
    <row r="1858" spans="1:4" x14ac:dyDescent="0.15">
      <c r="A1858" s="15">
        <v>1856</v>
      </c>
      <c r="B1858" s="16">
        <v>43951</v>
      </c>
      <c r="C1858" s="17"/>
      <c r="D1858" s="17" t="s">
        <v>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1769"/>
  <sheetViews>
    <sheetView topLeftCell="A1735" workbookViewId="0">
      <selection activeCell="B5" sqref="B5"/>
    </sheetView>
  </sheetViews>
  <sheetFormatPr baseColWidth="10" defaultRowHeight="13" x14ac:dyDescent="0.15"/>
  <cols>
    <col min="1" max="6" width="10.83203125" style="14"/>
    <col min="7" max="7" width="11.6640625" style="14" customWidth="1"/>
    <col min="8" max="16384" width="10.83203125" style="14"/>
  </cols>
  <sheetData>
    <row r="1" spans="1:8" x14ac:dyDescent="0.15">
      <c r="A1" s="20" t="s">
        <v>0</v>
      </c>
      <c r="B1" s="20" t="s">
        <v>22</v>
      </c>
      <c r="C1" s="20" t="s">
        <v>23</v>
      </c>
      <c r="D1" s="20" t="s">
        <v>24</v>
      </c>
      <c r="E1" s="20" t="s">
        <v>25</v>
      </c>
      <c r="F1" s="20" t="s">
        <v>26</v>
      </c>
      <c r="G1" s="20" t="s">
        <v>27</v>
      </c>
    </row>
    <row r="2" spans="1:8" x14ac:dyDescent="0.15">
      <c r="A2" s="16">
        <v>41276</v>
      </c>
      <c r="B2" s="18">
        <v>7778.78</v>
      </c>
      <c r="C2" s="17" t="s">
        <v>7314</v>
      </c>
      <c r="D2" s="17" t="s">
        <v>7315</v>
      </c>
      <c r="E2" s="17" t="s">
        <v>7314</v>
      </c>
      <c r="F2" s="17" t="s">
        <v>7316</v>
      </c>
      <c r="G2" s="17" t="s">
        <v>7317</v>
      </c>
      <c r="H2" s="19"/>
    </row>
    <row r="3" spans="1:8" x14ac:dyDescent="0.15">
      <c r="A3" s="16">
        <v>41277</v>
      </c>
      <c r="B3" s="18">
        <v>7756.44</v>
      </c>
      <c r="C3" s="17" t="s">
        <v>7310</v>
      </c>
      <c r="D3" s="17" t="s">
        <v>7311</v>
      </c>
      <c r="E3" s="17" t="s">
        <v>7312</v>
      </c>
      <c r="F3" s="17" t="s">
        <v>7313</v>
      </c>
      <c r="G3" s="17" t="s">
        <v>349</v>
      </c>
    </row>
    <row r="4" spans="1:8" x14ac:dyDescent="0.15">
      <c r="A4" s="16">
        <v>41278</v>
      </c>
      <c r="B4" s="18">
        <v>7776.37</v>
      </c>
      <c r="C4" s="17" t="s">
        <v>7306</v>
      </c>
      <c r="D4" s="17" t="s">
        <v>7307</v>
      </c>
      <c r="E4" s="17" t="s">
        <v>7308</v>
      </c>
      <c r="F4" s="17" t="s">
        <v>7309</v>
      </c>
      <c r="G4" s="17" t="s">
        <v>562</v>
      </c>
    </row>
    <row r="5" spans="1:8" x14ac:dyDescent="0.15">
      <c r="A5" s="16">
        <v>41281</v>
      </c>
      <c r="B5" s="18">
        <v>7732.66</v>
      </c>
      <c r="C5" s="17" t="s">
        <v>7302</v>
      </c>
      <c r="D5" s="17" t="s">
        <v>7303</v>
      </c>
      <c r="E5" s="17" t="s">
        <v>7304</v>
      </c>
      <c r="F5" s="17" t="s">
        <v>7305</v>
      </c>
      <c r="G5" s="17" t="s">
        <v>4099</v>
      </c>
    </row>
    <row r="6" spans="1:8" x14ac:dyDescent="0.15">
      <c r="A6" s="16">
        <v>41282</v>
      </c>
      <c r="B6" s="18">
        <v>7695.83</v>
      </c>
      <c r="C6" s="17" t="s">
        <v>7298</v>
      </c>
      <c r="D6" s="17" t="s">
        <v>7299</v>
      </c>
      <c r="E6" s="17" t="s">
        <v>7300</v>
      </c>
      <c r="F6" s="17" t="s">
        <v>7301</v>
      </c>
      <c r="G6" s="17" t="s">
        <v>156</v>
      </c>
    </row>
    <row r="7" spans="1:8" x14ac:dyDescent="0.15">
      <c r="A7" s="16">
        <v>41283</v>
      </c>
      <c r="B7" s="18">
        <v>7720.47</v>
      </c>
      <c r="C7" s="17" t="s">
        <v>7294</v>
      </c>
      <c r="D7" s="17" t="s">
        <v>7295</v>
      </c>
      <c r="E7" s="17" t="s">
        <v>7296</v>
      </c>
      <c r="F7" s="17" t="s">
        <v>7297</v>
      </c>
      <c r="G7" s="17" t="s">
        <v>277</v>
      </c>
    </row>
    <row r="8" spans="1:8" x14ac:dyDescent="0.15">
      <c r="A8" s="16">
        <v>41284</v>
      </c>
      <c r="B8" s="18">
        <v>7708.47</v>
      </c>
      <c r="C8" s="17" t="s">
        <v>7290</v>
      </c>
      <c r="D8" s="17" t="s">
        <v>7291</v>
      </c>
      <c r="E8" s="17" t="s">
        <v>7292</v>
      </c>
      <c r="F8" s="17" t="s">
        <v>7293</v>
      </c>
      <c r="G8" s="17" t="s">
        <v>151</v>
      </c>
    </row>
    <row r="9" spans="1:8" x14ac:dyDescent="0.15">
      <c r="A9" s="16">
        <v>41285</v>
      </c>
      <c r="B9" s="18">
        <v>7715.53</v>
      </c>
      <c r="C9" s="17" t="s">
        <v>7286</v>
      </c>
      <c r="D9" s="17" t="s">
        <v>7287</v>
      </c>
      <c r="E9" s="17" t="s">
        <v>7288</v>
      </c>
      <c r="F9" s="17" t="s">
        <v>7289</v>
      </c>
      <c r="G9" s="17" t="s">
        <v>209</v>
      </c>
    </row>
    <row r="10" spans="1:8" x14ac:dyDescent="0.15">
      <c r="A10" s="16">
        <v>41288</v>
      </c>
      <c r="B10" s="18">
        <v>7729.52</v>
      </c>
      <c r="C10" s="17" t="s">
        <v>7282</v>
      </c>
      <c r="D10" s="17" t="s">
        <v>7283</v>
      </c>
      <c r="E10" s="17" t="s">
        <v>7284</v>
      </c>
      <c r="F10" s="17" t="s">
        <v>7285</v>
      </c>
      <c r="G10" s="17" t="s">
        <v>899</v>
      </c>
    </row>
    <row r="11" spans="1:8" x14ac:dyDescent="0.15">
      <c r="A11" s="16">
        <v>41289</v>
      </c>
      <c r="B11" s="18">
        <v>7675.91</v>
      </c>
      <c r="C11" s="17" t="s">
        <v>7278</v>
      </c>
      <c r="D11" s="17" t="s">
        <v>7279</v>
      </c>
      <c r="E11" s="17" t="s">
        <v>7280</v>
      </c>
      <c r="F11" s="17" t="s">
        <v>7281</v>
      </c>
      <c r="G11" s="17" t="s">
        <v>1053</v>
      </c>
    </row>
    <row r="12" spans="1:8" x14ac:dyDescent="0.15">
      <c r="A12" s="16">
        <v>41290</v>
      </c>
      <c r="B12" s="18">
        <v>7691.13</v>
      </c>
      <c r="C12" s="17" t="s">
        <v>7275</v>
      </c>
      <c r="D12" s="17" t="s">
        <v>7276</v>
      </c>
      <c r="E12" s="17" t="s">
        <v>7277</v>
      </c>
      <c r="F12" s="17" t="s">
        <v>5266</v>
      </c>
      <c r="G12" s="17" t="s">
        <v>146</v>
      </c>
    </row>
    <row r="13" spans="1:8" x14ac:dyDescent="0.15">
      <c r="A13" s="16">
        <v>41291</v>
      </c>
      <c r="B13" s="18">
        <v>7735.46</v>
      </c>
      <c r="C13" s="17" t="s">
        <v>7271</v>
      </c>
      <c r="D13" s="17" t="s">
        <v>7272</v>
      </c>
      <c r="E13" s="17" t="s">
        <v>7273</v>
      </c>
      <c r="F13" s="17" t="s">
        <v>7274</v>
      </c>
      <c r="G13" s="17" t="s">
        <v>82</v>
      </c>
    </row>
    <row r="14" spans="1:8" x14ac:dyDescent="0.15">
      <c r="A14" s="16">
        <v>41292</v>
      </c>
      <c r="B14" s="18">
        <v>7702.23</v>
      </c>
      <c r="C14" s="17" t="s">
        <v>7267</v>
      </c>
      <c r="D14" s="17" t="s">
        <v>7268</v>
      </c>
      <c r="E14" s="17" t="s">
        <v>7269</v>
      </c>
      <c r="F14" s="17" t="s">
        <v>7270</v>
      </c>
      <c r="G14" s="17" t="s">
        <v>3434</v>
      </c>
    </row>
    <row r="15" spans="1:8" x14ac:dyDescent="0.15">
      <c r="A15" s="16">
        <v>41295</v>
      </c>
      <c r="B15" s="18">
        <v>7748.86</v>
      </c>
      <c r="C15" s="17" t="s">
        <v>7264</v>
      </c>
      <c r="D15" s="17" t="s">
        <v>7265</v>
      </c>
      <c r="E15" s="17" t="s">
        <v>7266</v>
      </c>
      <c r="F15" s="17" t="s">
        <v>121</v>
      </c>
      <c r="G15" s="17" t="s">
        <v>1600</v>
      </c>
    </row>
    <row r="16" spans="1:8" x14ac:dyDescent="0.15">
      <c r="A16" s="16">
        <v>41296</v>
      </c>
      <c r="B16" s="18">
        <v>7696.21</v>
      </c>
      <c r="C16" s="17" t="s">
        <v>7260</v>
      </c>
      <c r="D16" s="17" t="s">
        <v>7261</v>
      </c>
      <c r="E16" s="17" t="s">
        <v>7262</v>
      </c>
      <c r="F16" s="17" t="s">
        <v>7263</v>
      </c>
      <c r="G16" s="17" t="s">
        <v>3883</v>
      </c>
    </row>
    <row r="17" spans="1:7" x14ac:dyDescent="0.15">
      <c r="A17" s="16">
        <v>41297</v>
      </c>
      <c r="B17" s="18">
        <v>7707.54</v>
      </c>
      <c r="C17" s="17" t="s">
        <v>7256</v>
      </c>
      <c r="D17" s="17" t="s">
        <v>7257</v>
      </c>
      <c r="E17" s="17" t="s">
        <v>7258</v>
      </c>
      <c r="F17" s="17" t="s">
        <v>7259</v>
      </c>
      <c r="G17" s="17" t="s">
        <v>2794</v>
      </c>
    </row>
    <row r="18" spans="1:7" x14ac:dyDescent="0.15">
      <c r="A18" s="16">
        <v>41298</v>
      </c>
      <c r="B18" s="18">
        <v>7748.13</v>
      </c>
      <c r="C18" s="17" t="s">
        <v>7252</v>
      </c>
      <c r="D18" s="17" t="s">
        <v>7253</v>
      </c>
      <c r="E18" s="17" t="s">
        <v>7254</v>
      </c>
      <c r="F18" s="17" t="s">
        <v>7255</v>
      </c>
      <c r="G18" s="17" t="s">
        <v>536</v>
      </c>
    </row>
    <row r="19" spans="1:7" x14ac:dyDescent="0.15">
      <c r="A19" s="16">
        <v>41299</v>
      </c>
      <c r="B19" s="18">
        <v>7857.97</v>
      </c>
      <c r="C19" s="17" t="s">
        <v>7248</v>
      </c>
      <c r="D19" s="17" t="s">
        <v>7249</v>
      </c>
      <c r="E19" s="17" t="s">
        <v>7250</v>
      </c>
      <c r="F19" s="17" t="s">
        <v>7251</v>
      </c>
      <c r="G19" s="17" t="s">
        <v>1368</v>
      </c>
    </row>
    <row r="20" spans="1:7" x14ac:dyDescent="0.15">
      <c r="A20" s="16">
        <v>41302</v>
      </c>
      <c r="B20" s="18">
        <v>7833</v>
      </c>
      <c r="C20" s="17" t="s">
        <v>7245</v>
      </c>
      <c r="D20" s="17" t="s">
        <v>7246</v>
      </c>
      <c r="E20" s="17" t="s">
        <v>7247</v>
      </c>
      <c r="F20" s="17" t="s">
        <v>5611</v>
      </c>
      <c r="G20" s="17" t="s">
        <v>2799</v>
      </c>
    </row>
    <row r="21" spans="1:7" x14ac:dyDescent="0.15">
      <c r="A21" s="16">
        <v>41303</v>
      </c>
      <c r="B21" s="18">
        <v>7848.57</v>
      </c>
      <c r="C21" s="17" t="s">
        <v>7241</v>
      </c>
      <c r="D21" s="17" t="s">
        <v>7242</v>
      </c>
      <c r="E21" s="17" t="s">
        <v>7243</v>
      </c>
      <c r="F21" s="17" t="s">
        <v>7244</v>
      </c>
      <c r="G21" s="17" t="s">
        <v>146</v>
      </c>
    </row>
    <row r="22" spans="1:7" x14ac:dyDescent="0.15">
      <c r="A22" s="16">
        <v>41304</v>
      </c>
      <c r="B22" s="18">
        <v>7811.31</v>
      </c>
      <c r="C22" s="17" t="s">
        <v>7237</v>
      </c>
      <c r="D22" s="17" t="s">
        <v>7238</v>
      </c>
      <c r="E22" s="17" t="s">
        <v>7239</v>
      </c>
      <c r="F22" s="17" t="s">
        <v>7240</v>
      </c>
      <c r="G22" s="17" t="s">
        <v>462</v>
      </c>
    </row>
    <row r="23" spans="1:7" x14ac:dyDescent="0.15">
      <c r="A23" s="16">
        <v>41305</v>
      </c>
      <c r="B23" s="18">
        <v>7776.05</v>
      </c>
      <c r="C23" s="17" t="s">
        <v>7233</v>
      </c>
      <c r="D23" s="17" t="s">
        <v>7234</v>
      </c>
      <c r="E23" s="17" t="s">
        <v>7235</v>
      </c>
      <c r="F23" s="17" t="s">
        <v>7236</v>
      </c>
      <c r="G23" s="17" t="s">
        <v>1343</v>
      </c>
    </row>
    <row r="24" spans="1:7" x14ac:dyDescent="0.15">
      <c r="A24" s="16">
        <v>41306</v>
      </c>
      <c r="B24" s="18">
        <v>7833.39</v>
      </c>
      <c r="C24" s="17" t="s">
        <v>7229</v>
      </c>
      <c r="D24" s="17" t="s">
        <v>7230</v>
      </c>
      <c r="E24" s="17" t="s">
        <v>7231</v>
      </c>
      <c r="F24" s="17" t="s">
        <v>7232</v>
      </c>
      <c r="G24" s="17" t="s">
        <v>393</v>
      </c>
    </row>
    <row r="25" spans="1:7" x14ac:dyDescent="0.15">
      <c r="A25" s="16">
        <v>41309</v>
      </c>
      <c r="B25" s="18">
        <v>7638.23</v>
      </c>
      <c r="C25" s="17" t="s">
        <v>7224</v>
      </c>
      <c r="D25" s="17" t="s">
        <v>7225</v>
      </c>
      <c r="E25" s="17" t="s">
        <v>7226</v>
      </c>
      <c r="F25" s="17" t="s">
        <v>7227</v>
      </c>
      <c r="G25" s="17" t="s">
        <v>7228</v>
      </c>
    </row>
    <row r="26" spans="1:7" x14ac:dyDescent="0.15">
      <c r="A26" s="16">
        <v>41310</v>
      </c>
      <c r="B26" s="18">
        <v>7664.66</v>
      </c>
      <c r="C26" s="17" t="s">
        <v>7220</v>
      </c>
      <c r="D26" s="17" t="s">
        <v>7221</v>
      </c>
      <c r="E26" s="17" t="s">
        <v>7222</v>
      </c>
      <c r="F26" s="17" t="s">
        <v>7223</v>
      </c>
      <c r="G26" s="17" t="s">
        <v>398</v>
      </c>
    </row>
    <row r="27" spans="1:7" x14ac:dyDescent="0.15">
      <c r="A27" s="16">
        <v>41311</v>
      </c>
      <c r="B27" s="18">
        <v>7581.18</v>
      </c>
      <c r="C27" s="17" t="s">
        <v>7216</v>
      </c>
      <c r="D27" s="17" t="s">
        <v>7217</v>
      </c>
      <c r="E27" s="17" t="s">
        <v>7218</v>
      </c>
      <c r="F27" s="17" t="s">
        <v>7219</v>
      </c>
      <c r="G27" s="17" t="s">
        <v>3364</v>
      </c>
    </row>
    <row r="28" spans="1:7" x14ac:dyDescent="0.15">
      <c r="A28" s="16">
        <v>41312</v>
      </c>
      <c r="B28" s="18">
        <v>7590.85</v>
      </c>
      <c r="C28" s="17" t="s">
        <v>7212</v>
      </c>
      <c r="D28" s="17" t="s">
        <v>7213</v>
      </c>
      <c r="E28" s="17" t="s">
        <v>7214</v>
      </c>
      <c r="F28" s="17" t="s">
        <v>7215</v>
      </c>
      <c r="G28" s="17" t="s">
        <v>832</v>
      </c>
    </row>
    <row r="29" spans="1:7" x14ac:dyDescent="0.15">
      <c r="A29" s="16">
        <v>41313</v>
      </c>
      <c r="B29" s="18">
        <v>7652.14</v>
      </c>
      <c r="C29" s="17" t="s">
        <v>7208</v>
      </c>
      <c r="D29" s="17" t="s">
        <v>7209</v>
      </c>
      <c r="E29" s="17" t="s">
        <v>7210</v>
      </c>
      <c r="F29" s="17" t="s">
        <v>7211</v>
      </c>
      <c r="G29" s="17" t="s">
        <v>47</v>
      </c>
    </row>
    <row r="30" spans="1:7" x14ac:dyDescent="0.15">
      <c r="A30" s="16">
        <v>41316</v>
      </c>
      <c r="B30" s="18">
        <v>7633.74</v>
      </c>
      <c r="C30" s="17" t="s">
        <v>7204</v>
      </c>
      <c r="D30" s="17" t="s">
        <v>7205</v>
      </c>
      <c r="E30" s="17" t="s">
        <v>7206</v>
      </c>
      <c r="F30" s="17" t="s">
        <v>7207</v>
      </c>
      <c r="G30" s="17" t="s">
        <v>2862</v>
      </c>
    </row>
    <row r="31" spans="1:7" x14ac:dyDescent="0.15">
      <c r="A31" s="16">
        <v>41317</v>
      </c>
      <c r="B31" s="18">
        <v>7660.19</v>
      </c>
      <c r="C31" s="17" t="s">
        <v>7200</v>
      </c>
      <c r="D31" s="17" t="s">
        <v>7201</v>
      </c>
      <c r="E31" s="17" t="s">
        <v>7202</v>
      </c>
      <c r="F31" s="17" t="s">
        <v>7203</v>
      </c>
      <c r="G31" s="17" t="s">
        <v>398</v>
      </c>
    </row>
    <row r="32" spans="1:7" x14ac:dyDescent="0.15">
      <c r="A32" s="16">
        <v>41318</v>
      </c>
      <c r="B32" s="18">
        <v>7711.89</v>
      </c>
      <c r="C32" s="17" t="s">
        <v>7197</v>
      </c>
      <c r="D32" s="17" t="s">
        <v>7198</v>
      </c>
      <c r="E32" s="17" t="s">
        <v>7199</v>
      </c>
      <c r="F32" s="17" t="s">
        <v>6245</v>
      </c>
      <c r="G32" s="17" t="s">
        <v>867</v>
      </c>
    </row>
    <row r="33" spans="1:7" x14ac:dyDescent="0.15">
      <c r="A33" s="16">
        <v>41319</v>
      </c>
      <c r="B33" s="18">
        <v>7631.19</v>
      </c>
      <c r="C33" s="17" t="s">
        <v>7193</v>
      </c>
      <c r="D33" s="17" t="s">
        <v>7194</v>
      </c>
      <c r="E33" s="17" t="s">
        <v>7195</v>
      </c>
      <c r="F33" s="17" t="s">
        <v>7196</v>
      </c>
      <c r="G33" s="17" t="s">
        <v>306</v>
      </c>
    </row>
    <row r="34" spans="1:7" x14ac:dyDescent="0.15">
      <c r="A34" s="16">
        <v>41320</v>
      </c>
      <c r="B34" s="18">
        <v>7593.51</v>
      </c>
      <c r="C34" s="17" t="s">
        <v>7189</v>
      </c>
      <c r="D34" s="17" t="s">
        <v>7190</v>
      </c>
      <c r="E34" s="17" t="s">
        <v>7191</v>
      </c>
      <c r="F34" s="17" t="s">
        <v>7192</v>
      </c>
      <c r="G34" s="17" t="s">
        <v>57</v>
      </c>
    </row>
    <row r="35" spans="1:7" x14ac:dyDescent="0.15">
      <c r="A35" s="16">
        <v>41323</v>
      </c>
      <c r="B35" s="18">
        <v>7628.73</v>
      </c>
      <c r="C35" s="17" t="s">
        <v>7185</v>
      </c>
      <c r="D35" s="17" t="s">
        <v>7186</v>
      </c>
      <c r="E35" s="17" t="s">
        <v>7187</v>
      </c>
      <c r="F35" s="17" t="s">
        <v>7188</v>
      </c>
      <c r="G35" s="17" t="s">
        <v>72</v>
      </c>
    </row>
    <row r="36" spans="1:7" x14ac:dyDescent="0.15">
      <c r="A36" s="16">
        <v>41324</v>
      </c>
      <c r="B36" s="18">
        <v>7752.45</v>
      </c>
      <c r="C36" s="17" t="s">
        <v>7182</v>
      </c>
      <c r="D36" s="17" t="s">
        <v>7183</v>
      </c>
      <c r="E36" s="17" t="s">
        <v>7184</v>
      </c>
      <c r="F36" s="17" t="s">
        <v>5757</v>
      </c>
      <c r="G36" s="17" t="s">
        <v>4104</v>
      </c>
    </row>
    <row r="37" spans="1:7" x14ac:dyDescent="0.15">
      <c r="A37" s="16">
        <v>41325</v>
      </c>
      <c r="B37" s="18">
        <v>7728.9</v>
      </c>
      <c r="C37" s="17" t="s">
        <v>7178</v>
      </c>
      <c r="D37" s="17" t="s">
        <v>7179</v>
      </c>
      <c r="E37" s="17" t="s">
        <v>7180</v>
      </c>
      <c r="F37" s="17" t="s">
        <v>7181</v>
      </c>
      <c r="G37" s="17" t="s">
        <v>3247</v>
      </c>
    </row>
    <row r="38" spans="1:7" x14ac:dyDescent="0.15">
      <c r="A38" s="16">
        <v>41326</v>
      </c>
      <c r="B38" s="18">
        <v>7583.57</v>
      </c>
      <c r="C38" s="17" t="s">
        <v>7173</v>
      </c>
      <c r="D38" s="17" t="s">
        <v>7174</v>
      </c>
      <c r="E38" s="17" t="s">
        <v>7175</v>
      </c>
      <c r="F38" s="17" t="s">
        <v>7176</v>
      </c>
      <c r="G38" s="17" t="s">
        <v>7177</v>
      </c>
    </row>
    <row r="39" spans="1:7" x14ac:dyDescent="0.15">
      <c r="A39" s="16">
        <v>41327</v>
      </c>
      <c r="B39" s="18">
        <v>7661.91</v>
      </c>
      <c r="C39" s="17" t="s">
        <v>7169</v>
      </c>
      <c r="D39" s="17" t="s">
        <v>7170</v>
      </c>
      <c r="E39" s="17" t="s">
        <v>7171</v>
      </c>
      <c r="F39" s="17" t="s">
        <v>7172</v>
      </c>
      <c r="G39" s="17" t="s">
        <v>1387</v>
      </c>
    </row>
    <row r="40" spans="1:7" x14ac:dyDescent="0.15">
      <c r="A40" s="16">
        <v>41330</v>
      </c>
      <c r="B40" s="18">
        <v>7773.19</v>
      </c>
      <c r="C40" s="17" t="s">
        <v>7165</v>
      </c>
      <c r="D40" s="17" t="s">
        <v>7166</v>
      </c>
      <c r="E40" s="17" t="s">
        <v>7167</v>
      </c>
      <c r="F40" s="17" t="s">
        <v>7168</v>
      </c>
      <c r="G40" s="17" t="s">
        <v>1291</v>
      </c>
    </row>
    <row r="41" spans="1:7" x14ac:dyDescent="0.15">
      <c r="A41" s="16">
        <v>41331</v>
      </c>
      <c r="B41" s="18">
        <v>7597.11</v>
      </c>
      <c r="C41" s="17" t="s">
        <v>7161</v>
      </c>
      <c r="D41" s="17" t="s">
        <v>7162</v>
      </c>
      <c r="E41" s="17" t="s">
        <v>7163</v>
      </c>
      <c r="F41" s="17" t="s">
        <v>7164</v>
      </c>
      <c r="G41" s="17" t="s">
        <v>2082</v>
      </c>
    </row>
    <row r="42" spans="1:7" x14ac:dyDescent="0.15">
      <c r="A42" s="16">
        <v>41332</v>
      </c>
      <c r="B42" s="18">
        <v>7675.83</v>
      </c>
      <c r="C42" s="17" t="s">
        <v>7158</v>
      </c>
      <c r="D42" s="17" t="s">
        <v>7159</v>
      </c>
      <c r="E42" s="17" t="s">
        <v>7160</v>
      </c>
      <c r="F42" s="17" t="s">
        <v>1745</v>
      </c>
      <c r="G42" s="17" t="s">
        <v>301</v>
      </c>
    </row>
    <row r="43" spans="1:7" x14ac:dyDescent="0.15">
      <c r="A43" s="16">
        <v>41333</v>
      </c>
      <c r="B43" s="18">
        <v>7741.7</v>
      </c>
      <c r="C43" s="17" t="s">
        <v>7154</v>
      </c>
      <c r="D43" s="17" t="s">
        <v>7155</v>
      </c>
      <c r="E43" s="17" t="s">
        <v>7156</v>
      </c>
      <c r="F43" s="17" t="s">
        <v>7157</v>
      </c>
      <c r="G43" s="17" t="s">
        <v>97</v>
      </c>
    </row>
    <row r="44" spans="1:7" x14ac:dyDescent="0.15">
      <c r="A44" s="16">
        <v>41334</v>
      </c>
      <c r="B44" s="18">
        <v>7708.16</v>
      </c>
      <c r="C44" s="17" t="s">
        <v>7150</v>
      </c>
      <c r="D44" s="17" t="s">
        <v>7151</v>
      </c>
      <c r="E44" s="17" t="s">
        <v>7152</v>
      </c>
      <c r="F44" s="17" t="s">
        <v>7153</v>
      </c>
      <c r="G44" s="17" t="s">
        <v>3434</v>
      </c>
    </row>
    <row r="45" spans="1:7" x14ac:dyDescent="0.15">
      <c r="A45" s="16">
        <v>41337</v>
      </c>
      <c r="B45" s="18">
        <v>7691.68</v>
      </c>
      <c r="C45" s="17" t="s">
        <v>7146</v>
      </c>
      <c r="D45" s="17" t="s">
        <v>7147</v>
      </c>
      <c r="E45" s="17" t="s">
        <v>7148</v>
      </c>
      <c r="F45" s="17" t="s">
        <v>7149</v>
      </c>
      <c r="G45" s="17" t="s">
        <v>1251</v>
      </c>
    </row>
    <row r="46" spans="1:7" x14ac:dyDescent="0.15">
      <c r="A46" s="16">
        <v>41338</v>
      </c>
      <c r="B46" s="18">
        <v>7870.31</v>
      </c>
      <c r="C46" s="17" t="s">
        <v>7142</v>
      </c>
      <c r="D46" s="17" t="s">
        <v>7143</v>
      </c>
      <c r="E46" s="17" t="s">
        <v>7144</v>
      </c>
      <c r="F46" s="17" t="s">
        <v>7145</v>
      </c>
      <c r="G46" s="17" t="s">
        <v>4825</v>
      </c>
    </row>
    <row r="47" spans="1:7" x14ac:dyDescent="0.15">
      <c r="A47" s="16">
        <v>41339</v>
      </c>
      <c r="B47" s="18">
        <v>7919.33</v>
      </c>
      <c r="C47" s="17" t="s">
        <v>7138</v>
      </c>
      <c r="D47" s="17" t="s">
        <v>7139</v>
      </c>
      <c r="E47" s="17" t="s">
        <v>7140</v>
      </c>
      <c r="F47" s="17" t="s">
        <v>7141</v>
      </c>
      <c r="G47" s="17" t="s">
        <v>447</v>
      </c>
    </row>
    <row r="48" spans="1:7" x14ac:dyDescent="0.15">
      <c r="A48" s="16">
        <v>41340</v>
      </c>
      <c r="B48" s="18">
        <v>7939.77</v>
      </c>
      <c r="C48" s="17" t="s">
        <v>7134</v>
      </c>
      <c r="D48" s="17" t="s">
        <v>7135</v>
      </c>
      <c r="E48" s="17" t="s">
        <v>7136</v>
      </c>
      <c r="F48" s="17" t="s">
        <v>7137</v>
      </c>
      <c r="G48" s="17" t="s">
        <v>562</v>
      </c>
    </row>
    <row r="49" spans="1:7" x14ac:dyDescent="0.15">
      <c r="A49" s="16">
        <v>41341</v>
      </c>
      <c r="B49" s="18">
        <v>7986.47</v>
      </c>
      <c r="C49" s="17" t="s">
        <v>7130</v>
      </c>
      <c r="D49" s="17" t="s">
        <v>7131</v>
      </c>
      <c r="E49" s="17" t="s">
        <v>7132</v>
      </c>
      <c r="F49" s="17" t="s">
        <v>7133</v>
      </c>
      <c r="G49" s="17" t="s">
        <v>2825</v>
      </c>
    </row>
    <row r="50" spans="1:7" x14ac:dyDescent="0.15">
      <c r="A50" s="16">
        <v>41344</v>
      </c>
      <c r="B50" s="18">
        <v>7984.29</v>
      </c>
      <c r="C50" s="17" t="s">
        <v>7127</v>
      </c>
      <c r="D50" s="17" t="s">
        <v>7128</v>
      </c>
      <c r="E50" s="17" t="s">
        <v>7129</v>
      </c>
      <c r="F50" s="17" t="s">
        <v>1526</v>
      </c>
      <c r="G50" s="17" t="s">
        <v>6456</v>
      </c>
    </row>
    <row r="51" spans="1:7" x14ac:dyDescent="0.15">
      <c r="A51" s="16">
        <v>41345</v>
      </c>
      <c r="B51" s="18">
        <v>7966.12</v>
      </c>
      <c r="C51" s="17" t="s">
        <v>7123</v>
      </c>
      <c r="D51" s="17" t="s">
        <v>7124</v>
      </c>
      <c r="E51" s="17" t="s">
        <v>7125</v>
      </c>
      <c r="F51" s="17" t="s">
        <v>7126</v>
      </c>
      <c r="G51" s="17" t="s">
        <v>190</v>
      </c>
    </row>
    <row r="52" spans="1:7" x14ac:dyDescent="0.15">
      <c r="A52" s="16">
        <v>41346</v>
      </c>
      <c r="B52" s="18">
        <v>7970.91</v>
      </c>
      <c r="C52" s="17" t="s">
        <v>7119</v>
      </c>
      <c r="D52" s="17" t="s">
        <v>7120</v>
      </c>
      <c r="E52" s="17" t="s">
        <v>7121</v>
      </c>
      <c r="F52" s="17" t="s">
        <v>7122</v>
      </c>
      <c r="G52" s="17" t="s">
        <v>1651</v>
      </c>
    </row>
    <row r="53" spans="1:7" x14ac:dyDescent="0.15">
      <c r="A53" s="16">
        <v>41347</v>
      </c>
      <c r="B53" s="18">
        <v>8058.37</v>
      </c>
      <c r="C53" s="17" t="s">
        <v>7115</v>
      </c>
      <c r="D53" s="17" t="s">
        <v>7116</v>
      </c>
      <c r="E53" s="17" t="s">
        <v>7117</v>
      </c>
      <c r="F53" s="17" t="s">
        <v>7118</v>
      </c>
      <c r="G53" s="17" t="s">
        <v>2679</v>
      </c>
    </row>
    <row r="54" spans="1:7" x14ac:dyDescent="0.15">
      <c r="A54" s="16">
        <v>41348</v>
      </c>
      <c r="B54" s="18">
        <v>8042.85</v>
      </c>
      <c r="C54" s="17" t="s">
        <v>7111</v>
      </c>
      <c r="D54" s="17" t="s">
        <v>7112</v>
      </c>
      <c r="E54" s="17" t="s">
        <v>7113</v>
      </c>
      <c r="F54" s="17" t="s">
        <v>7114</v>
      </c>
      <c r="G54" s="17" t="s">
        <v>673</v>
      </c>
    </row>
    <row r="55" spans="1:7" x14ac:dyDescent="0.15">
      <c r="A55" s="16">
        <v>41351</v>
      </c>
      <c r="B55" s="18">
        <v>8010.7</v>
      </c>
      <c r="C55" s="17" t="s">
        <v>7107</v>
      </c>
      <c r="D55" s="17" t="s">
        <v>7108</v>
      </c>
      <c r="E55" s="17" t="s">
        <v>7109</v>
      </c>
      <c r="F55" s="17" t="s">
        <v>7110</v>
      </c>
      <c r="G55" s="17" t="s">
        <v>180</v>
      </c>
    </row>
    <row r="56" spans="1:7" x14ac:dyDescent="0.15">
      <c r="A56" s="16">
        <v>41352</v>
      </c>
      <c r="B56" s="18">
        <v>7947.79</v>
      </c>
      <c r="C56" s="17" t="s">
        <v>7103</v>
      </c>
      <c r="D56" s="17" t="s">
        <v>7104</v>
      </c>
      <c r="E56" s="17" t="s">
        <v>7105</v>
      </c>
      <c r="F56" s="17" t="s">
        <v>7106</v>
      </c>
      <c r="G56" s="17" t="s">
        <v>4949</v>
      </c>
    </row>
    <row r="57" spans="1:7" x14ac:dyDescent="0.15">
      <c r="A57" s="16">
        <v>41353</v>
      </c>
      <c r="B57" s="18">
        <v>8001.97</v>
      </c>
      <c r="C57" s="17" t="s">
        <v>7099</v>
      </c>
      <c r="D57" s="17" t="s">
        <v>7100</v>
      </c>
      <c r="E57" s="17" t="s">
        <v>7101</v>
      </c>
      <c r="F57" s="17" t="s">
        <v>7102</v>
      </c>
      <c r="G57" s="17" t="s">
        <v>4009</v>
      </c>
    </row>
    <row r="58" spans="1:7" x14ac:dyDescent="0.15">
      <c r="A58" s="16">
        <v>41354</v>
      </c>
      <c r="B58" s="18">
        <v>7932.51</v>
      </c>
      <c r="C58" s="17" t="s">
        <v>7095</v>
      </c>
      <c r="D58" s="17" t="s">
        <v>7096</v>
      </c>
      <c r="E58" s="17" t="s">
        <v>7097</v>
      </c>
      <c r="F58" s="17" t="s">
        <v>7098</v>
      </c>
      <c r="G58" s="17" t="s">
        <v>1669</v>
      </c>
    </row>
    <row r="59" spans="1:7" x14ac:dyDescent="0.15">
      <c r="A59" s="16">
        <v>41355</v>
      </c>
      <c r="B59" s="18">
        <v>7911.35</v>
      </c>
      <c r="C59" s="17" t="s">
        <v>7091</v>
      </c>
      <c r="D59" s="17" t="s">
        <v>7092</v>
      </c>
      <c r="E59" s="17" t="s">
        <v>7093</v>
      </c>
      <c r="F59" s="17" t="s">
        <v>7094</v>
      </c>
      <c r="G59" s="17" t="s">
        <v>87</v>
      </c>
    </row>
    <row r="60" spans="1:7" x14ac:dyDescent="0.15">
      <c r="A60" s="16">
        <v>41358</v>
      </c>
      <c r="B60" s="18">
        <v>7870.9</v>
      </c>
      <c r="C60" s="17" t="s">
        <v>7087</v>
      </c>
      <c r="D60" s="17" t="s">
        <v>7088</v>
      </c>
      <c r="E60" s="17" t="s">
        <v>7089</v>
      </c>
      <c r="F60" s="17" t="s">
        <v>7090</v>
      </c>
      <c r="G60" s="17" t="s">
        <v>608</v>
      </c>
    </row>
    <row r="61" spans="1:7" x14ac:dyDescent="0.15">
      <c r="A61" s="16">
        <v>41359</v>
      </c>
      <c r="B61" s="18">
        <v>7879.67</v>
      </c>
      <c r="C61" s="17" t="s">
        <v>7083</v>
      </c>
      <c r="D61" s="17" t="s">
        <v>7084</v>
      </c>
      <c r="E61" s="17" t="s">
        <v>7085</v>
      </c>
      <c r="F61" s="17" t="s">
        <v>7086</v>
      </c>
      <c r="G61" s="17" t="s">
        <v>161</v>
      </c>
    </row>
    <row r="62" spans="1:7" x14ac:dyDescent="0.15">
      <c r="A62" s="16">
        <v>41360</v>
      </c>
      <c r="B62" s="18">
        <v>7789.09</v>
      </c>
      <c r="C62" s="17" t="s">
        <v>7079</v>
      </c>
      <c r="D62" s="17" t="s">
        <v>7080</v>
      </c>
      <c r="E62" s="17" t="s">
        <v>7081</v>
      </c>
      <c r="F62" s="17" t="s">
        <v>7082</v>
      </c>
      <c r="G62" s="17" t="s">
        <v>457</v>
      </c>
    </row>
    <row r="63" spans="1:7" x14ac:dyDescent="0.15">
      <c r="A63" s="16">
        <v>41361</v>
      </c>
      <c r="B63" s="18">
        <v>7795.31</v>
      </c>
      <c r="C63" s="17" t="s">
        <v>7075</v>
      </c>
      <c r="D63" s="17" t="s">
        <v>7076</v>
      </c>
      <c r="E63" s="17" t="s">
        <v>7077</v>
      </c>
      <c r="F63" s="17" t="s">
        <v>7078</v>
      </c>
      <c r="G63" s="17" t="s">
        <v>359</v>
      </c>
    </row>
    <row r="64" spans="1:7" x14ac:dyDescent="0.15">
      <c r="A64" s="16">
        <v>41366</v>
      </c>
      <c r="B64" s="18">
        <v>7943.87</v>
      </c>
      <c r="C64" s="17" t="s">
        <v>7070</v>
      </c>
      <c r="D64" s="17" t="s">
        <v>7071</v>
      </c>
      <c r="E64" s="17" t="s">
        <v>7072</v>
      </c>
      <c r="F64" s="17" t="s">
        <v>7073</v>
      </c>
      <c r="G64" s="17" t="s">
        <v>7074</v>
      </c>
    </row>
    <row r="65" spans="1:7" x14ac:dyDescent="0.15">
      <c r="A65" s="16">
        <v>41367</v>
      </c>
      <c r="B65" s="18">
        <v>7874.75</v>
      </c>
      <c r="C65" s="17" t="s">
        <v>7067</v>
      </c>
      <c r="D65" s="17" t="s">
        <v>7068</v>
      </c>
      <c r="E65" s="17" t="s">
        <v>7069</v>
      </c>
      <c r="F65" s="17" t="s">
        <v>2370</v>
      </c>
      <c r="G65" s="17" t="s">
        <v>1669</v>
      </c>
    </row>
    <row r="66" spans="1:7" x14ac:dyDescent="0.15">
      <c r="A66" s="16">
        <v>41368</v>
      </c>
      <c r="B66" s="18">
        <v>7817.39</v>
      </c>
      <c r="C66" s="17" t="s">
        <v>7063</v>
      </c>
      <c r="D66" s="17" t="s">
        <v>7064</v>
      </c>
      <c r="E66" s="17" t="s">
        <v>7065</v>
      </c>
      <c r="F66" s="17" t="s">
        <v>7066</v>
      </c>
      <c r="G66" s="17" t="s">
        <v>1392</v>
      </c>
    </row>
    <row r="67" spans="1:7" x14ac:dyDescent="0.15">
      <c r="A67" s="16">
        <v>41369</v>
      </c>
      <c r="B67" s="18">
        <v>7658.75</v>
      </c>
      <c r="C67" s="17" t="s">
        <v>7058</v>
      </c>
      <c r="D67" s="17" t="s">
        <v>7059</v>
      </c>
      <c r="E67" s="17" t="s">
        <v>7060</v>
      </c>
      <c r="F67" s="17" t="s">
        <v>7061</v>
      </c>
      <c r="G67" s="17" t="s">
        <v>7062</v>
      </c>
    </row>
    <row r="68" spans="1:7" x14ac:dyDescent="0.15">
      <c r="A68" s="16">
        <v>41372</v>
      </c>
      <c r="B68" s="18">
        <v>7662.64</v>
      </c>
      <c r="C68" s="17" t="s">
        <v>7054</v>
      </c>
      <c r="D68" s="17" t="s">
        <v>7055</v>
      </c>
      <c r="E68" s="17" t="s">
        <v>7056</v>
      </c>
      <c r="F68" s="17" t="s">
        <v>7057</v>
      </c>
      <c r="G68" s="17" t="s">
        <v>257</v>
      </c>
    </row>
    <row r="69" spans="1:7" x14ac:dyDescent="0.15">
      <c r="A69" s="16">
        <v>41373</v>
      </c>
      <c r="B69" s="18">
        <v>7637.51</v>
      </c>
      <c r="C69" s="17" t="s">
        <v>7050</v>
      </c>
      <c r="D69" s="17" t="s">
        <v>7051</v>
      </c>
      <c r="E69" s="17" t="s">
        <v>7052</v>
      </c>
      <c r="F69" s="17" t="s">
        <v>7053</v>
      </c>
      <c r="G69" s="17" t="s">
        <v>603</v>
      </c>
    </row>
    <row r="70" spans="1:7" x14ac:dyDescent="0.15">
      <c r="A70" s="16">
        <v>41374</v>
      </c>
      <c r="B70" s="18">
        <v>7810.63</v>
      </c>
      <c r="C70" s="17" t="s">
        <v>7046</v>
      </c>
      <c r="D70" s="17" t="s">
        <v>7047</v>
      </c>
      <c r="E70" s="17" t="s">
        <v>7048</v>
      </c>
      <c r="F70" s="17" t="s">
        <v>7049</v>
      </c>
      <c r="G70" s="17" t="s">
        <v>4004</v>
      </c>
    </row>
    <row r="71" spans="1:7" x14ac:dyDescent="0.15">
      <c r="A71" s="16">
        <v>41375</v>
      </c>
      <c r="B71" s="18">
        <v>7871.63</v>
      </c>
      <c r="C71" s="17" t="s">
        <v>7042</v>
      </c>
      <c r="D71" s="17" t="s">
        <v>7043</v>
      </c>
      <c r="E71" s="17" t="s">
        <v>7044</v>
      </c>
      <c r="F71" s="17" t="s">
        <v>7045</v>
      </c>
      <c r="G71" s="17" t="s">
        <v>1424</v>
      </c>
    </row>
    <row r="72" spans="1:7" x14ac:dyDescent="0.15">
      <c r="A72" s="16">
        <v>41376</v>
      </c>
      <c r="B72" s="18">
        <v>7744.77</v>
      </c>
      <c r="C72" s="17" t="s">
        <v>7038</v>
      </c>
      <c r="D72" s="17" t="s">
        <v>7039</v>
      </c>
      <c r="E72" s="17" t="s">
        <v>7040</v>
      </c>
      <c r="F72" s="17" t="s">
        <v>7041</v>
      </c>
      <c r="G72" s="17" t="s">
        <v>770</v>
      </c>
    </row>
    <row r="73" spans="1:7" x14ac:dyDescent="0.15">
      <c r="A73" s="16">
        <v>41379</v>
      </c>
      <c r="B73" s="18">
        <v>7712.63</v>
      </c>
      <c r="C73" s="17" t="s">
        <v>7034</v>
      </c>
      <c r="D73" s="17" t="s">
        <v>7035</v>
      </c>
      <c r="E73" s="17" t="s">
        <v>7036</v>
      </c>
      <c r="F73" s="17" t="s">
        <v>7037</v>
      </c>
      <c r="G73" s="17" t="s">
        <v>1128</v>
      </c>
    </row>
    <row r="74" spans="1:7" x14ac:dyDescent="0.15">
      <c r="A74" s="16">
        <v>41380</v>
      </c>
      <c r="B74" s="18">
        <v>7682.58</v>
      </c>
      <c r="C74" s="17" t="s">
        <v>7030</v>
      </c>
      <c r="D74" s="17" t="s">
        <v>7031</v>
      </c>
      <c r="E74" s="17" t="s">
        <v>7032</v>
      </c>
      <c r="F74" s="17" t="s">
        <v>7033</v>
      </c>
      <c r="G74" s="17" t="s">
        <v>894</v>
      </c>
    </row>
    <row r="75" spans="1:7" x14ac:dyDescent="0.15">
      <c r="A75" s="16">
        <v>41381</v>
      </c>
      <c r="B75" s="18">
        <v>7503.03</v>
      </c>
      <c r="C75" s="17" t="s">
        <v>7026</v>
      </c>
      <c r="D75" s="17" t="s">
        <v>7027</v>
      </c>
      <c r="E75" s="17" t="s">
        <v>7028</v>
      </c>
      <c r="F75" s="17" t="s">
        <v>7029</v>
      </c>
      <c r="G75" s="17" t="s">
        <v>4703</v>
      </c>
    </row>
    <row r="76" spans="1:7" x14ac:dyDescent="0.15">
      <c r="A76" s="16">
        <v>41382</v>
      </c>
      <c r="B76" s="18">
        <v>7473.73</v>
      </c>
      <c r="C76" s="17" t="s">
        <v>7022</v>
      </c>
      <c r="D76" s="17" t="s">
        <v>7023</v>
      </c>
      <c r="E76" s="17" t="s">
        <v>7024</v>
      </c>
      <c r="F76" s="17" t="s">
        <v>7025</v>
      </c>
      <c r="G76" s="17" t="s">
        <v>894</v>
      </c>
    </row>
    <row r="77" spans="1:7" x14ac:dyDescent="0.15">
      <c r="A77" s="16">
        <v>41383</v>
      </c>
      <c r="B77" s="18">
        <v>7459.96</v>
      </c>
      <c r="C77" s="17" t="s">
        <v>7018</v>
      </c>
      <c r="D77" s="17" t="s">
        <v>7019</v>
      </c>
      <c r="E77" s="17" t="s">
        <v>7020</v>
      </c>
      <c r="F77" s="17" t="s">
        <v>7021</v>
      </c>
      <c r="G77" s="17" t="s">
        <v>1177</v>
      </c>
    </row>
    <row r="78" spans="1:7" x14ac:dyDescent="0.15">
      <c r="A78" s="16">
        <v>41386</v>
      </c>
      <c r="B78" s="18">
        <v>7478.11</v>
      </c>
      <c r="C78" s="17" t="s">
        <v>7014</v>
      </c>
      <c r="D78" s="17" t="s">
        <v>7015</v>
      </c>
      <c r="E78" s="17" t="s">
        <v>7016</v>
      </c>
      <c r="F78" s="17" t="s">
        <v>7017</v>
      </c>
      <c r="G78" s="17" t="s">
        <v>204</v>
      </c>
    </row>
    <row r="79" spans="1:7" x14ac:dyDescent="0.15">
      <c r="A79" s="16">
        <v>41387</v>
      </c>
      <c r="B79" s="18">
        <v>7658.21</v>
      </c>
      <c r="C79" s="17" t="s">
        <v>7010</v>
      </c>
      <c r="D79" s="17" t="s">
        <v>7011</v>
      </c>
      <c r="E79" s="17" t="s">
        <v>7012</v>
      </c>
      <c r="F79" s="17" t="s">
        <v>7013</v>
      </c>
      <c r="G79" s="17" t="s">
        <v>4442</v>
      </c>
    </row>
    <row r="80" spans="1:7" x14ac:dyDescent="0.15">
      <c r="A80" s="16">
        <v>41388</v>
      </c>
      <c r="B80" s="18">
        <v>7759.03</v>
      </c>
      <c r="C80" s="17" t="s">
        <v>7006</v>
      </c>
      <c r="D80" s="17" t="s">
        <v>7007</v>
      </c>
      <c r="E80" s="17" t="s">
        <v>7008</v>
      </c>
      <c r="F80" s="17" t="s">
        <v>7009</v>
      </c>
      <c r="G80" s="17" t="s">
        <v>477</v>
      </c>
    </row>
    <row r="81" spans="1:7" x14ac:dyDescent="0.15">
      <c r="A81" s="16">
        <v>41389</v>
      </c>
      <c r="B81" s="18">
        <v>7832.86</v>
      </c>
      <c r="C81" s="17" t="s">
        <v>7002</v>
      </c>
      <c r="D81" s="17" t="s">
        <v>7003</v>
      </c>
      <c r="E81" s="17" t="s">
        <v>7004</v>
      </c>
      <c r="F81" s="17" t="s">
        <v>7005</v>
      </c>
      <c r="G81" s="17" t="s">
        <v>1830</v>
      </c>
    </row>
    <row r="82" spans="1:7" x14ac:dyDescent="0.15">
      <c r="A82" s="16">
        <v>41390</v>
      </c>
      <c r="B82" s="18">
        <v>7814.76</v>
      </c>
      <c r="C82" s="17" t="s">
        <v>6998</v>
      </c>
      <c r="D82" s="17" t="s">
        <v>6999</v>
      </c>
      <c r="E82" s="17" t="s">
        <v>7000</v>
      </c>
      <c r="F82" s="17" t="s">
        <v>7001</v>
      </c>
      <c r="G82" s="17" t="s">
        <v>190</v>
      </c>
    </row>
    <row r="83" spans="1:7" x14ac:dyDescent="0.15">
      <c r="A83" s="16">
        <v>41393</v>
      </c>
      <c r="B83" s="18">
        <v>7873.5</v>
      </c>
      <c r="C83" s="17" t="s">
        <v>6995</v>
      </c>
      <c r="D83" s="17" t="s">
        <v>6996</v>
      </c>
      <c r="E83" s="17" t="s">
        <v>6997</v>
      </c>
      <c r="F83" s="17" t="s">
        <v>2559</v>
      </c>
      <c r="G83" s="17" t="s">
        <v>334</v>
      </c>
    </row>
    <row r="84" spans="1:7" x14ac:dyDescent="0.15">
      <c r="A84" s="16">
        <v>41394</v>
      </c>
      <c r="B84" s="18">
        <v>7913.71</v>
      </c>
      <c r="C84" s="17" t="s">
        <v>6991</v>
      </c>
      <c r="D84" s="17" t="s">
        <v>6992</v>
      </c>
      <c r="E84" s="17" t="s">
        <v>6993</v>
      </c>
      <c r="F84" s="17" t="s">
        <v>6994</v>
      </c>
      <c r="G84" s="17" t="s">
        <v>1502</v>
      </c>
    </row>
    <row r="85" spans="1:7" x14ac:dyDescent="0.15">
      <c r="A85" s="16">
        <v>41396</v>
      </c>
      <c r="B85" s="18">
        <v>7961.71</v>
      </c>
      <c r="C85" s="17" t="s">
        <v>6987</v>
      </c>
      <c r="D85" s="17" t="s">
        <v>6988</v>
      </c>
      <c r="E85" s="17" t="s">
        <v>6989</v>
      </c>
      <c r="F85" s="17" t="s">
        <v>6990</v>
      </c>
      <c r="G85" s="17" t="s">
        <v>1600</v>
      </c>
    </row>
    <row r="86" spans="1:7" x14ac:dyDescent="0.15">
      <c r="A86" s="16">
        <v>41397</v>
      </c>
      <c r="B86" s="18">
        <v>8122.29</v>
      </c>
      <c r="C86" s="17" t="s">
        <v>6983</v>
      </c>
      <c r="D86" s="17" t="s">
        <v>6984</v>
      </c>
      <c r="E86" s="17" t="s">
        <v>6985</v>
      </c>
      <c r="F86" s="17" t="s">
        <v>6986</v>
      </c>
      <c r="G86" s="17" t="s">
        <v>6029</v>
      </c>
    </row>
    <row r="87" spans="1:7" x14ac:dyDescent="0.15">
      <c r="A87" s="16">
        <v>41400</v>
      </c>
      <c r="B87" s="18">
        <v>8112.08</v>
      </c>
      <c r="C87" s="17" t="s">
        <v>6979</v>
      </c>
      <c r="D87" s="17" t="s">
        <v>6980</v>
      </c>
      <c r="E87" s="17" t="s">
        <v>6981</v>
      </c>
      <c r="F87" s="17" t="s">
        <v>6982</v>
      </c>
      <c r="G87" s="17" t="s">
        <v>42</v>
      </c>
    </row>
    <row r="88" spans="1:7" x14ac:dyDescent="0.15">
      <c r="A88" s="16">
        <v>41401</v>
      </c>
      <c r="B88" s="18">
        <v>8181.78</v>
      </c>
      <c r="C88" s="17" t="s">
        <v>6975</v>
      </c>
      <c r="D88" s="17" t="s">
        <v>6976</v>
      </c>
      <c r="E88" s="17" t="s">
        <v>6977</v>
      </c>
      <c r="F88" s="17" t="s">
        <v>6978</v>
      </c>
      <c r="G88" s="17" t="s">
        <v>97</v>
      </c>
    </row>
    <row r="89" spans="1:7" x14ac:dyDescent="0.15">
      <c r="A89" s="16">
        <v>41402</v>
      </c>
      <c r="B89" s="18">
        <v>8249.7099999999991</v>
      </c>
      <c r="C89" s="17" t="s">
        <v>6971</v>
      </c>
      <c r="D89" s="17" t="s">
        <v>6972</v>
      </c>
      <c r="E89" s="17" t="s">
        <v>6973</v>
      </c>
      <c r="F89" s="17" t="s">
        <v>6974</v>
      </c>
      <c r="G89" s="17" t="s">
        <v>199</v>
      </c>
    </row>
    <row r="90" spans="1:7" x14ac:dyDescent="0.15">
      <c r="A90" s="16">
        <v>41403</v>
      </c>
      <c r="B90" s="18">
        <v>8262.5499999999993</v>
      </c>
      <c r="C90" s="17" t="s">
        <v>6967</v>
      </c>
      <c r="D90" s="17" t="s">
        <v>6968</v>
      </c>
      <c r="E90" s="17" t="s">
        <v>6969</v>
      </c>
      <c r="F90" s="17" t="s">
        <v>6970</v>
      </c>
      <c r="G90" s="17" t="s">
        <v>1701</v>
      </c>
    </row>
    <row r="91" spans="1:7" x14ac:dyDescent="0.15">
      <c r="A91" s="16">
        <v>41404</v>
      </c>
      <c r="B91" s="18">
        <v>8278.59</v>
      </c>
      <c r="C91" s="17" t="s">
        <v>6963</v>
      </c>
      <c r="D91" s="17" t="s">
        <v>6964</v>
      </c>
      <c r="E91" s="17" t="s">
        <v>6965</v>
      </c>
      <c r="F91" s="17" t="s">
        <v>6966</v>
      </c>
      <c r="G91" s="17" t="s">
        <v>112</v>
      </c>
    </row>
    <row r="92" spans="1:7" x14ac:dyDescent="0.15">
      <c r="A92" s="16">
        <v>41407</v>
      </c>
      <c r="B92" s="18">
        <v>8279.2900000000009</v>
      </c>
      <c r="C92" s="17" t="s">
        <v>6960</v>
      </c>
      <c r="D92" s="17" t="s">
        <v>6961</v>
      </c>
      <c r="E92" s="17" t="s">
        <v>6962</v>
      </c>
      <c r="F92" s="17" t="s">
        <v>3433</v>
      </c>
      <c r="G92" s="17" t="s">
        <v>827</v>
      </c>
    </row>
    <row r="93" spans="1:7" x14ac:dyDescent="0.15">
      <c r="A93" s="16">
        <v>41408</v>
      </c>
      <c r="B93" s="18">
        <v>8339.11</v>
      </c>
      <c r="C93" s="17" t="s">
        <v>6956</v>
      </c>
      <c r="D93" s="17" t="s">
        <v>6957</v>
      </c>
      <c r="E93" s="17" t="s">
        <v>6958</v>
      </c>
      <c r="F93" s="17" t="s">
        <v>6959</v>
      </c>
      <c r="G93" s="17" t="s">
        <v>800</v>
      </c>
    </row>
    <row r="94" spans="1:7" x14ac:dyDescent="0.15">
      <c r="A94" s="16">
        <v>41409</v>
      </c>
      <c r="B94" s="18">
        <v>8362.42</v>
      </c>
      <c r="C94" s="17" t="s">
        <v>6952</v>
      </c>
      <c r="D94" s="17" t="s">
        <v>6953</v>
      </c>
      <c r="E94" s="17" t="s">
        <v>6954</v>
      </c>
      <c r="F94" s="17" t="s">
        <v>6955</v>
      </c>
      <c r="G94" s="17" t="s">
        <v>403</v>
      </c>
    </row>
    <row r="95" spans="1:7" x14ac:dyDescent="0.15">
      <c r="A95" s="16">
        <v>41410</v>
      </c>
      <c r="B95" s="18">
        <v>8369.8700000000008</v>
      </c>
      <c r="C95" s="17" t="s">
        <v>6948</v>
      </c>
      <c r="D95" s="17" t="s">
        <v>6949</v>
      </c>
      <c r="E95" s="17" t="s">
        <v>6950</v>
      </c>
      <c r="F95" s="17" t="s">
        <v>6951</v>
      </c>
      <c r="G95" s="17" t="s">
        <v>209</v>
      </c>
    </row>
    <row r="96" spans="1:7" x14ac:dyDescent="0.15">
      <c r="A96" s="16">
        <v>41411</v>
      </c>
      <c r="B96" s="18">
        <v>8398</v>
      </c>
      <c r="C96" s="17" t="s">
        <v>6944</v>
      </c>
      <c r="D96" s="17" t="s">
        <v>6945</v>
      </c>
      <c r="E96" s="17" t="s">
        <v>6946</v>
      </c>
      <c r="F96" s="17" t="s">
        <v>6947</v>
      </c>
      <c r="G96" s="17" t="s">
        <v>252</v>
      </c>
    </row>
    <row r="97" spans="1:7" x14ac:dyDescent="0.15">
      <c r="A97" s="16">
        <v>41414</v>
      </c>
      <c r="B97" s="18">
        <v>8455.83</v>
      </c>
      <c r="C97" s="17" t="s">
        <v>6940</v>
      </c>
      <c r="D97" s="17" t="s">
        <v>6941</v>
      </c>
      <c r="E97" s="17" t="s">
        <v>6942</v>
      </c>
      <c r="F97" s="17" t="s">
        <v>6943</v>
      </c>
      <c r="G97" s="17" t="s">
        <v>3999</v>
      </c>
    </row>
    <row r="98" spans="1:7" x14ac:dyDescent="0.15">
      <c r="A98" s="16">
        <v>41415</v>
      </c>
      <c r="B98" s="18">
        <v>8472.2000000000007</v>
      </c>
      <c r="C98" s="17" t="s">
        <v>6936</v>
      </c>
      <c r="D98" s="17" t="s">
        <v>6937</v>
      </c>
      <c r="E98" s="17" t="s">
        <v>6938</v>
      </c>
      <c r="F98" s="17" t="s">
        <v>6939</v>
      </c>
      <c r="G98" s="17" t="s">
        <v>112</v>
      </c>
    </row>
    <row r="99" spans="1:7" x14ac:dyDescent="0.15">
      <c r="A99" s="16">
        <v>41416</v>
      </c>
      <c r="B99" s="18">
        <v>8530.89</v>
      </c>
      <c r="C99" s="17" t="s">
        <v>6932</v>
      </c>
      <c r="D99" s="17" t="s">
        <v>6933</v>
      </c>
      <c r="E99" s="17" t="s">
        <v>6934</v>
      </c>
      <c r="F99" s="17" t="s">
        <v>6935</v>
      </c>
      <c r="G99" s="17" t="s">
        <v>3999</v>
      </c>
    </row>
    <row r="100" spans="1:7" x14ac:dyDescent="0.15">
      <c r="A100" s="16">
        <v>41417</v>
      </c>
      <c r="B100" s="18">
        <v>8351.98</v>
      </c>
      <c r="C100" s="17" t="s">
        <v>6928</v>
      </c>
      <c r="D100" s="17" t="s">
        <v>6929</v>
      </c>
      <c r="E100" s="17" t="s">
        <v>6930</v>
      </c>
      <c r="F100" s="17" t="s">
        <v>6931</v>
      </c>
      <c r="G100" s="17" t="s">
        <v>5753</v>
      </c>
    </row>
    <row r="101" spans="1:7" x14ac:dyDescent="0.15">
      <c r="A101" s="16">
        <v>41418</v>
      </c>
      <c r="B101" s="18">
        <v>8305.32</v>
      </c>
      <c r="C101" s="17" t="s">
        <v>6924</v>
      </c>
      <c r="D101" s="17" t="s">
        <v>6925</v>
      </c>
      <c r="E101" s="17" t="s">
        <v>6926</v>
      </c>
      <c r="F101" s="17" t="s">
        <v>6927</v>
      </c>
      <c r="G101" s="17" t="s">
        <v>4099</v>
      </c>
    </row>
    <row r="102" spans="1:7" x14ac:dyDescent="0.15">
      <c r="A102" s="16">
        <v>41421</v>
      </c>
      <c r="B102" s="18">
        <v>8383.2999999999993</v>
      </c>
      <c r="C102" s="17" t="s">
        <v>6920</v>
      </c>
      <c r="D102" s="17" t="s">
        <v>6921</v>
      </c>
      <c r="E102" s="17" t="s">
        <v>6922</v>
      </c>
      <c r="F102" s="17" t="s">
        <v>6923</v>
      </c>
      <c r="G102" s="17" t="s">
        <v>67</v>
      </c>
    </row>
    <row r="103" spans="1:7" x14ac:dyDescent="0.15">
      <c r="A103" s="16">
        <v>41422</v>
      </c>
      <c r="B103" s="18">
        <v>8480.8700000000008</v>
      </c>
      <c r="C103" s="17" t="s">
        <v>6916</v>
      </c>
      <c r="D103" s="17" t="s">
        <v>6917</v>
      </c>
      <c r="E103" s="17" t="s">
        <v>6918</v>
      </c>
      <c r="F103" s="17" t="s">
        <v>6919</v>
      </c>
      <c r="G103" s="17" t="s">
        <v>107</v>
      </c>
    </row>
    <row r="104" spans="1:7" x14ac:dyDescent="0.15">
      <c r="A104" s="16">
        <v>41423</v>
      </c>
      <c r="B104" s="18">
        <v>8336.58</v>
      </c>
      <c r="C104" s="17" t="s">
        <v>6912</v>
      </c>
      <c r="D104" s="17" t="s">
        <v>6913</v>
      </c>
      <c r="E104" s="17" t="s">
        <v>6914</v>
      </c>
      <c r="F104" s="17" t="s">
        <v>6915</v>
      </c>
      <c r="G104" s="17" t="s">
        <v>2025</v>
      </c>
    </row>
    <row r="105" spans="1:7" x14ac:dyDescent="0.15">
      <c r="A105" s="16">
        <v>41424</v>
      </c>
      <c r="B105" s="18">
        <v>8400.2000000000007</v>
      </c>
      <c r="C105" s="17" t="s">
        <v>6908</v>
      </c>
      <c r="D105" s="17" t="s">
        <v>6909</v>
      </c>
      <c r="E105" s="17" t="s">
        <v>6910</v>
      </c>
      <c r="F105" s="17" t="s">
        <v>1329</v>
      </c>
      <c r="G105" s="17" t="s">
        <v>6911</v>
      </c>
    </row>
    <row r="106" spans="1:7" x14ac:dyDescent="0.15">
      <c r="A106" s="16">
        <v>41425</v>
      </c>
      <c r="B106" s="18">
        <v>8348.84</v>
      </c>
      <c r="C106" s="17" t="s">
        <v>6904</v>
      </c>
      <c r="D106" s="17" t="s">
        <v>6905</v>
      </c>
      <c r="E106" s="17" t="s">
        <v>6906</v>
      </c>
      <c r="F106" s="17" t="s">
        <v>6907</v>
      </c>
      <c r="G106" s="17" t="s">
        <v>3614</v>
      </c>
    </row>
    <row r="107" spans="1:7" x14ac:dyDescent="0.15">
      <c r="A107" s="16">
        <v>41428</v>
      </c>
      <c r="B107" s="18">
        <v>8285.7999999999993</v>
      </c>
      <c r="C107" s="17" t="s">
        <v>6901</v>
      </c>
      <c r="D107" s="17" t="s">
        <v>6902</v>
      </c>
      <c r="E107" s="17" t="s">
        <v>6903</v>
      </c>
      <c r="F107" s="17" t="s">
        <v>6245</v>
      </c>
      <c r="G107" s="17" t="s">
        <v>2161</v>
      </c>
    </row>
    <row r="108" spans="1:7" x14ac:dyDescent="0.15">
      <c r="A108" s="16">
        <v>41429</v>
      </c>
      <c r="B108" s="18">
        <v>8295.9599999999991</v>
      </c>
      <c r="C108" s="17" t="s">
        <v>6897</v>
      </c>
      <c r="D108" s="17" t="s">
        <v>6898</v>
      </c>
      <c r="E108" s="17" t="s">
        <v>6899</v>
      </c>
      <c r="F108" s="17" t="s">
        <v>6900</v>
      </c>
      <c r="G108" s="17" t="s">
        <v>428</v>
      </c>
    </row>
    <row r="109" spans="1:7" x14ac:dyDescent="0.15">
      <c r="A109" s="16">
        <v>41430</v>
      </c>
      <c r="B109" s="18">
        <v>8196.18</v>
      </c>
      <c r="C109" s="17" t="s">
        <v>6893</v>
      </c>
      <c r="D109" s="17" t="s">
        <v>6894</v>
      </c>
      <c r="E109" s="17" t="s">
        <v>6895</v>
      </c>
      <c r="F109" s="17" t="s">
        <v>6896</v>
      </c>
      <c r="G109" s="17" t="s">
        <v>3115</v>
      </c>
    </row>
    <row r="110" spans="1:7" x14ac:dyDescent="0.15">
      <c r="A110" s="16">
        <v>41431</v>
      </c>
      <c r="B110" s="18">
        <v>8098.81</v>
      </c>
      <c r="C110" s="17" t="s">
        <v>6890</v>
      </c>
      <c r="D110" s="17" t="s">
        <v>6891</v>
      </c>
      <c r="E110" s="17" t="s">
        <v>6892</v>
      </c>
      <c r="F110" s="17" t="s">
        <v>3905</v>
      </c>
      <c r="G110" s="17" t="s">
        <v>1261</v>
      </c>
    </row>
    <row r="111" spans="1:7" x14ac:dyDescent="0.15">
      <c r="A111" s="16">
        <v>41432</v>
      </c>
      <c r="B111" s="18">
        <v>8254.68</v>
      </c>
      <c r="C111" s="17" t="s">
        <v>6885</v>
      </c>
      <c r="D111" s="17" t="s">
        <v>6886</v>
      </c>
      <c r="E111" s="17" t="s">
        <v>6887</v>
      </c>
      <c r="F111" s="17" t="s">
        <v>6888</v>
      </c>
      <c r="G111" s="17" t="s">
        <v>6889</v>
      </c>
    </row>
    <row r="112" spans="1:7" x14ac:dyDescent="0.15">
      <c r="A112" s="16">
        <v>41435</v>
      </c>
      <c r="B112" s="18">
        <v>8307.69</v>
      </c>
      <c r="C112" s="17" t="s">
        <v>6881</v>
      </c>
      <c r="D112" s="17" t="s">
        <v>6882</v>
      </c>
      <c r="E112" s="17" t="s">
        <v>6883</v>
      </c>
      <c r="F112" s="17" t="s">
        <v>6884</v>
      </c>
      <c r="G112" s="17" t="s">
        <v>934</v>
      </c>
    </row>
    <row r="113" spans="1:7" x14ac:dyDescent="0.15">
      <c r="A113" s="16">
        <v>41436</v>
      </c>
      <c r="B113" s="18">
        <v>8222.4599999999991</v>
      </c>
      <c r="C113" s="17" t="s">
        <v>6877</v>
      </c>
      <c r="D113" s="17" t="s">
        <v>6878</v>
      </c>
      <c r="E113" s="17" t="s">
        <v>6879</v>
      </c>
      <c r="F113" s="17" t="s">
        <v>6880</v>
      </c>
      <c r="G113" s="17" t="s">
        <v>3871</v>
      </c>
    </row>
    <row r="114" spans="1:7" x14ac:dyDescent="0.15">
      <c r="A114" s="16">
        <v>41437</v>
      </c>
      <c r="B114" s="18">
        <v>8143.27</v>
      </c>
      <c r="C114" s="17" t="s">
        <v>6873</v>
      </c>
      <c r="D114" s="17" t="s">
        <v>6874</v>
      </c>
      <c r="E114" s="17" t="s">
        <v>6875</v>
      </c>
      <c r="F114" s="17" t="s">
        <v>6876</v>
      </c>
      <c r="G114" s="17" t="s">
        <v>6750</v>
      </c>
    </row>
    <row r="115" spans="1:7" x14ac:dyDescent="0.15">
      <c r="A115" s="16">
        <v>41438</v>
      </c>
      <c r="B115" s="18">
        <v>8095.39</v>
      </c>
      <c r="C115" s="17" t="s">
        <v>6869</v>
      </c>
      <c r="D115" s="17" t="s">
        <v>6870</v>
      </c>
      <c r="E115" s="17" t="s">
        <v>6871</v>
      </c>
      <c r="F115" s="17" t="s">
        <v>6872</v>
      </c>
      <c r="G115" s="17" t="s">
        <v>344</v>
      </c>
    </row>
    <row r="116" spans="1:7" x14ac:dyDescent="0.15">
      <c r="A116" s="16">
        <v>41439</v>
      </c>
      <c r="B116" s="18">
        <v>8127.96</v>
      </c>
      <c r="C116" s="17" t="s">
        <v>6865</v>
      </c>
      <c r="D116" s="17" t="s">
        <v>6866</v>
      </c>
      <c r="E116" s="17" t="s">
        <v>6867</v>
      </c>
      <c r="F116" s="17" t="s">
        <v>6868</v>
      </c>
      <c r="G116" s="17" t="s">
        <v>452</v>
      </c>
    </row>
    <row r="117" spans="1:7" x14ac:dyDescent="0.15">
      <c r="A117" s="16">
        <v>41442</v>
      </c>
      <c r="B117" s="18">
        <v>8215.73</v>
      </c>
      <c r="C117" s="17" t="s">
        <v>6862</v>
      </c>
      <c r="D117" s="17" t="s">
        <v>6863</v>
      </c>
      <c r="E117" s="17" t="s">
        <v>6864</v>
      </c>
      <c r="F117" s="17" t="s">
        <v>5455</v>
      </c>
      <c r="G117" s="17" t="s">
        <v>3180</v>
      </c>
    </row>
    <row r="118" spans="1:7" x14ac:dyDescent="0.15">
      <c r="A118" s="16">
        <v>41443</v>
      </c>
      <c r="B118" s="18">
        <v>8229.51</v>
      </c>
      <c r="C118" s="17" t="s">
        <v>6858</v>
      </c>
      <c r="D118" s="17" t="s">
        <v>6859</v>
      </c>
      <c r="E118" s="17" t="s">
        <v>6860</v>
      </c>
      <c r="F118" s="17" t="s">
        <v>6861</v>
      </c>
      <c r="G118" s="17" t="s">
        <v>243</v>
      </c>
    </row>
    <row r="119" spans="1:7" x14ac:dyDescent="0.15">
      <c r="A119" s="16">
        <v>41444</v>
      </c>
      <c r="B119" s="18">
        <v>8197.08</v>
      </c>
      <c r="C119" s="17" t="s">
        <v>6854</v>
      </c>
      <c r="D119" s="17" t="s">
        <v>6855</v>
      </c>
      <c r="E119" s="17" t="s">
        <v>6856</v>
      </c>
      <c r="F119" s="17" t="s">
        <v>6857</v>
      </c>
      <c r="G119" s="17" t="s">
        <v>894</v>
      </c>
    </row>
    <row r="120" spans="1:7" x14ac:dyDescent="0.15">
      <c r="A120" s="16">
        <v>41445</v>
      </c>
      <c r="B120" s="18">
        <v>7928.48</v>
      </c>
      <c r="C120" s="17" t="s">
        <v>6850</v>
      </c>
      <c r="D120" s="17" t="s">
        <v>6850</v>
      </c>
      <c r="E120" s="17" t="s">
        <v>6851</v>
      </c>
      <c r="F120" s="17" t="s">
        <v>6852</v>
      </c>
      <c r="G120" s="17" t="s">
        <v>6853</v>
      </c>
    </row>
    <row r="121" spans="1:7" x14ac:dyDescent="0.15">
      <c r="A121" s="16">
        <v>41446</v>
      </c>
      <c r="B121" s="18">
        <v>7789.24</v>
      </c>
      <c r="C121" s="17" t="s">
        <v>6845</v>
      </c>
      <c r="D121" s="17" t="s">
        <v>6846</v>
      </c>
      <c r="E121" s="17" t="s">
        <v>6847</v>
      </c>
      <c r="F121" s="17" t="s">
        <v>6848</v>
      </c>
      <c r="G121" s="17" t="s">
        <v>6849</v>
      </c>
    </row>
    <row r="122" spans="1:7" x14ac:dyDescent="0.15">
      <c r="A122" s="16">
        <v>41449</v>
      </c>
      <c r="B122" s="18">
        <v>7692.45</v>
      </c>
      <c r="C122" s="17" t="s">
        <v>6840</v>
      </c>
      <c r="D122" s="17" t="s">
        <v>6841</v>
      </c>
      <c r="E122" s="17" t="s">
        <v>6842</v>
      </c>
      <c r="F122" s="17" t="s">
        <v>6843</v>
      </c>
      <c r="G122" s="17" t="s">
        <v>6844</v>
      </c>
    </row>
    <row r="123" spans="1:7" x14ac:dyDescent="0.15">
      <c r="A123" s="16">
        <v>41450</v>
      </c>
      <c r="B123" s="18">
        <v>7811.3</v>
      </c>
      <c r="C123" s="17" t="s">
        <v>6836</v>
      </c>
      <c r="D123" s="17" t="s">
        <v>6837</v>
      </c>
      <c r="E123" s="17" t="s">
        <v>6838</v>
      </c>
      <c r="F123" s="17" t="s">
        <v>6839</v>
      </c>
      <c r="G123" s="17" t="s">
        <v>4206</v>
      </c>
    </row>
    <row r="124" spans="1:7" x14ac:dyDescent="0.15">
      <c r="A124" s="16">
        <v>41451</v>
      </c>
      <c r="B124" s="18">
        <v>7940.99</v>
      </c>
      <c r="C124" s="17" t="s">
        <v>6831</v>
      </c>
      <c r="D124" s="17" t="s">
        <v>6832</v>
      </c>
      <c r="E124" s="17" t="s">
        <v>6833</v>
      </c>
      <c r="F124" s="17" t="s">
        <v>6834</v>
      </c>
      <c r="G124" s="17" t="s">
        <v>6835</v>
      </c>
    </row>
    <row r="125" spans="1:7" x14ac:dyDescent="0.15">
      <c r="A125" s="16">
        <v>41452</v>
      </c>
      <c r="B125" s="18">
        <v>7990.75</v>
      </c>
      <c r="C125" s="17" t="s">
        <v>6827</v>
      </c>
      <c r="D125" s="17" t="s">
        <v>6828</v>
      </c>
      <c r="E125" s="17" t="s">
        <v>6829</v>
      </c>
      <c r="F125" s="17" t="s">
        <v>6830</v>
      </c>
      <c r="G125" s="17" t="s">
        <v>141</v>
      </c>
    </row>
    <row r="126" spans="1:7" x14ac:dyDescent="0.15">
      <c r="A126" s="16">
        <v>41453</v>
      </c>
      <c r="B126" s="18">
        <v>7959.22</v>
      </c>
      <c r="C126" s="17" t="s">
        <v>6823</v>
      </c>
      <c r="D126" s="17" t="s">
        <v>6824</v>
      </c>
      <c r="E126" s="17" t="s">
        <v>6825</v>
      </c>
      <c r="F126" s="17" t="s">
        <v>6826</v>
      </c>
      <c r="G126" s="17" t="s">
        <v>894</v>
      </c>
    </row>
    <row r="127" spans="1:7" x14ac:dyDescent="0.15">
      <c r="A127" s="16">
        <v>41456</v>
      </c>
      <c r="B127" s="18">
        <v>7983.92</v>
      </c>
      <c r="C127" s="17" t="s">
        <v>6819</v>
      </c>
      <c r="D127" s="17" t="s">
        <v>6820</v>
      </c>
      <c r="E127" s="17" t="s">
        <v>6821</v>
      </c>
      <c r="F127" s="17" t="s">
        <v>6822</v>
      </c>
      <c r="G127" s="17" t="s">
        <v>1017</v>
      </c>
    </row>
    <row r="128" spans="1:7" x14ac:dyDescent="0.15">
      <c r="A128" s="16">
        <v>41457</v>
      </c>
      <c r="B128" s="18">
        <v>7910.77</v>
      </c>
      <c r="C128" s="17" t="s">
        <v>6815</v>
      </c>
      <c r="D128" s="17" t="s">
        <v>6816</v>
      </c>
      <c r="E128" s="17" t="s">
        <v>6817</v>
      </c>
      <c r="F128" s="17" t="s">
        <v>6818</v>
      </c>
      <c r="G128" s="17" t="s">
        <v>580</v>
      </c>
    </row>
    <row r="129" spans="1:7" x14ac:dyDescent="0.15">
      <c r="A129" s="16">
        <v>41458</v>
      </c>
      <c r="B129" s="18">
        <v>7829.32</v>
      </c>
      <c r="C129" s="17" t="s">
        <v>6811</v>
      </c>
      <c r="D129" s="17" t="s">
        <v>6812</v>
      </c>
      <c r="E129" s="17" t="s">
        <v>6813</v>
      </c>
      <c r="F129" s="17" t="s">
        <v>6814</v>
      </c>
      <c r="G129" s="17" t="s">
        <v>3871</v>
      </c>
    </row>
    <row r="130" spans="1:7" x14ac:dyDescent="0.15">
      <c r="A130" s="16">
        <v>41459</v>
      </c>
      <c r="B130" s="18">
        <v>7994.31</v>
      </c>
      <c r="C130" s="17" t="s">
        <v>6806</v>
      </c>
      <c r="D130" s="17" t="s">
        <v>6807</v>
      </c>
      <c r="E130" s="17" t="s">
        <v>6808</v>
      </c>
      <c r="F130" s="17" t="s">
        <v>6809</v>
      </c>
      <c r="G130" s="17" t="s">
        <v>6810</v>
      </c>
    </row>
    <row r="131" spans="1:7" x14ac:dyDescent="0.15">
      <c r="A131" s="16">
        <v>41460</v>
      </c>
      <c r="B131" s="18">
        <v>7806</v>
      </c>
      <c r="C131" s="17" t="s">
        <v>6801</v>
      </c>
      <c r="D131" s="17" t="s">
        <v>6802</v>
      </c>
      <c r="E131" s="17" t="s">
        <v>6803</v>
      </c>
      <c r="F131" s="17" t="s">
        <v>6804</v>
      </c>
      <c r="G131" s="17" t="s">
        <v>6805</v>
      </c>
    </row>
    <row r="132" spans="1:7" x14ac:dyDescent="0.15">
      <c r="A132" s="16">
        <v>41463</v>
      </c>
      <c r="B132" s="18">
        <v>7968.54</v>
      </c>
      <c r="C132" s="17" t="s">
        <v>6797</v>
      </c>
      <c r="D132" s="17" t="s">
        <v>6798</v>
      </c>
      <c r="E132" s="17" t="s">
        <v>6799</v>
      </c>
      <c r="F132" s="17" t="s">
        <v>1442</v>
      </c>
      <c r="G132" s="17" t="s">
        <v>6800</v>
      </c>
    </row>
    <row r="133" spans="1:7" x14ac:dyDescent="0.15">
      <c r="A133" s="16">
        <v>41464</v>
      </c>
      <c r="B133" s="18">
        <v>8057.75</v>
      </c>
      <c r="C133" s="17" t="s">
        <v>6793</v>
      </c>
      <c r="D133" s="17" t="s">
        <v>6794</v>
      </c>
      <c r="E133" s="17" t="s">
        <v>6795</v>
      </c>
      <c r="F133" s="17" t="s">
        <v>6796</v>
      </c>
      <c r="G133" s="17" t="s">
        <v>1674</v>
      </c>
    </row>
    <row r="134" spans="1:7" x14ac:dyDescent="0.15">
      <c r="A134" s="16">
        <v>41465</v>
      </c>
      <c r="B134" s="18">
        <v>8066.48</v>
      </c>
      <c r="C134" s="17" t="s">
        <v>6789</v>
      </c>
      <c r="D134" s="17" t="s">
        <v>6790</v>
      </c>
      <c r="E134" s="17" t="s">
        <v>6791</v>
      </c>
      <c r="F134" s="17" t="s">
        <v>6792</v>
      </c>
      <c r="G134" s="17" t="s">
        <v>161</v>
      </c>
    </row>
    <row r="135" spans="1:7" x14ac:dyDescent="0.15">
      <c r="A135" s="16">
        <v>41466</v>
      </c>
      <c r="B135" s="18">
        <v>8158.8</v>
      </c>
      <c r="C135" s="17" t="s">
        <v>6786</v>
      </c>
      <c r="D135" s="17" t="s">
        <v>6787</v>
      </c>
      <c r="E135" s="17" t="s">
        <v>6788</v>
      </c>
      <c r="F135" s="17" t="s">
        <v>2183</v>
      </c>
      <c r="G135" s="17" t="s">
        <v>3038</v>
      </c>
    </row>
    <row r="136" spans="1:7" x14ac:dyDescent="0.15">
      <c r="A136" s="16">
        <v>41467</v>
      </c>
      <c r="B136" s="18">
        <v>8212.77</v>
      </c>
      <c r="C136" s="17" t="s">
        <v>6782</v>
      </c>
      <c r="D136" s="17" t="s">
        <v>6783</v>
      </c>
      <c r="E136" s="17" t="s">
        <v>6784</v>
      </c>
      <c r="F136" s="17" t="s">
        <v>6785</v>
      </c>
      <c r="G136" s="17" t="s">
        <v>3896</v>
      </c>
    </row>
    <row r="137" spans="1:7" x14ac:dyDescent="0.15">
      <c r="A137" s="16">
        <v>41470</v>
      </c>
      <c r="B137" s="18">
        <v>8234.81</v>
      </c>
      <c r="C137" s="17" t="s">
        <v>6778</v>
      </c>
      <c r="D137" s="17" t="s">
        <v>6779</v>
      </c>
      <c r="E137" s="17" t="s">
        <v>6780</v>
      </c>
      <c r="F137" s="17" t="s">
        <v>6781</v>
      </c>
      <c r="G137" s="17" t="s">
        <v>37</v>
      </c>
    </row>
    <row r="138" spans="1:7" x14ac:dyDescent="0.15">
      <c r="A138" s="16">
        <v>41471</v>
      </c>
      <c r="B138" s="18">
        <v>8201.0499999999993</v>
      </c>
      <c r="C138" s="17" t="s">
        <v>6774</v>
      </c>
      <c r="D138" s="17" t="s">
        <v>6775</v>
      </c>
      <c r="E138" s="17" t="s">
        <v>6776</v>
      </c>
      <c r="F138" s="17" t="s">
        <v>6777</v>
      </c>
      <c r="G138" s="17" t="s">
        <v>1128</v>
      </c>
    </row>
    <row r="139" spans="1:7" x14ac:dyDescent="0.15">
      <c r="A139" s="16">
        <v>41472</v>
      </c>
      <c r="B139" s="18">
        <v>8254.7199999999993</v>
      </c>
      <c r="C139" s="17" t="s">
        <v>6771</v>
      </c>
      <c r="D139" s="17" t="s">
        <v>6772</v>
      </c>
      <c r="E139" s="17" t="s">
        <v>6773</v>
      </c>
      <c r="F139" s="17" t="s">
        <v>121</v>
      </c>
      <c r="G139" s="17" t="s">
        <v>185</v>
      </c>
    </row>
    <row r="140" spans="1:7" x14ac:dyDescent="0.15">
      <c r="A140" s="16">
        <v>41473</v>
      </c>
      <c r="B140" s="18">
        <v>8337.09</v>
      </c>
      <c r="C140" s="17" t="s">
        <v>6767</v>
      </c>
      <c r="D140" s="17" t="s">
        <v>6768</v>
      </c>
      <c r="E140" s="17" t="s">
        <v>6769</v>
      </c>
      <c r="F140" s="17" t="s">
        <v>6770</v>
      </c>
      <c r="G140" s="17" t="s">
        <v>1903</v>
      </c>
    </row>
    <row r="141" spans="1:7" x14ac:dyDescent="0.15">
      <c r="A141" s="16">
        <v>41474</v>
      </c>
      <c r="B141" s="18">
        <v>8331.57</v>
      </c>
      <c r="C141" s="17" t="s">
        <v>6763</v>
      </c>
      <c r="D141" s="17" t="s">
        <v>6764</v>
      </c>
      <c r="E141" s="17" t="s">
        <v>6765</v>
      </c>
      <c r="F141" s="17" t="s">
        <v>6766</v>
      </c>
      <c r="G141" s="17" t="s">
        <v>122</v>
      </c>
    </row>
    <row r="142" spans="1:7" x14ac:dyDescent="0.15">
      <c r="A142" s="16">
        <v>41477</v>
      </c>
      <c r="B142" s="18">
        <v>8331.06</v>
      </c>
      <c r="C142" s="17" t="s">
        <v>6759</v>
      </c>
      <c r="D142" s="17" t="s">
        <v>6760</v>
      </c>
      <c r="E142" s="17" t="s">
        <v>6761</v>
      </c>
      <c r="F142" s="17" t="s">
        <v>6762</v>
      </c>
      <c r="G142" s="17" t="s">
        <v>1043</v>
      </c>
    </row>
    <row r="143" spans="1:7" x14ac:dyDescent="0.15">
      <c r="A143" s="16">
        <v>41478</v>
      </c>
      <c r="B143" s="18">
        <v>8314.23</v>
      </c>
      <c r="C143" s="17" t="s">
        <v>6755</v>
      </c>
      <c r="D143" s="17" t="s">
        <v>6756</v>
      </c>
      <c r="E143" s="17" t="s">
        <v>6757</v>
      </c>
      <c r="F143" s="17" t="s">
        <v>6758</v>
      </c>
      <c r="G143" s="17" t="s">
        <v>287</v>
      </c>
    </row>
    <row r="144" spans="1:7" x14ac:dyDescent="0.15">
      <c r="A144" s="16">
        <v>41479</v>
      </c>
      <c r="B144" s="18">
        <v>8379.11</v>
      </c>
      <c r="C144" s="17" t="s">
        <v>6751</v>
      </c>
      <c r="D144" s="17" t="s">
        <v>6752</v>
      </c>
      <c r="E144" s="17" t="s">
        <v>6753</v>
      </c>
      <c r="F144" s="17" t="s">
        <v>6754</v>
      </c>
      <c r="G144" s="17" t="s">
        <v>1424</v>
      </c>
    </row>
    <row r="145" spans="1:7" x14ac:dyDescent="0.15">
      <c r="A145" s="16">
        <v>41480</v>
      </c>
      <c r="B145" s="18">
        <v>8298.98</v>
      </c>
      <c r="C145" s="17" t="s">
        <v>6746</v>
      </c>
      <c r="D145" s="17" t="s">
        <v>6747</v>
      </c>
      <c r="E145" s="17" t="s">
        <v>6748</v>
      </c>
      <c r="F145" s="17" t="s">
        <v>6749</v>
      </c>
      <c r="G145" s="17" t="s">
        <v>6750</v>
      </c>
    </row>
    <row r="146" spans="1:7" x14ac:dyDescent="0.15">
      <c r="A146" s="16">
        <v>41481</v>
      </c>
      <c r="B146" s="18">
        <v>8244.91</v>
      </c>
      <c r="C146" s="17" t="s">
        <v>6742</v>
      </c>
      <c r="D146" s="17" t="s">
        <v>6743</v>
      </c>
      <c r="E146" s="17" t="s">
        <v>6744</v>
      </c>
      <c r="F146" s="17" t="s">
        <v>6745</v>
      </c>
      <c r="G146" s="17" t="s">
        <v>102</v>
      </c>
    </row>
    <row r="147" spans="1:7" x14ac:dyDescent="0.15">
      <c r="A147" s="16">
        <v>41484</v>
      </c>
      <c r="B147" s="18">
        <v>8259.0300000000007</v>
      </c>
      <c r="C147" s="17" t="s">
        <v>6738</v>
      </c>
      <c r="D147" s="17" t="s">
        <v>6739</v>
      </c>
      <c r="E147" s="17" t="s">
        <v>6740</v>
      </c>
      <c r="F147" s="17" t="s">
        <v>6741</v>
      </c>
      <c r="G147" s="17" t="s">
        <v>243</v>
      </c>
    </row>
    <row r="148" spans="1:7" x14ac:dyDescent="0.15">
      <c r="A148" s="16">
        <v>41485</v>
      </c>
      <c r="B148" s="18">
        <v>8271.02</v>
      </c>
      <c r="C148" s="17" t="s">
        <v>6735</v>
      </c>
      <c r="D148" s="17" t="s">
        <v>6736</v>
      </c>
      <c r="E148" s="17" t="s">
        <v>6710</v>
      </c>
      <c r="F148" s="17" t="s">
        <v>6737</v>
      </c>
      <c r="G148" s="17" t="s">
        <v>2794</v>
      </c>
    </row>
    <row r="149" spans="1:7" x14ac:dyDescent="0.15">
      <c r="A149" s="16">
        <v>41486</v>
      </c>
      <c r="B149" s="18">
        <v>8275.9699999999993</v>
      </c>
      <c r="C149" s="17" t="s">
        <v>6732</v>
      </c>
      <c r="D149" s="17" t="s">
        <v>6733</v>
      </c>
      <c r="E149" s="17" t="s">
        <v>6734</v>
      </c>
      <c r="F149" s="17" t="s">
        <v>3015</v>
      </c>
      <c r="G149" s="17" t="s">
        <v>1651</v>
      </c>
    </row>
    <row r="150" spans="1:7" x14ac:dyDescent="0.15">
      <c r="A150" s="16">
        <v>41487</v>
      </c>
      <c r="B150" s="18">
        <v>8410.73</v>
      </c>
      <c r="C150" s="17" t="s">
        <v>6729</v>
      </c>
      <c r="D150" s="17" t="s">
        <v>6730</v>
      </c>
      <c r="E150" s="17" t="s">
        <v>6731</v>
      </c>
      <c r="F150" s="17" t="s">
        <v>5066</v>
      </c>
      <c r="G150" s="17" t="s">
        <v>3344</v>
      </c>
    </row>
    <row r="151" spans="1:7" x14ac:dyDescent="0.15">
      <c r="A151" s="16">
        <v>41488</v>
      </c>
      <c r="B151" s="18">
        <v>8406.94</v>
      </c>
      <c r="C151" s="17" t="s">
        <v>6725</v>
      </c>
      <c r="D151" s="17" t="s">
        <v>6726</v>
      </c>
      <c r="E151" s="17" t="s">
        <v>6727</v>
      </c>
      <c r="F151" s="17" t="s">
        <v>6728</v>
      </c>
      <c r="G151" s="17" t="s">
        <v>2361</v>
      </c>
    </row>
    <row r="152" spans="1:7" x14ac:dyDescent="0.15">
      <c r="A152" s="16">
        <v>41491</v>
      </c>
      <c r="B152" s="18">
        <v>8398.3799999999992</v>
      </c>
      <c r="C152" s="17" t="s">
        <v>6721</v>
      </c>
      <c r="D152" s="17" t="s">
        <v>6722</v>
      </c>
      <c r="E152" s="17" t="s">
        <v>6723</v>
      </c>
      <c r="F152" s="17" t="s">
        <v>6724</v>
      </c>
      <c r="G152" s="17" t="s">
        <v>1678</v>
      </c>
    </row>
    <row r="153" spans="1:7" x14ac:dyDescent="0.15">
      <c r="A153" s="16">
        <v>41492</v>
      </c>
      <c r="B153" s="18">
        <v>8299.73</v>
      </c>
      <c r="C153" s="17" t="s">
        <v>6717</v>
      </c>
      <c r="D153" s="17" t="s">
        <v>6718</v>
      </c>
      <c r="E153" s="17" t="s">
        <v>6719</v>
      </c>
      <c r="F153" s="17" t="s">
        <v>6720</v>
      </c>
      <c r="G153" s="17" t="s">
        <v>4536</v>
      </c>
    </row>
    <row r="154" spans="1:7" x14ac:dyDescent="0.15">
      <c r="A154" s="16">
        <v>41493</v>
      </c>
      <c r="B154" s="18">
        <v>8260.48</v>
      </c>
      <c r="C154" s="17" t="s">
        <v>6714</v>
      </c>
      <c r="D154" s="17" t="s">
        <v>6715</v>
      </c>
      <c r="E154" s="17" t="s">
        <v>6716</v>
      </c>
      <c r="F154" s="17" t="s">
        <v>4082</v>
      </c>
      <c r="G154" s="17" t="s">
        <v>462</v>
      </c>
    </row>
    <row r="155" spans="1:7" x14ac:dyDescent="0.15">
      <c r="A155" s="16">
        <v>41494</v>
      </c>
      <c r="B155" s="18">
        <v>8318.32</v>
      </c>
      <c r="C155" s="17" t="s">
        <v>6710</v>
      </c>
      <c r="D155" s="17" t="s">
        <v>6711</v>
      </c>
      <c r="E155" s="17" t="s">
        <v>6712</v>
      </c>
      <c r="F155" s="17" t="s">
        <v>6713</v>
      </c>
      <c r="G155" s="17" t="s">
        <v>311</v>
      </c>
    </row>
    <row r="156" spans="1:7" x14ac:dyDescent="0.15">
      <c r="A156" s="16">
        <v>41495</v>
      </c>
      <c r="B156" s="18">
        <v>8338.31</v>
      </c>
      <c r="C156" s="17" t="s">
        <v>6706</v>
      </c>
      <c r="D156" s="17" t="s">
        <v>6707</v>
      </c>
      <c r="E156" s="17" t="s">
        <v>6708</v>
      </c>
      <c r="F156" s="17" t="s">
        <v>6709</v>
      </c>
      <c r="G156" s="17" t="s">
        <v>204</v>
      </c>
    </row>
    <row r="157" spans="1:7" x14ac:dyDescent="0.15">
      <c r="A157" s="16">
        <v>41498</v>
      </c>
      <c r="B157" s="18">
        <v>8359.25</v>
      </c>
      <c r="C157" s="17" t="s">
        <v>6702</v>
      </c>
      <c r="D157" s="17" t="s">
        <v>6703</v>
      </c>
      <c r="E157" s="17" t="s">
        <v>6704</v>
      </c>
      <c r="F157" s="17" t="s">
        <v>6705</v>
      </c>
      <c r="G157" s="17" t="s">
        <v>880</v>
      </c>
    </row>
    <row r="158" spans="1:7" x14ac:dyDescent="0.15">
      <c r="A158" s="16">
        <v>41499</v>
      </c>
      <c r="B158" s="18">
        <v>8415.76</v>
      </c>
      <c r="C158" s="17" t="s">
        <v>6699</v>
      </c>
      <c r="D158" s="17" t="s">
        <v>6700</v>
      </c>
      <c r="E158" s="17" t="s">
        <v>6701</v>
      </c>
      <c r="F158" s="17" t="s">
        <v>3836</v>
      </c>
      <c r="G158" s="17" t="s">
        <v>4009</v>
      </c>
    </row>
    <row r="159" spans="1:7" x14ac:dyDescent="0.15">
      <c r="A159" s="16">
        <v>41500</v>
      </c>
      <c r="B159" s="18">
        <v>8438.1200000000008</v>
      </c>
      <c r="C159" s="17" t="s">
        <v>6695</v>
      </c>
      <c r="D159" s="17" t="s">
        <v>6696</v>
      </c>
      <c r="E159" s="17" t="s">
        <v>6697</v>
      </c>
      <c r="F159" s="17" t="s">
        <v>6698</v>
      </c>
      <c r="G159" s="17" t="s">
        <v>37</v>
      </c>
    </row>
    <row r="160" spans="1:7" x14ac:dyDescent="0.15">
      <c r="A160" s="16">
        <v>41501</v>
      </c>
      <c r="B160" s="18">
        <v>8376.2900000000009</v>
      </c>
      <c r="C160" s="17" t="s">
        <v>6691</v>
      </c>
      <c r="D160" s="17" t="s">
        <v>6692</v>
      </c>
      <c r="E160" s="17" t="s">
        <v>6693</v>
      </c>
      <c r="F160" s="17" t="s">
        <v>6694</v>
      </c>
      <c r="G160" s="17" t="s">
        <v>1392</v>
      </c>
    </row>
    <row r="161" spans="1:7" x14ac:dyDescent="0.15">
      <c r="A161" s="16">
        <v>41502</v>
      </c>
      <c r="B161" s="18">
        <v>8391.94</v>
      </c>
      <c r="C161" s="17" t="s">
        <v>6687</v>
      </c>
      <c r="D161" s="17" t="s">
        <v>6688</v>
      </c>
      <c r="E161" s="17" t="s">
        <v>6689</v>
      </c>
      <c r="F161" s="17" t="s">
        <v>6690</v>
      </c>
      <c r="G161" s="17" t="s">
        <v>112</v>
      </c>
    </row>
    <row r="162" spans="1:7" x14ac:dyDescent="0.15">
      <c r="A162" s="16">
        <v>41505</v>
      </c>
      <c r="B162" s="18">
        <v>8366.2900000000009</v>
      </c>
      <c r="C162" s="17" t="s">
        <v>6683</v>
      </c>
      <c r="D162" s="17" t="s">
        <v>6684</v>
      </c>
      <c r="E162" s="17" t="s">
        <v>6685</v>
      </c>
      <c r="F162" s="17" t="s">
        <v>6686</v>
      </c>
      <c r="G162" s="17" t="s">
        <v>127</v>
      </c>
    </row>
    <row r="163" spans="1:7" x14ac:dyDescent="0.15">
      <c r="A163" s="16">
        <v>41506</v>
      </c>
      <c r="B163" s="18">
        <v>8300.0300000000007</v>
      </c>
      <c r="C163" s="17" t="s">
        <v>6679</v>
      </c>
      <c r="D163" s="17" t="s">
        <v>6680</v>
      </c>
      <c r="E163" s="17" t="s">
        <v>6681</v>
      </c>
      <c r="F163" s="17" t="s">
        <v>6682</v>
      </c>
      <c r="G163" s="17" t="s">
        <v>4949</v>
      </c>
    </row>
    <row r="164" spans="1:7" x14ac:dyDescent="0.15">
      <c r="A164" s="16">
        <v>41507</v>
      </c>
      <c r="B164" s="18">
        <v>8285.41</v>
      </c>
      <c r="C164" s="17" t="s">
        <v>6675</v>
      </c>
      <c r="D164" s="17" t="s">
        <v>6676</v>
      </c>
      <c r="E164" s="17" t="s">
        <v>6677</v>
      </c>
      <c r="F164" s="17" t="s">
        <v>6678</v>
      </c>
      <c r="G164" s="17" t="s">
        <v>1177</v>
      </c>
    </row>
    <row r="165" spans="1:7" x14ac:dyDescent="0.15">
      <c r="A165" s="16">
        <v>41508</v>
      </c>
      <c r="B165" s="18">
        <v>8397.89</v>
      </c>
      <c r="C165" s="17" t="s">
        <v>6671</v>
      </c>
      <c r="D165" s="17" t="s">
        <v>6672</v>
      </c>
      <c r="E165" s="17" t="s">
        <v>6673</v>
      </c>
      <c r="F165" s="17" t="s">
        <v>6674</v>
      </c>
      <c r="G165" s="17" t="s">
        <v>1116</v>
      </c>
    </row>
    <row r="166" spans="1:7" x14ac:dyDescent="0.15">
      <c r="A166" s="16">
        <v>41509</v>
      </c>
      <c r="B166" s="18">
        <v>8416.99</v>
      </c>
      <c r="C166" s="17" t="s">
        <v>6667</v>
      </c>
      <c r="D166" s="17" t="s">
        <v>6668</v>
      </c>
      <c r="E166" s="17" t="s">
        <v>6669</v>
      </c>
      <c r="F166" s="17" t="s">
        <v>6670</v>
      </c>
      <c r="G166" s="17" t="s">
        <v>1575</v>
      </c>
    </row>
    <row r="167" spans="1:7" x14ac:dyDescent="0.15">
      <c r="A167" s="16">
        <v>41512</v>
      </c>
      <c r="B167" s="18">
        <v>8435.15</v>
      </c>
      <c r="C167" s="17" t="s">
        <v>6663</v>
      </c>
      <c r="D167" s="17" t="s">
        <v>6664</v>
      </c>
      <c r="E167" s="17" t="s">
        <v>6665</v>
      </c>
      <c r="F167" s="17" t="s">
        <v>6666</v>
      </c>
      <c r="G167" s="17" t="s">
        <v>1527</v>
      </c>
    </row>
    <row r="168" spans="1:7" x14ac:dyDescent="0.15">
      <c r="A168" s="16">
        <v>41513</v>
      </c>
      <c r="B168" s="18">
        <v>8242.56</v>
      </c>
      <c r="C168" s="17" t="s">
        <v>6658</v>
      </c>
      <c r="D168" s="17" t="s">
        <v>6659</v>
      </c>
      <c r="E168" s="17" t="s">
        <v>6660</v>
      </c>
      <c r="F168" s="17" t="s">
        <v>6661</v>
      </c>
      <c r="G168" s="17" t="s">
        <v>6662</v>
      </c>
    </row>
    <row r="169" spans="1:7" x14ac:dyDescent="0.15">
      <c r="A169" s="16">
        <v>41514</v>
      </c>
      <c r="B169" s="18">
        <v>8157.9</v>
      </c>
      <c r="C169" s="17" t="s">
        <v>6654</v>
      </c>
      <c r="D169" s="17" t="s">
        <v>6655</v>
      </c>
      <c r="E169" s="17" t="s">
        <v>6656</v>
      </c>
      <c r="F169" s="17" t="s">
        <v>6657</v>
      </c>
      <c r="G169" s="17" t="s">
        <v>3871</v>
      </c>
    </row>
    <row r="170" spans="1:7" x14ac:dyDescent="0.15">
      <c r="A170" s="16">
        <v>41515</v>
      </c>
      <c r="B170" s="18">
        <v>8194.5499999999993</v>
      </c>
      <c r="C170" s="17" t="s">
        <v>6650</v>
      </c>
      <c r="D170" s="17" t="s">
        <v>6651</v>
      </c>
      <c r="E170" s="17" t="s">
        <v>6652</v>
      </c>
      <c r="F170" s="17" t="s">
        <v>6653</v>
      </c>
      <c r="G170" s="17" t="s">
        <v>2699</v>
      </c>
    </row>
    <row r="171" spans="1:7" x14ac:dyDescent="0.15">
      <c r="A171" s="16">
        <v>41516</v>
      </c>
      <c r="B171" s="18">
        <v>8103.15</v>
      </c>
      <c r="C171" s="17" t="s">
        <v>6646</v>
      </c>
      <c r="D171" s="17" t="s">
        <v>6647</v>
      </c>
      <c r="E171" s="17" t="s">
        <v>6648</v>
      </c>
      <c r="F171" s="17" t="s">
        <v>6649</v>
      </c>
      <c r="G171" s="17" t="s">
        <v>2653</v>
      </c>
    </row>
    <row r="172" spans="1:7" x14ac:dyDescent="0.15">
      <c r="A172" s="16">
        <v>41519</v>
      </c>
      <c r="B172" s="18">
        <v>8243.8700000000008</v>
      </c>
      <c r="C172" s="17" t="s">
        <v>6643</v>
      </c>
      <c r="D172" s="17" t="s">
        <v>6644</v>
      </c>
      <c r="E172" s="17" t="s">
        <v>6645</v>
      </c>
      <c r="F172" s="17" t="s">
        <v>4809</v>
      </c>
      <c r="G172" s="17" t="s">
        <v>780</v>
      </c>
    </row>
    <row r="173" spans="1:7" x14ac:dyDescent="0.15">
      <c r="A173" s="16">
        <v>41520</v>
      </c>
      <c r="B173" s="18">
        <v>8180.71</v>
      </c>
      <c r="C173" s="17" t="s">
        <v>6639</v>
      </c>
      <c r="D173" s="17" t="s">
        <v>6640</v>
      </c>
      <c r="E173" s="17" t="s">
        <v>6641</v>
      </c>
      <c r="F173" s="17" t="s">
        <v>6642</v>
      </c>
      <c r="G173" s="17" t="s">
        <v>6569</v>
      </c>
    </row>
    <row r="174" spans="1:7" x14ac:dyDescent="0.15">
      <c r="A174" s="16">
        <v>41521</v>
      </c>
      <c r="B174" s="18">
        <v>8195.92</v>
      </c>
      <c r="C174" s="17" t="s">
        <v>6635</v>
      </c>
      <c r="D174" s="17" t="s">
        <v>6636</v>
      </c>
      <c r="E174" s="17" t="s">
        <v>6637</v>
      </c>
      <c r="F174" s="17" t="s">
        <v>6638</v>
      </c>
      <c r="G174" s="17" t="s">
        <v>112</v>
      </c>
    </row>
    <row r="175" spans="1:7" x14ac:dyDescent="0.15">
      <c r="A175" s="16">
        <v>41522</v>
      </c>
      <c r="B175" s="18">
        <v>8234.98</v>
      </c>
      <c r="C175" s="17" t="s">
        <v>6631</v>
      </c>
      <c r="D175" s="17" t="s">
        <v>6632</v>
      </c>
      <c r="E175" s="17" t="s">
        <v>6633</v>
      </c>
      <c r="F175" s="17" t="s">
        <v>6634</v>
      </c>
      <c r="G175" s="17" t="s">
        <v>2812</v>
      </c>
    </row>
    <row r="176" spans="1:7" x14ac:dyDescent="0.15">
      <c r="A176" s="16">
        <v>41523</v>
      </c>
      <c r="B176" s="18">
        <v>8275.67</v>
      </c>
      <c r="C176" s="17" t="s">
        <v>6627</v>
      </c>
      <c r="D176" s="17" t="s">
        <v>6628</v>
      </c>
      <c r="E176" s="17" t="s">
        <v>6629</v>
      </c>
      <c r="F176" s="17" t="s">
        <v>6630</v>
      </c>
      <c r="G176" s="17" t="s">
        <v>752</v>
      </c>
    </row>
    <row r="177" spans="1:7" x14ac:dyDescent="0.15">
      <c r="A177" s="16">
        <v>41526</v>
      </c>
      <c r="B177" s="18">
        <v>8276.32</v>
      </c>
      <c r="C177" s="17" t="s">
        <v>6623</v>
      </c>
      <c r="D177" s="17" t="s">
        <v>6624</v>
      </c>
      <c r="E177" s="17" t="s">
        <v>6625</v>
      </c>
      <c r="F177" s="17" t="s">
        <v>6626</v>
      </c>
      <c r="G177" s="17" t="s">
        <v>827</v>
      </c>
    </row>
    <row r="178" spans="1:7" x14ac:dyDescent="0.15">
      <c r="A178" s="16">
        <v>41527</v>
      </c>
      <c r="B178" s="18">
        <v>8446.5400000000009</v>
      </c>
      <c r="C178" s="17" t="s">
        <v>6619</v>
      </c>
      <c r="D178" s="17" t="s">
        <v>6620</v>
      </c>
      <c r="E178" s="17" t="s">
        <v>6621</v>
      </c>
      <c r="F178" s="17" t="s">
        <v>2300</v>
      </c>
      <c r="G178" s="17" t="s">
        <v>6622</v>
      </c>
    </row>
    <row r="179" spans="1:7" x14ac:dyDescent="0.15">
      <c r="A179" s="16">
        <v>41528</v>
      </c>
      <c r="B179" s="18">
        <v>8495.73</v>
      </c>
      <c r="C179" s="17" t="s">
        <v>6616</v>
      </c>
      <c r="D179" s="17" t="s">
        <v>6617</v>
      </c>
      <c r="E179" s="17" t="s">
        <v>6618</v>
      </c>
      <c r="F179" s="17" t="s">
        <v>3078</v>
      </c>
      <c r="G179" s="17" t="s">
        <v>82</v>
      </c>
    </row>
    <row r="180" spans="1:7" x14ac:dyDescent="0.15">
      <c r="A180" s="16">
        <v>41529</v>
      </c>
      <c r="B180" s="18">
        <v>8494</v>
      </c>
      <c r="C180" s="17" t="s">
        <v>6612</v>
      </c>
      <c r="D180" s="17" t="s">
        <v>6613</v>
      </c>
      <c r="E180" s="17" t="s">
        <v>6614</v>
      </c>
      <c r="F180" s="17" t="s">
        <v>6615</v>
      </c>
      <c r="G180" s="17" t="s">
        <v>233</v>
      </c>
    </row>
    <row r="181" spans="1:7" x14ac:dyDescent="0.15">
      <c r="A181" s="16">
        <v>41530</v>
      </c>
      <c r="B181" s="18">
        <v>8509.42</v>
      </c>
      <c r="C181" s="17" t="s">
        <v>6609</v>
      </c>
      <c r="D181" s="17" t="s">
        <v>6610</v>
      </c>
      <c r="E181" s="17" t="s">
        <v>6611</v>
      </c>
      <c r="F181" s="17" t="s">
        <v>251</v>
      </c>
      <c r="G181" s="17" t="s">
        <v>899</v>
      </c>
    </row>
    <row r="182" spans="1:7" x14ac:dyDescent="0.15">
      <c r="A182" s="16">
        <v>41533</v>
      </c>
      <c r="B182" s="18">
        <v>8613</v>
      </c>
      <c r="C182" s="17" t="s">
        <v>6605</v>
      </c>
      <c r="D182" s="17" t="s">
        <v>6606</v>
      </c>
      <c r="E182" s="17" t="s">
        <v>6607</v>
      </c>
      <c r="F182" s="17" t="s">
        <v>6608</v>
      </c>
      <c r="G182" s="17" t="s">
        <v>2764</v>
      </c>
    </row>
    <row r="183" spans="1:7" x14ac:dyDescent="0.15">
      <c r="A183" s="16">
        <v>41534</v>
      </c>
      <c r="B183" s="18">
        <v>8596.9500000000007</v>
      </c>
      <c r="C183" s="17" t="s">
        <v>6601</v>
      </c>
      <c r="D183" s="17" t="s">
        <v>6602</v>
      </c>
      <c r="E183" s="17" t="s">
        <v>6603</v>
      </c>
      <c r="F183" s="17" t="s">
        <v>6604</v>
      </c>
      <c r="G183" s="17" t="s">
        <v>673</v>
      </c>
    </row>
    <row r="184" spans="1:7" x14ac:dyDescent="0.15">
      <c r="A184" s="16">
        <v>41535</v>
      </c>
      <c r="B184" s="18">
        <v>8636.06</v>
      </c>
      <c r="C184" s="17" t="s">
        <v>6598</v>
      </c>
      <c r="D184" s="17" t="s">
        <v>6599</v>
      </c>
      <c r="E184" s="17" t="s">
        <v>6600</v>
      </c>
      <c r="F184" s="17" t="s">
        <v>3857</v>
      </c>
      <c r="G184" s="17" t="s">
        <v>2699</v>
      </c>
    </row>
    <row r="185" spans="1:7" x14ac:dyDescent="0.15">
      <c r="A185" s="16">
        <v>41536</v>
      </c>
      <c r="B185" s="18">
        <v>8694.18</v>
      </c>
      <c r="C185" s="17" t="s">
        <v>6594</v>
      </c>
      <c r="D185" s="17" t="s">
        <v>6595</v>
      </c>
      <c r="E185" s="17" t="s">
        <v>6596</v>
      </c>
      <c r="F185" s="17" t="s">
        <v>6597</v>
      </c>
      <c r="G185" s="17" t="s">
        <v>867</v>
      </c>
    </row>
    <row r="186" spans="1:7" x14ac:dyDescent="0.15">
      <c r="A186" s="16">
        <v>41537</v>
      </c>
      <c r="B186" s="18">
        <v>8675.73</v>
      </c>
      <c r="C186" s="17" t="s">
        <v>6590</v>
      </c>
      <c r="D186" s="17" t="s">
        <v>6591</v>
      </c>
      <c r="E186" s="17" t="s">
        <v>6592</v>
      </c>
      <c r="F186" s="17" t="s">
        <v>6593</v>
      </c>
      <c r="G186" s="17" t="s">
        <v>1251</v>
      </c>
    </row>
    <row r="187" spans="1:7" x14ac:dyDescent="0.15">
      <c r="A187" s="16">
        <v>41540</v>
      </c>
      <c r="B187" s="18">
        <v>8635.2900000000009</v>
      </c>
      <c r="C187" s="17" t="s">
        <v>6586</v>
      </c>
      <c r="D187" s="17" t="s">
        <v>6587</v>
      </c>
      <c r="E187" s="17" t="s">
        <v>6588</v>
      </c>
      <c r="F187" s="17" t="s">
        <v>6589</v>
      </c>
      <c r="G187" s="17" t="s">
        <v>462</v>
      </c>
    </row>
    <row r="188" spans="1:7" x14ac:dyDescent="0.15">
      <c r="A188" s="16">
        <v>41541</v>
      </c>
      <c r="B188" s="18">
        <v>8664.6</v>
      </c>
      <c r="C188" s="17" t="s">
        <v>6582</v>
      </c>
      <c r="D188" s="17" t="s">
        <v>6583</v>
      </c>
      <c r="E188" s="17" t="s">
        <v>6584</v>
      </c>
      <c r="F188" s="17" t="s">
        <v>6585</v>
      </c>
      <c r="G188" s="17" t="s">
        <v>252</v>
      </c>
    </row>
    <row r="189" spans="1:7" x14ac:dyDescent="0.15">
      <c r="A189" s="16">
        <v>41542</v>
      </c>
      <c r="B189" s="18">
        <v>8665.6299999999992</v>
      </c>
      <c r="C189" s="17" t="s">
        <v>6578</v>
      </c>
      <c r="D189" s="17" t="s">
        <v>6579</v>
      </c>
      <c r="E189" s="17" t="s">
        <v>6580</v>
      </c>
      <c r="F189" s="17" t="s">
        <v>6581</v>
      </c>
      <c r="G189" s="17" t="s">
        <v>827</v>
      </c>
    </row>
    <row r="190" spans="1:7" x14ac:dyDescent="0.15">
      <c r="A190" s="16">
        <v>41543</v>
      </c>
      <c r="B190" s="18">
        <v>8664.1</v>
      </c>
      <c r="C190" s="17" t="s">
        <v>6574</v>
      </c>
      <c r="D190" s="17" t="s">
        <v>6575</v>
      </c>
      <c r="E190" s="17" t="s">
        <v>6576</v>
      </c>
      <c r="F190" s="17" t="s">
        <v>6577</v>
      </c>
      <c r="G190" s="17" t="s">
        <v>233</v>
      </c>
    </row>
    <row r="191" spans="1:7" x14ac:dyDescent="0.15">
      <c r="A191" s="16">
        <v>41544</v>
      </c>
      <c r="B191" s="18">
        <v>8661.51</v>
      </c>
      <c r="C191" s="17" t="s">
        <v>6570</v>
      </c>
      <c r="D191" s="17" t="s">
        <v>6571</v>
      </c>
      <c r="E191" s="17" t="s">
        <v>6572</v>
      </c>
      <c r="F191" s="17" t="s">
        <v>6573</v>
      </c>
      <c r="G191" s="17" t="s">
        <v>6456</v>
      </c>
    </row>
    <row r="192" spans="1:7" x14ac:dyDescent="0.15">
      <c r="A192" s="16">
        <v>41547</v>
      </c>
      <c r="B192" s="18">
        <v>8594.4</v>
      </c>
      <c r="C192" s="17" t="s">
        <v>6565</v>
      </c>
      <c r="D192" s="17" t="s">
        <v>6566</v>
      </c>
      <c r="E192" s="17" t="s">
        <v>6567</v>
      </c>
      <c r="F192" s="17" t="s">
        <v>6568</v>
      </c>
      <c r="G192" s="17" t="s">
        <v>6569</v>
      </c>
    </row>
    <row r="193" spans="1:7" x14ac:dyDescent="0.15">
      <c r="A193" s="16">
        <v>41548</v>
      </c>
      <c r="B193" s="18">
        <v>8689.14</v>
      </c>
      <c r="C193" s="17" t="s">
        <v>6561</v>
      </c>
      <c r="D193" s="17" t="s">
        <v>6562</v>
      </c>
      <c r="E193" s="17" t="s">
        <v>6563</v>
      </c>
      <c r="F193" s="17" t="s">
        <v>6564</v>
      </c>
      <c r="G193" s="17" t="s">
        <v>2679</v>
      </c>
    </row>
    <row r="194" spans="1:7" x14ac:dyDescent="0.15">
      <c r="A194" s="16">
        <v>41549</v>
      </c>
      <c r="B194" s="18">
        <v>8629.42</v>
      </c>
      <c r="C194" s="17" t="s">
        <v>6557</v>
      </c>
      <c r="D194" s="17" t="s">
        <v>6558</v>
      </c>
      <c r="E194" s="17" t="s">
        <v>6559</v>
      </c>
      <c r="F194" s="17" t="s">
        <v>6560</v>
      </c>
      <c r="G194" s="17" t="s">
        <v>1053</v>
      </c>
    </row>
    <row r="195" spans="1:7" x14ac:dyDescent="0.15">
      <c r="A195" s="16">
        <v>41550</v>
      </c>
      <c r="B195" s="18">
        <v>8597.91</v>
      </c>
      <c r="C195" s="17" t="s">
        <v>6553</v>
      </c>
      <c r="D195" s="17" t="s">
        <v>6554</v>
      </c>
      <c r="E195" s="17" t="s">
        <v>6555</v>
      </c>
      <c r="F195" s="17" t="s">
        <v>6556</v>
      </c>
      <c r="G195" s="17" t="s">
        <v>743</v>
      </c>
    </row>
    <row r="196" spans="1:7" x14ac:dyDescent="0.15">
      <c r="A196" s="16">
        <v>41551</v>
      </c>
      <c r="B196" s="18">
        <v>8622.9699999999993</v>
      </c>
      <c r="C196" s="17" t="s">
        <v>6549</v>
      </c>
      <c r="D196" s="17" t="s">
        <v>6550</v>
      </c>
      <c r="E196" s="17" t="s">
        <v>6551</v>
      </c>
      <c r="F196" s="17" t="s">
        <v>6552</v>
      </c>
      <c r="G196" s="17" t="s">
        <v>2785</v>
      </c>
    </row>
    <row r="197" spans="1:7" x14ac:dyDescent="0.15">
      <c r="A197" s="16">
        <v>41554</v>
      </c>
      <c r="B197" s="18">
        <v>8591.58</v>
      </c>
      <c r="C197" s="17" t="s">
        <v>6545</v>
      </c>
      <c r="D197" s="17" t="s">
        <v>6546</v>
      </c>
      <c r="E197" s="17" t="s">
        <v>6547</v>
      </c>
      <c r="F197" s="17" t="s">
        <v>6548</v>
      </c>
      <c r="G197" s="17" t="s">
        <v>423</v>
      </c>
    </row>
    <row r="198" spans="1:7" x14ac:dyDescent="0.15">
      <c r="A198" s="16">
        <v>41555</v>
      </c>
      <c r="B198" s="18">
        <v>8555.89</v>
      </c>
      <c r="C198" s="17" t="s">
        <v>6541</v>
      </c>
      <c r="D198" s="17" t="s">
        <v>6542</v>
      </c>
      <c r="E198" s="17" t="s">
        <v>6543</v>
      </c>
      <c r="F198" s="17" t="s">
        <v>6544</v>
      </c>
      <c r="G198" s="17" t="s">
        <v>1373</v>
      </c>
    </row>
    <row r="199" spans="1:7" x14ac:dyDescent="0.15">
      <c r="A199" s="16">
        <v>41556</v>
      </c>
      <c r="B199" s="18">
        <v>8516.69</v>
      </c>
      <c r="C199" s="17" t="s">
        <v>6538</v>
      </c>
      <c r="D199" s="17" t="s">
        <v>6539</v>
      </c>
      <c r="E199" s="17" t="s">
        <v>6540</v>
      </c>
      <c r="F199" s="17" t="s">
        <v>3459</v>
      </c>
      <c r="G199" s="17" t="s">
        <v>92</v>
      </c>
    </row>
    <row r="200" spans="1:7" x14ac:dyDescent="0.15">
      <c r="A200" s="16">
        <v>41557</v>
      </c>
      <c r="B200" s="18">
        <v>8685.77</v>
      </c>
      <c r="C200" s="17" t="s">
        <v>6534</v>
      </c>
      <c r="D200" s="17" t="s">
        <v>6535</v>
      </c>
      <c r="E200" s="17" t="s">
        <v>6536</v>
      </c>
      <c r="F200" s="17" t="s">
        <v>6537</v>
      </c>
      <c r="G200" s="17" t="s">
        <v>4262</v>
      </c>
    </row>
    <row r="201" spans="1:7" x14ac:dyDescent="0.15">
      <c r="A201" s="16">
        <v>41558</v>
      </c>
      <c r="B201" s="18">
        <v>8724.83</v>
      </c>
      <c r="C201" s="17" t="s">
        <v>6530</v>
      </c>
      <c r="D201" s="17" t="s">
        <v>6531</v>
      </c>
      <c r="E201" s="17" t="s">
        <v>6532</v>
      </c>
      <c r="F201" s="17" t="s">
        <v>6533</v>
      </c>
      <c r="G201" s="17" t="s">
        <v>2699</v>
      </c>
    </row>
    <row r="202" spans="1:7" x14ac:dyDescent="0.15">
      <c r="A202" s="16">
        <v>41561</v>
      </c>
      <c r="B202" s="18">
        <v>8723.81</v>
      </c>
      <c r="C202" s="17" t="s">
        <v>6526</v>
      </c>
      <c r="D202" s="17" t="s">
        <v>6527</v>
      </c>
      <c r="E202" s="17" t="s">
        <v>6528</v>
      </c>
      <c r="F202" s="17" t="s">
        <v>6529</v>
      </c>
      <c r="G202" s="17" t="s">
        <v>1043</v>
      </c>
    </row>
    <row r="203" spans="1:7" x14ac:dyDescent="0.15">
      <c r="A203" s="16">
        <v>41562</v>
      </c>
      <c r="B203" s="18">
        <v>8804.44</v>
      </c>
      <c r="C203" s="17" t="s">
        <v>6522</v>
      </c>
      <c r="D203" s="17" t="s">
        <v>6523</v>
      </c>
      <c r="E203" s="17" t="s">
        <v>6524</v>
      </c>
      <c r="F203" s="17" t="s">
        <v>6525</v>
      </c>
      <c r="G203" s="17" t="s">
        <v>701</v>
      </c>
    </row>
    <row r="204" spans="1:7" x14ac:dyDescent="0.15">
      <c r="A204" s="16">
        <v>41563</v>
      </c>
      <c r="B204" s="18">
        <v>8846</v>
      </c>
      <c r="C204" s="17" t="s">
        <v>6518</v>
      </c>
      <c r="D204" s="17" t="s">
        <v>6519</v>
      </c>
      <c r="E204" s="17" t="s">
        <v>6520</v>
      </c>
      <c r="F204" s="17" t="s">
        <v>6521</v>
      </c>
      <c r="G204" s="17" t="s">
        <v>170</v>
      </c>
    </row>
    <row r="205" spans="1:7" x14ac:dyDescent="0.15">
      <c r="A205" s="16">
        <v>41564</v>
      </c>
      <c r="B205" s="18">
        <v>8811.98</v>
      </c>
      <c r="C205" s="17" t="s">
        <v>6514</v>
      </c>
      <c r="D205" s="17" t="s">
        <v>6515</v>
      </c>
      <c r="E205" s="17" t="s">
        <v>6516</v>
      </c>
      <c r="F205" s="17" t="s">
        <v>6517</v>
      </c>
      <c r="G205" s="17" t="s">
        <v>175</v>
      </c>
    </row>
    <row r="206" spans="1:7" x14ac:dyDescent="0.15">
      <c r="A206" s="16">
        <v>41565</v>
      </c>
      <c r="B206" s="18">
        <v>8865.1</v>
      </c>
      <c r="C206" s="17" t="s">
        <v>6510</v>
      </c>
      <c r="D206" s="17" t="s">
        <v>6511</v>
      </c>
      <c r="E206" s="17" t="s">
        <v>6512</v>
      </c>
      <c r="F206" s="17" t="s">
        <v>6513</v>
      </c>
      <c r="G206" s="17" t="s">
        <v>497</v>
      </c>
    </row>
    <row r="207" spans="1:7" x14ac:dyDescent="0.15">
      <c r="A207" s="16">
        <v>41568</v>
      </c>
      <c r="B207" s="18">
        <v>8867.2199999999993</v>
      </c>
      <c r="C207" s="17" t="s">
        <v>6506</v>
      </c>
      <c r="D207" s="17" t="s">
        <v>6507</v>
      </c>
      <c r="E207" s="17" t="s">
        <v>6508</v>
      </c>
      <c r="F207" s="17" t="s">
        <v>6509</v>
      </c>
      <c r="G207" s="17" t="s">
        <v>1338</v>
      </c>
    </row>
    <row r="208" spans="1:7" x14ac:dyDescent="0.15">
      <c r="A208" s="16">
        <v>41569</v>
      </c>
      <c r="B208" s="18">
        <v>8947.4599999999991</v>
      </c>
      <c r="C208" s="17" t="s">
        <v>6502</v>
      </c>
      <c r="D208" s="17" t="s">
        <v>6503</v>
      </c>
      <c r="E208" s="17" t="s">
        <v>6504</v>
      </c>
      <c r="F208" s="17" t="s">
        <v>6505</v>
      </c>
      <c r="G208" s="17" t="s">
        <v>785</v>
      </c>
    </row>
    <row r="209" spans="1:7" x14ac:dyDescent="0.15">
      <c r="A209" s="16">
        <v>41570</v>
      </c>
      <c r="B209" s="18">
        <v>8919.86</v>
      </c>
      <c r="C209" s="17" t="s">
        <v>6498</v>
      </c>
      <c r="D209" s="17" t="s">
        <v>6499</v>
      </c>
      <c r="E209" s="17" t="s">
        <v>6500</v>
      </c>
      <c r="F209" s="17" t="s">
        <v>6501</v>
      </c>
      <c r="G209" s="17" t="s">
        <v>127</v>
      </c>
    </row>
    <row r="210" spans="1:7" x14ac:dyDescent="0.15">
      <c r="A210" s="16">
        <v>41571</v>
      </c>
      <c r="B210" s="18">
        <v>8980.6299999999992</v>
      </c>
      <c r="C210" s="17" t="s">
        <v>6494</v>
      </c>
      <c r="D210" s="17" t="s">
        <v>6495</v>
      </c>
      <c r="E210" s="17" t="s">
        <v>6496</v>
      </c>
      <c r="F210" s="17" t="s">
        <v>6497</v>
      </c>
      <c r="G210" s="17" t="s">
        <v>4009</v>
      </c>
    </row>
    <row r="211" spans="1:7" x14ac:dyDescent="0.15">
      <c r="A211" s="16">
        <v>41572</v>
      </c>
      <c r="B211" s="18">
        <v>8985.74</v>
      </c>
      <c r="C211" s="17" t="s">
        <v>6490</v>
      </c>
      <c r="D211" s="17" t="s">
        <v>6491</v>
      </c>
      <c r="E211" s="17" t="s">
        <v>6492</v>
      </c>
      <c r="F211" s="17" t="s">
        <v>6493</v>
      </c>
      <c r="G211" s="17" t="s">
        <v>1651</v>
      </c>
    </row>
    <row r="212" spans="1:7" x14ac:dyDescent="0.15">
      <c r="A212" s="16">
        <v>41575</v>
      </c>
      <c r="B212" s="18">
        <v>8978.65</v>
      </c>
      <c r="C212" s="17" t="s">
        <v>6486</v>
      </c>
      <c r="D212" s="17" t="s">
        <v>6487</v>
      </c>
      <c r="E212" s="17" t="s">
        <v>6488</v>
      </c>
      <c r="F212" s="17" t="s">
        <v>6489</v>
      </c>
      <c r="G212" s="17" t="s">
        <v>52</v>
      </c>
    </row>
    <row r="213" spans="1:7" x14ac:dyDescent="0.15">
      <c r="A213" s="16">
        <v>41576</v>
      </c>
      <c r="B213" s="18">
        <v>9022.0400000000009</v>
      </c>
      <c r="C213" s="17" t="s">
        <v>6483</v>
      </c>
      <c r="D213" s="17" t="s">
        <v>6484</v>
      </c>
      <c r="E213" s="17" t="s">
        <v>6483</v>
      </c>
      <c r="F213" s="17" t="s">
        <v>6485</v>
      </c>
      <c r="G213" s="17" t="s">
        <v>2812</v>
      </c>
    </row>
    <row r="214" spans="1:7" x14ac:dyDescent="0.15">
      <c r="A214" s="16">
        <v>41577</v>
      </c>
      <c r="B214" s="18">
        <v>9010.27</v>
      </c>
      <c r="C214" s="17" t="s">
        <v>6479</v>
      </c>
      <c r="D214" s="17" t="s">
        <v>6480</v>
      </c>
      <c r="E214" s="17" t="s">
        <v>6481</v>
      </c>
      <c r="F214" s="17" t="s">
        <v>6482</v>
      </c>
      <c r="G214" s="17" t="s">
        <v>42</v>
      </c>
    </row>
    <row r="215" spans="1:7" x14ac:dyDescent="0.15">
      <c r="A215" s="16">
        <v>41578</v>
      </c>
      <c r="B215" s="18">
        <v>9033.92</v>
      </c>
      <c r="C215" s="17" t="s">
        <v>6475</v>
      </c>
      <c r="D215" s="17" t="s">
        <v>6476</v>
      </c>
      <c r="E215" s="17" t="s">
        <v>6477</v>
      </c>
      <c r="F215" s="17" t="s">
        <v>6478</v>
      </c>
      <c r="G215" s="17" t="s">
        <v>562</v>
      </c>
    </row>
    <row r="216" spans="1:7" x14ac:dyDescent="0.15">
      <c r="A216" s="16">
        <v>41579</v>
      </c>
      <c r="B216" s="18">
        <v>9007.83</v>
      </c>
      <c r="C216" s="17" t="s">
        <v>6472</v>
      </c>
      <c r="D216" s="17" t="s">
        <v>6473</v>
      </c>
      <c r="E216" s="17" t="s">
        <v>6474</v>
      </c>
      <c r="F216" s="17" t="s">
        <v>1195</v>
      </c>
      <c r="G216" s="17" t="s">
        <v>349</v>
      </c>
    </row>
    <row r="217" spans="1:7" x14ac:dyDescent="0.15">
      <c r="A217" s="16">
        <v>41582</v>
      </c>
      <c r="B217" s="18">
        <v>9037.23</v>
      </c>
      <c r="C217" s="17" t="s">
        <v>6468</v>
      </c>
      <c r="D217" s="17" t="s">
        <v>6469</v>
      </c>
      <c r="E217" s="17" t="s">
        <v>6470</v>
      </c>
      <c r="F217" s="17" t="s">
        <v>6471</v>
      </c>
      <c r="G217" s="17" t="s">
        <v>1152</v>
      </c>
    </row>
    <row r="218" spans="1:7" x14ac:dyDescent="0.15">
      <c r="A218" s="16">
        <v>41583</v>
      </c>
      <c r="B218" s="18">
        <v>9009.11</v>
      </c>
      <c r="C218" s="17" t="s">
        <v>6465</v>
      </c>
      <c r="D218" s="17" t="s">
        <v>6466</v>
      </c>
      <c r="E218" s="17" t="s">
        <v>6467</v>
      </c>
      <c r="F218" s="17" t="s">
        <v>1543</v>
      </c>
      <c r="G218" s="17" t="s">
        <v>127</v>
      </c>
    </row>
    <row r="219" spans="1:7" x14ac:dyDescent="0.15">
      <c r="A219" s="16">
        <v>41584</v>
      </c>
      <c r="B219" s="18">
        <v>9040.8700000000008</v>
      </c>
      <c r="C219" s="17" t="s">
        <v>6461</v>
      </c>
      <c r="D219" s="17" t="s">
        <v>6462</v>
      </c>
      <c r="E219" s="17" t="s">
        <v>6463</v>
      </c>
      <c r="F219" s="17" t="s">
        <v>6464</v>
      </c>
      <c r="G219" s="17" t="s">
        <v>398</v>
      </c>
    </row>
    <row r="220" spans="1:7" x14ac:dyDescent="0.15">
      <c r="A220" s="16">
        <v>41585</v>
      </c>
      <c r="B220" s="18">
        <v>9081.0300000000007</v>
      </c>
      <c r="C220" s="17" t="s">
        <v>6457</v>
      </c>
      <c r="D220" s="17" t="s">
        <v>6458</v>
      </c>
      <c r="E220" s="17" t="s">
        <v>6459</v>
      </c>
      <c r="F220" s="17" t="s">
        <v>6460</v>
      </c>
      <c r="G220" s="17" t="s">
        <v>339</v>
      </c>
    </row>
    <row r="221" spans="1:7" x14ac:dyDescent="0.15">
      <c r="A221" s="16">
        <v>41586</v>
      </c>
      <c r="B221" s="18">
        <v>9078.2800000000007</v>
      </c>
      <c r="C221" s="17" t="s">
        <v>6452</v>
      </c>
      <c r="D221" s="17" t="s">
        <v>6453</v>
      </c>
      <c r="E221" s="17" t="s">
        <v>6454</v>
      </c>
      <c r="F221" s="17" t="s">
        <v>6455</v>
      </c>
      <c r="G221" s="17" t="s">
        <v>6456</v>
      </c>
    </row>
    <row r="222" spans="1:7" x14ac:dyDescent="0.15">
      <c r="A222" s="16">
        <v>41589</v>
      </c>
      <c r="B222" s="18">
        <v>9107.86</v>
      </c>
      <c r="C222" s="17" t="s">
        <v>6449</v>
      </c>
      <c r="D222" s="17" t="s">
        <v>6446</v>
      </c>
      <c r="E222" s="17" t="s">
        <v>6450</v>
      </c>
      <c r="F222" s="17" t="s">
        <v>6451</v>
      </c>
      <c r="G222" s="17" t="s">
        <v>1152</v>
      </c>
    </row>
    <row r="223" spans="1:7" x14ac:dyDescent="0.15">
      <c r="A223" s="16">
        <v>41590</v>
      </c>
      <c r="B223" s="18">
        <v>9076.48</v>
      </c>
      <c r="C223" s="17" t="s">
        <v>6445</v>
      </c>
      <c r="D223" s="17" t="s">
        <v>6446</v>
      </c>
      <c r="E223" s="17" t="s">
        <v>6447</v>
      </c>
      <c r="F223" s="17" t="s">
        <v>6448</v>
      </c>
      <c r="G223" s="17" t="s">
        <v>224</v>
      </c>
    </row>
    <row r="224" spans="1:7" x14ac:dyDescent="0.15">
      <c r="A224" s="16">
        <v>41591</v>
      </c>
      <c r="B224" s="18">
        <v>9054.83</v>
      </c>
      <c r="C224" s="17" t="s">
        <v>6441</v>
      </c>
      <c r="D224" s="17" t="s">
        <v>6442</v>
      </c>
      <c r="E224" s="17" t="s">
        <v>6443</v>
      </c>
      <c r="F224" s="17" t="s">
        <v>6444</v>
      </c>
      <c r="G224" s="17" t="s">
        <v>2862</v>
      </c>
    </row>
    <row r="225" spans="1:7" x14ac:dyDescent="0.15">
      <c r="A225" s="16">
        <v>41592</v>
      </c>
      <c r="B225" s="18">
        <v>9149.66</v>
      </c>
      <c r="C225" s="17" t="s">
        <v>6436</v>
      </c>
      <c r="D225" s="17" t="s">
        <v>6437</v>
      </c>
      <c r="E225" s="17" t="s">
        <v>6438</v>
      </c>
      <c r="F225" s="17" t="s">
        <v>6439</v>
      </c>
      <c r="G225" s="17" t="s">
        <v>6440</v>
      </c>
    </row>
    <row r="226" spans="1:7" x14ac:dyDescent="0.15">
      <c r="A226" s="16">
        <v>41593</v>
      </c>
      <c r="B226" s="18">
        <v>9168.69</v>
      </c>
      <c r="C226" s="17" t="s">
        <v>6432</v>
      </c>
      <c r="D226" s="17" t="s">
        <v>6433</v>
      </c>
      <c r="E226" s="17" t="s">
        <v>6434</v>
      </c>
      <c r="F226" s="17" t="s">
        <v>6435</v>
      </c>
      <c r="G226" s="17" t="s">
        <v>647</v>
      </c>
    </row>
    <row r="227" spans="1:7" x14ac:dyDescent="0.15">
      <c r="A227" s="16">
        <v>41596</v>
      </c>
      <c r="B227" s="18">
        <v>9225.43</v>
      </c>
      <c r="C227" s="17" t="s">
        <v>6428</v>
      </c>
      <c r="D227" s="17" t="s">
        <v>6429</v>
      </c>
      <c r="E227" s="17" t="s">
        <v>6430</v>
      </c>
      <c r="F227" s="17" t="s">
        <v>6431</v>
      </c>
      <c r="G227" s="17" t="s">
        <v>447</v>
      </c>
    </row>
    <row r="228" spans="1:7" x14ac:dyDescent="0.15">
      <c r="A228" s="16">
        <v>41597</v>
      </c>
      <c r="B228" s="18">
        <v>9193.2900000000009</v>
      </c>
      <c r="C228" s="17" t="s">
        <v>6425</v>
      </c>
      <c r="D228" s="17" t="s">
        <v>6426</v>
      </c>
      <c r="E228" s="17" t="s">
        <v>6427</v>
      </c>
      <c r="F228" s="17" t="s">
        <v>4845</v>
      </c>
      <c r="G228" s="17" t="s">
        <v>1457</v>
      </c>
    </row>
    <row r="229" spans="1:7" x14ac:dyDescent="0.15">
      <c r="A229" s="16">
        <v>41598</v>
      </c>
      <c r="B229" s="18">
        <v>9202.07</v>
      </c>
      <c r="C229" s="17" t="s">
        <v>6421</v>
      </c>
      <c r="D229" s="17" t="s">
        <v>6422</v>
      </c>
      <c r="E229" s="17" t="s">
        <v>6423</v>
      </c>
      <c r="F229" s="17" t="s">
        <v>6424</v>
      </c>
      <c r="G229" s="17" t="s">
        <v>837</v>
      </c>
    </row>
    <row r="230" spans="1:7" x14ac:dyDescent="0.15">
      <c r="A230" s="16">
        <v>41599</v>
      </c>
      <c r="B230" s="18">
        <v>9196.08</v>
      </c>
      <c r="C230" s="17" t="s">
        <v>6417</v>
      </c>
      <c r="D230" s="17" t="s">
        <v>6418</v>
      </c>
      <c r="E230" s="17" t="s">
        <v>6419</v>
      </c>
      <c r="F230" s="17" t="s">
        <v>6420</v>
      </c>
      <c r="G230" s="17" t="s">
        <v>122</v>
      </c>
    </row>
    <row r="231" spans="1:7" x14ac:dyDescent="0.15">
      <c r="A231" s="16">
        <v>41600</v>
      </c>
      <c r="B231" s="18">
        <v>9219.0400000000009</v>
      </c>
      <c r="C231" s="17" t="s">
        <v>6413</v>
      </c>
      <c r="D231" s="17" t="s">
        <v>6414</v>
      </c>
      <c r="E231" s="17" t="s">
        <v>6415</v>
      </c>
      <c r="F231" s="17" t="s">
        <v>6416</v>
      </c>
      <c r="G231" s="17" t="s">
        <v>880</v>
      </c>
    </row>
    <row r="232" spans="1:7" x14ac:dyDescent="0.15">
      <c r="A232" s="16">
        <v>41603</v>
      </c>
      <c r="B232" s="18">
        <v>9299.9500000000007</v>
      </c>
      <c r="C232" s="17" t="s">
        <v>6409</v>
      </c>
      <c r="D232" s="17" t="s">
        <v>6410</v>
      </c>
      <c r="E232" s="17" t="s">
        <v>6411</v>
      </c>
      <c r="F232" s="17" t="s">
        <v>6412</v>
      </c>
      <c r="G232" s="17" t="s">
        <v>1494</v>
      </c>
    </row>
    <row r="233" spans="1:7" x14ac:dyDescent="0.15">
      <c r="A233" s="16">
        <v>41604</v>
      </c>
      <c r="B233" s="18">
        <v>9290.07</v>
      </c>
      <c r="C233" s="17" t="s">
        <v>6405</v>
      </c>
      <c r="D233" s="17" t="s">
        <v>6406</v>
      </c>
      <c r="E233" s="17" t="s">
        <v>6407</v>
      </c>
      <c r="F233" s="17" t="s">
        <v>6408</v>
      </c>
      <c r="G233" s="17" t="s">
        <v>1317</v>
      </c>
    </row>
    <row r="234" spans="1:7" x14ac:dyDescent="0.15">
      <c r="A234" s="16">
        <v>41605</v>
      </c>
      <c r="B234" s="18">
        <v>9351.1299999999992</v>
      </c>
      <c r="C234" s="17" t="s">
        <v>6401</v>
      </c>
      <c r="D234" s="17" t="s">
        <v>6402</v>
      </c>
      <c r="E234" s="17" t="s">
        <v>6403</v>
      </c>
      <c r="F234" s="17" t="s">
        <v>6404</v>
      </c>
      <c r="G234" s="17" t="s">
        <v>3896</v>
      </c>
    </row>
    <row r="235" spans="1:7" x14ac:dyDescent="0.15">
      <c r="A235" s="16">
        <v>41606</v>
      </c>
      <c r="B235" s="18">
        <v>9387.3700000000008</v>
      </c>
      <c r="C235" s="17" t="s">
        <v>6397</v>
      </c>
      <c r="D235" s="17" t="s">
        <v>6398</v>
      </c>
      <c r="E235" s="17" t="s">
        <v>6399</v>
      </c>
      <c r="F235" s="17" t="s">
        <v>6400</v>
      </c>
      <c r="G235" s="17" t="s">
        <v>2356</v>
      </c>
    </row>
    <row r="236" spans="1:7" x14ac:dyDescent="0.15">
      <c r="A236" s="16">
        <v>41607</v>
      </c>
      <c r="B236" s="18">
        <v>9405.2999999999993</v>
      </c>
      <c r="C236" s="17" t="s">
        <v>6393</v>
      </c>
      <c r="D236" s="17" t="s">
        <v>6394</v>
      </c>
      <c r="E236" s="17" t="s">
        <v>6395</v>
      </c>
      <c r="F236" s="17" t="s">
        <v>6396</v>
      </c>
      <c r="G236" s="17" t="s">
        <v>112</v>
      </c>
    </row>
    <row r="237" spans="1:7" x14ac:dyDescent="0.15">
      <c r="A237" s="16">
        <v>41610</v>
      </c>
      <c r="B237" s="18">
        <v>9401.9599999999991</v>
      </c>
      <c r="C237" s="17" t="s">
        <v>6389</v>
      </c>
      <c r="D237" s="17" t="s">
        <v>6390</v>
      </c>
      <c r="E237" s="17" t="s">
        <v>6391</v>
      </c>
      <c r="F237" s="17" t="s">
        <v>6392</v>
      </c>
      <c r="G237" s="17" t="s">
        <v>1089</v>
      </c>
    </row>
    <row r="238" spans="1:7" x14ac:dyDescent="0.15">
      <c r="A238" s="16">
        <v>41611</v>
      </c>
      <c r="B238" s="18">
        <v>9223.4</v>
      </c>
      <c r="C238" s="17" t="s">
        <v>6385</v>
      </c>
      <c r="D238" s="17" t="s">
        <v>6386</v>
      </c>
      <c r="E238" s="17" t="s">
        <v>6387</v>
      </c>
      <c r="F238" s="17" t="s">
        <v>6388</v>
      </c>
      <c r="G238" s="17" t="s">
        <v>5067</v>
      </c>
    </row>
    <row r="239" spans="1:7" x14ac:dyDescent="0.15">
      <c r="A239" s="16">
        <v>41612</v>
      </c>
      <c r="B239" s="18">
        <v>9140.6299999999992</v>
      </c>
      <c r="C239" s="17" t="s">
        <v>6381</v>
      </c>
      <c r="D239" s="17" t="s">
        <v>6382</v>
      </c>
      <c r="E239" s="17" t="s">
        <v>6383</v>
      </c>
      <c r="F239" s="17" t="s">
        <v>6384</v>
      </c>
      <c r="G239" s="17" t="s">
        <v>2975</v>
      </c>
    </row>
    <row r="240" spans="1:7" x14ac:dyDescent="0.15">
      <c r="A240" s="16">
        <v>41613</v>
      </c>
      <c r="B240" s="18">
        <v>9084.9500000000007</v>
      </c>
      <c r="C240" s="17" t="s">
        <v>6377</v>
      </c>
      <c r="D240" s="17" t="s">
        <v>6378</v>
      </c>
      <c r="E240" s="17" t="s">
        <v>6379</v>
      </c>
      <c r="F240" s="17" t="s">
        <v>6380</v>
      </c>
      <c r="G240" s="17" t="s">
        <v>3614</v>
      </c>
    </row>
    <row r="241" spans="1:7" x14ac:dyDescent="0.15">
      <c r="A241" s="16">
        <v>41614</v>
      </c>
      <c r="B241" s="18">
        <v>9172.41</v>
      </c>
      <c r="C241" s="17" t="s">
        <v>6373</v>
      </c>
      <c r="D241" s="17" t="s">
        <v>6374</v>
      </c>
      <c r="E241" s="17" t="s">
        <v>6375</v>
      </c>
      <c r="F241" s="17" t="s">
        <v>6376</v>
      </c>
      <c r="G241" s="17" t="s">
        <v>418</v>
      </c>
    </row>
    <row r="242" spans="1:7" x14ac:dyDescent="0.15">
      <c r="A242" s="16">
        <v>41617</v>
      </c>
      <c r="B242" s="18">
        <v>9195.17</v>
      </c>
      <c r="C242" s="17" t="s">
        <v>6369</v>
      </c>
      <c r="D242" s="17" t="s">
        <v>6370</v>
      </c>
      <c r="E242" s="17" t="s">
        <v>6371</v>
      </c>
      <c r="F242" s="17" t="s">
        <v>6372</v>
      </c>
      <c r="G242" s="17" t="s">
        <v>880</v>
      </c>
    </row>
    <row r="243" spans="1:7" x14ac:dyDescent="0.15">
      <c r="A243" s="16">
        <v>41618</v>
      </c>
      <c r="B243" s="18">
        <v>9114.44</v>
      </c>
      <c r="C243" s="17" t="s">
        <v>6365</v>
      </c>
      <c r="D243" s="17" t="s">
        <v>6366</v>
      </c>
      <c r="E243" s="17" t="s">
        <v>6367</v>
      </c>
      <c r="F243" s="17" t="s">
        <v>6368</v>
      </c>
      <c r="G243" s="17" t="s">
        <v>1913</v>
      </c>
    </row>
    <row r="244" spans="1:7" x14ac:dyDescent="0.15">
      <c r="A244" s="16">
        <v>41619</v>
      </c>
      <c r="B244" s="18">
        <v>9077.11</v>
      </c>
      <c r="C244" s="17" t="s">
        <v>6362</v>
      </c>
      <c r="D244" s="17" t="s">
        <v>6363</v>
      </c>
      <c r="E244" s="17" t="s">
        <v>6364</v>
      </c>
      <c r="F244" s="17" t="s">
        <v>5898</v>
      </c>
      <c r="G244" s="17" t="s">
        <v>1128</v>
      </c>
    </row>
    <row r="245" spans="1:7" x14ac:dyDescent="0.15">
      <c r="A245" s="16">
        <v>41620</v>
      </c>
      <c r="B245" s="18">
        <v>9017</v>
      </c>
      <c r="C245" s="17" t="s">
        <v>6359</v>
      </c>
      <c r="D245" s="17" t="s">
        <v>6360</v>
      </c>
      <c r="E245" s="17" t="s">
        <v>6361</v>
      </c>
      <c r="F245" s="17" t="s">
        <v>2478</v>
      </c>
      <c r="G245" s="17" t="s">
        <v>32</v>
      </c>
    </row>
    <row r="246" spans="1:7" x14ac:dyDescent="0.15">
      <c r="A246" s="16">
        <v>41621</v>
      </c>
      <c r="B246" s="18">
        <v>9006.4599999999991</v>
      </c>
      <c r="C246" s="17" t="s">
        <v>6355</v>
      </c>
      <c r="D246" s="17" t="s">
        <v>6356</v>
      </c>
      <c r="E246" s="17" t="s">
        <v>6357</v>
      </c>
      <c r="F246" s="17" t="s">
        <v>6358</v>
      </c>
      <c r="G246" s="17" t="s">
        <v>272</v>
      </c>
    </row>
    <row r="247" spans="1:7" x14ac:dyDescent="0.15">
      <c r="A247" s="16">
        <v>41624</v>
      </c>
      <c r="B247" s="18">
        <v>9163.56</v>
      </c>
      <c r="C247" s="17" t="s">
        <v>6352</v>
      </c>
      <c r="D247" s="17" t="s">
        <v>6353</v>
      </c>
      <c r="E247" s="17" t="s">
        <v>6354</v>
      </c>
      <c r="F247" s="17" t="s">
        <v>3082</v>
      </c>
      <c r="G247" s="17" t="s">
        <v>780</v>
      </c>
    </row>
    <row r="248" spans="1:7" x14ac:dyDescent="0.15">
      <c r="A248" s="16">
        <v>41625</v>
      </c>
      <c r="B248" s="18">
        <v>9085.1200000000008</v>
      </c>
      <c r="C248" s="17" t="s">
        <v>6348</v>
      </c>
      <c r="D248" s="17" t="s">
        <v>6349</v>
      </c>
      <c r="E248" s="17" t="s">
        <v>6350</v>
      </c>
      <c r="F248" s="17" t="s">
        <v>6351</v>
      </c>
      <c r="G248" s="17" t="s">
        <v>1222</v>
      </c>
    </row>
    <row r="249" spans="1:7" x14ac:dyDescent="0.15">
      <c r="A249" s="16">
        <v>41626</v>
      </c>
      <c r="B249" s="18">
        <v>9181.75</v>
      </c>
      <c r="C249" s="17" t="s">
        <v>6345</v>
      </c>
      <c r="D249" s="17" t="s">
        <v>6346</v>
      </c>
      <c r="E249" s="17" t="s">
        <v>6347</v>
      </c>
      <c r="F249" s="17" t="s">
        <v>2457</v>
      </c>
      <c r="G249" s="17" t="s">
        <v>1746</v>
      </c>
    </row>
    <row r="250" spans="1:7" x14ac:dyDescent="0.15">
      <c r="A250" s="16">
        <v>41627</v>
      </c>
      <c r="B250" s="18">
        <v>9335.74</v>
      </c>
      <c r="C250" s="17" t="s">
        <v>6341</v>
      </c>
      <c r="D250" s="17" t="s">
        <v>6342</v>
      </c>
      <c r="E250" s="17" t="s">
        <v>6343</v>
      </c>
      <c r="F250" s="17" t="s">
        <v>6344</v>
      </c>
      <c r="G250" s="17" t="s">
        <v>511</v>
      </c>
    </row>
    <row r="251" spans="1:7" x14ac:dyDescent="0.15">
      <c r="A251" s="16">
        <v>41628</v>
      </c>
      <c r="B251" s="18">
        <v>9400.18</v>
      </c>
      <c r="C251" s="17" t="s">
        <v>6337</v>
      </c>
      <c r="D251" s="17" t="s">
        <v>6338</v>
      </c>
      <c r="E251" s="17" t="s">
        <v>6339</v>
      </c>
      <c r="F251" s="17" t="s">
        <v>6340</v>
      </c>
      <c r="G251" s="17" t="s">
        <v>3999</v>
      </c>
    </row>
    <row r="252" spans="1:7" x14ac:dyDescent="0.15">
      <c r="A252" s="16">
        <v>41631</v>
      </c>
      <c r="B252" s="18">
        <v>9488.82</v>
      </c>
      <c r="C252" s="17" t="s">
        <v>6333</v>
      </c>
      <c r="D252" s="17" t="s">
        <v>6334</v>
      </c>
      <c r="E252" s="17" t="s">
        <v>6335</v>
      </c>
      <c r="F252" s="17" t="s">
        <v>6336</v>
      </c>
      <c r="G252" s="17" t="s">
        <v>67</v>
      </c>
    </row>
    <row r="253" spans="1:7" x14ac:dyDescent="0.15">
      <c r="A253" s="16">
        <v>41635</v>
      </c>
      <c r="B253" s="18">
        <v>9589.39</v>
      </c>
      <c r="C253" s="17" t="s">
        <v>6329</v>
      </c>
      <c r="D253" s="17" t="s">
        <v>6330</v>
      </c>
      <c r="E253" s="17" t="s">
        <v>6331</v>
      </c>
      <c r="F253" s="17" t="s">
        <v>6332</v>
      </c>
      <c r="G253" s="17" t="s">
        <v>1746</v>
      </c>
    </row>
    <row r="254" spans="1:7" x14ac:dyDescent="0.15">
      <c r="A254" s="16">
        <v>41638</v>
      </c>
      <c r="B254" s="18">
        <v>9552.16</v>
      </c>
      <c r="C254" s="17" t="s">
        <v>6325</v>
      </c>
      <c r="D254" s="17" t="s">
        <v>6326</v>
      </c>
      <c r="E254" s="17" t="s">
        <v>6327</v>
      </c>
      <c r="F254" s="17" t="s">
        <v>6328</v>
      </c>
      <c r="G254" s="17" t="s">
        <v>894</v>
      </c>
    </row>
    <row r="255" spans="1:7" x14ac:dyDescent="0.15">
      <c r="A255" s="16">
        <v>41641</v>
      </c>
      <c r="B255" s="18">
        <v>9400.0400000000009</v>
      </c>
      <c r="C255" s="17" t="s">
        <v>6321</v>
      </c>
      <c r="D255" s="17" t="s">
        <v>6322</v>
      </c>
      <c r="E255" s="17" t="s">
        <v>6323</v>
      </c>
      <c r="F255" s="17" t="s">
        <v>6324</v>
      </c>
      <c r="G255" s="17" t="s">
        <v>2054</v>
      </c>
    </row>
    <row r="256" spans="1:7" x14ac:dyDescent="0.15">
      <c r="A256" s="16">
        <v>41642</v>
      </c>
      <c r="B256" s="18">
        <v>9435.15</v>
      </c>
      <c r="C256" s="17" t="s">
        <v>6317</v>
      </c>
      <c r="D256" s="17" t="s">
        <v>6318</v>
      </c>
      <c r="E256" s="17" t="s">
        <v>6319</v>
      </c>
      <c r="F256" s="17" t="s">
        <v>6320</v>
      </c>
      <c r="G256" s="17" t="s">
        <v>238</v>
      </c>
    </row>
    <row r="257" spans="1:7" x14ac:dyDescent="0.15">
      <c r="A257" s="16">
        <v>41645</v>
      </c>
      <c r="B257" s="18">
        <v>9428</v>
      </c>
      <c r="C257" s="17" t="s">
        <v>6313</v>
      </c>
      <c r="D257" s="17" t="s">
        <v>6314</v>
      </c>
      <c r="E257" s="17" t="s">
        <v>6315</v>
      </c>
      <c r="F257" s="17" t="s">
        <v>6316</v>
      </c>
      <c r="G257" s="17" t="s">
        <v>52</v>
      </c>
    </row>
    <row r="258" spans="1:7" x14ac:dyDescent="0.15">
      <c r="A258" s="16">
        <v>41646</v>
      </c>
      <c r="B258" s="18">
        <v>9506.2000000000007</v>
      </c>
      <c r="C258" s="17" t="s">
        <v>6309</v>
      </c>
      <c r="D258" s="17" t="s">
        <v>6310</v>
      </c>
      <c r="E258" s="17" t="s">
        <v>6311</v>
      </c>
      <c r="F258" s="17" t="s">
        <v>6312</v>
      </c>
      <c r="G258" s="17" t="s">
        <v>199</v>
      </c>
    </row>
    <row r="259" spans="1:7" x14ac:dyDescent="0.15">
      <c r="A259" s="16">
        <v>41647</v>
      </c>
      <c r="B259" s="18">
        <v>9497.84</v>
      </c>
      <c r="C259" s="17" t="s">
        <v>6305</v>
      </c>
      <c r="D259" s="17" t="s">
        <v>6306</v>
      </c>
      <c r="E259" s="17" t="s">
        <v>6307</v>
      </c>
      <c r="F259" s="17" t="s">
        <v>6308</v>
      </c>
      <c r="G259" s="17" t="s">
        <v>683</v>
      </c>
    </row>
    <row r="260" spans="1:7" x14ac:dyDescent="0.15">
      <c r="A260" s="16">
        <v>41648</v>
      </c>
      <c r="B260" s="18">
        <v>9421.61</v>
      </c>
      <c r="C260" s="17" t="s">
        <v>6301</v>
      </c>
      <c r="D260" s="17" t="s">
        <v>6302</v>
      </c>
      <c r="E260" s="17" t="s">
        <v>6303</v>
      </c>
      <c r="F260" s="17" t="s">
        <v>6304</v>
      </c>
      <c r="G260" s="17" t="s">
        <v>4173</v>
      </c>
    </row>
    <row r="261" spans="1:7" x14ac:dyDescent="0.15">
      <c r="A261" s="16">
        <v>41649</v>
      </c>
      <c r="B261" s="18">
        <v>9473.24</v>
      </c>
      <c r="C261" s="17" t="s">
        <v>6297</v>
      </c>
      <c r="D261" s="17" t="s">
        <v>6298</v>
      </c>
      <c r="E261" s="17" t="s">
        <v>6299</v>
      </c>
      <c r="F261" s="17" t="s">
        <v>6300</v>
      </c>
      <c r="G261" s="17" t="s">
        <v>364</v>
      </c>
    </row>
    <row r="262" spans="1:7" x14ac:dyDescent="0.15">
      <c r="A262" s="16">
        <v>41652</v>
      </c>
      <c r="B262" s="18">
        <v>9510.17</v>
      </c>
      <c r="C262" s="17" t="s">
        <v>6293</v>
      </c>
      <c r="D262" s="17" t="s">
        <v>6294</v>
      </c>
      <c r="E262" s="17" t="s">
        <v>6295</v>
      </c>
      <c r="F262" s="17" t="s">
        <v>6296</v>
      </c>
      <c r="G262" s="17" t="s">
        <v>2356</v>
      </c>
    </row>
    <row r="263" spans="1:7" x14ac:dyDescent="0.15">
      <c r="A263" s="16">
        <v>41653</v>
      </c>
      <c r="B263" s="18">
        <v>9540.51</v>
      </c>
      <c r="C263" s="17" t="s">
        <v>6289</v>
      </c>
      <c r="D263" s="17" t="s">
        <v>6290</v>
      </c>
      <c r="E263" s="17" t="s">
        <v>6291</v>
      </c>
      <c r="F263" s="17" t="s">
        <v>6292</v>
      </c>
      <c r="G263" s="17" t="s">
        <v>277</v>
      </c>
    </row>
    <row r="264" spans="1:7" x14ac:dyDescent="0.15">
      <c r="A264" s="16">
        <v>41654</v>
      </c>
      <c r="B264" s="18">
        <v>9733.81</v>
      </c>
      <c r="C264" s="17" t="s">
        <v>6285</v>
      </c>
      <c r="D264" s="17" t="s">
        <v>6286</v>
      </c>
      <c r="E264" s="17" t="s">
        <v>6287</v>
      </c>
      <c r="F264" s="17" t="s">
        <v>6288</v>
      </c>
      <c r="G264" s="17" t="s">
        <v>678</v>
      </c>
    </row>
    <row r="265" spans="1:7" x14ac:dyDescent="0.15">
      <c r="A265" s="16">
        <v>41655</v>
      </c>
      <c r="B265" s="18">
        <v>9717.7099999999991</v>
      </c>
      <c r="C265" s="17" t="s">
        <v>6282</v>
      </c>
      <c r="D265" s="17" t="s">
        <v>6283</v>
      </c>
      <c r="E265" s="17" t="s">
        <v>6284</v>
      </c>
      <c r="F265" s="17" t="s">
        <v>6020</v>
      </c>
      <c r="G265" s="17" t="s">
        <v>267</v>
      </c>
    </row>
    <row r="266" spans="1:7" x14ac:dyDescent="0.15">
      <c r="A266" s="16">
        <v>41656</v>
      </c>
      <c r="B266" s="18">
        <v>9742.9599999999991</v>
      </c>
      <c r="C266" s="17" t="s">
        <v>6278</v>
      </c>
      <c r="D266" s="17" t="s">
        <v>6279</v>
      </c>
      <c r="E266" s="17" t="s">
        <v>6280</v>
      </c>
      <c r="F266" s="17" t="s">
        <v>6281</v>
      </c>
      <c r="G266" s="17" t="s">
        <v>562</v>
      </c>
    </row>
    <row r="267" spans="1:7" x14ac:dyDescent="0.15">
      <c r="A267" s="16">
        <v>41659</v>
      </c>
      <c r="B267" s="18">
        <v>9715.9</v>
      </c>
      <c r="C267" s="17" t="s">
        <v>6274</v>
      </c>
      <c r="D267" s="17" t="s">
        <v>6275</v>
      </c>
      <c r="E267" s="17" t="s">
        <v>6276</v>
      </c>
      <c r="F267" s="17" t="s">
        <v>6277</v>
      </c>
      <c r="G267" s="17" t="s">
        <v>994</v>
      </c>
    </row>
    <row r="268" spans="1:7" x14ac:dyDescent="0.15">
      <c r="A268" s="16">
        <v>41660</v>
      </c>
      <c r="B268" s="18">
        <v>9730.1200000000008</v>
      </c>
      <c r="C268" s="17" t="s">
        <v>6271</v>
      </c>
      <c r="D268" s="17" t="s">
        <v>6272</v>
      </c>
      <c r="E268" s="17" t="s">
        <v>6273</v>
      </c>
      <c r="F268" s="17" t="s">
        <v>1733</v>
      </c>
      <c r="G268" s="17" t="s">
        <v>2794</v>
      </c>
    </row>
    <row r="269" spans="1:7" x14ac:dyDescent="0.15">
      <c r="A269" s="16">
        <v>41661</v>
      </c>
      <c r="B269" s="18">
        <v>9720.11</v>
      </c>
      <c r="C269" s="17" t="s">
        <v>6267</v>
      </c>
      <c r="D269" s="17" t="s">
        <v>6268</v>
      </c>
      <c r="E269" s="17" t="s">
        <v>6269</v>
      </c>
      <c r="F269" s="17" t="s">
        <v>6270</v>
      </c>
      <c r="G269" s="17" t="s">
        <v>1678</v>
      </c>
    </row>
    <row r="270" spans="1:7" x14ac:dyDescent="0.15">
      <c r="A270" s="16">
        <v>41662</v>
      </c>
      <c r="B270" s="18">
        <v>9631.0400000000009</v>
      </c>
      <c r="C270" s="17" t="s">
        <v>6263</v>
      </c>
      <c r="D270" s="17" t="s">
        <v>6264</v>
      </c>
      <c r="E270" s="17" t="s">
        <v>6265</v>
      </c>
      <c r="F270" s="17" t="s">
        <v>6266</v>
      </c>
      <c r="G270" s="17" t="s">
        <v>580</v>
      </c>
    </row>
    <row r="271" spans="1:7" x14ac:dyDescent="0.15">
      <c r="A271" s="16">
        <v>41663</v>
      </c>
      <c r="B271" s="18">
        <v>9392.02</v>
      </c>
      <c r="C271" s="17" t="s">
        <v>6258</v>
      </c>
      <c r="D271" s="17" t="s">
        <v>6259</v>
      </c>
      <c r="E271" s="17" t="s">
        <v>6260</v>
      </c>
      <c r="F271" s="17" t="s">
        <v>6261</v>
      </c>
      <c r="G271" s="17" t="s">
        <v>6262</v>
      </c>
    </row>
    <row r="272" spans="1:7" x14ac:dyDescent="0.15">
      <c r="A272" s="16">
        <v>41666</v>
      </c>
      <c r="B272" s="18">
        <v>9349.2199999999993</v>
      </c>
      <c r="C272" s="17" t="s">
        <v>6254</v>
      </c>
      <c r="D272" s="17" t="s">
        <v>6255</v>
      </c>
      <c r="E272" s="17" t="s">
        <v>6256</v>
      </c>
      <c r="F272" s="17" t="s">
        <v>6257</v>
      </c>
      <c r="G272" s="17" t="s">
        <v>92</v>
      </c>
    </row>
    <row r="273" spans="1:7" x14ac:dyDescent="0.15">
      <c r="A273" s="16">
        <v>41667</v>
      </c>
      <c r="B273" s="18">
        <v>9406.91</v>
      </c>
      <c r="C273" s="17" t="s">
        <v>6250</v>
      </c>
      <c r="D273" s="17" t="s">
        <v>6251</v>
      </c>
      <c r="E273" s="17" t="s">
        <v>6252</v>
      </c>
      <c r="F273" s="17" t="s">
        <v>6253</v>
      </c>
      <c r="G273" s="17" t="s">
        <v>447</v>
      </c>
    </row>
    <row r="274" spans="1:7" x14ac:dyDescent="0.15">
      <c r="A274" s="16">
        <v>41668</v>
      </c>
      <c r="B274" s="18">
        <v>9336.73</v>
      </c>
      <c r="C274" s="17" t="s">
        <v>6246</v>
      </c>
      <c r="D274" s="17" t="s">
        <v>6247</v>
      </c>
      <c r="E274" s="17" t="s">
        <v>6248</v>
      </c>
      <c r="F274" s="17" t="s">
        <v>6249</v>
      </c>
      <c r="G274" s="17" t="s">
        <v>3047</v>
      </c>
    </row>
    <row r="275" spans="1:7" x14ac:dyDescent="0.15">
      <c r="A275" s="16">
        <v>41669</v>
      </c>
      <c r="B275" s="18">
        <v>9373.48</v>
      </c>
      <c r="C275" s="17" t="s">
        <v>6242</v>
      </c>
      <c r="D275" s="17" t="s">
        <v>6243</v>
      </c>
      <c r="E275" s="17" t="s">
        <v>6244</v>
      </c>
      <c r="F275" s="17" t="s">
        <v>6245</v>
      </c>
      <c r="G275" s="17" t="s">
        <v>2356</v>
      </c>
    </row>
    <row r="276" spans="1:7" x14ac:dyDescent="0.15">
      <c r="A276" s="16">
        <v>41670</v>
      </c>
      <c r="B276" s="18">
        <v>9306.48</v>
      </c>
      <c r="C276" s="17" t="s">
        <v>6238</v>
      </c>
      <c r="D276" s="17" t="s">
        <v>6239</v>
      </c>
      <c r="E276" s="17" t="s">
        <v>6240</v>
      </c>
      <c r="F276" s="17" t="s">
        <v>6241</v>
      </c>
      <c r="G276" s="17" t="s">
        <v>379</v>
      </c>
    </row>
    <row r="277" spans="1:7" x14ac:dyDescent="0.15">
      <c r="A277" s="16">
        <v>41673</v>
      </c>
      <c r="B277" s="18">
        <v>9186.52</v>
      </c>
      <c r="C277" s="17" t="s">
        <v>6234</v>
      </c>
      <c r="D277" s="17" t="s">
        <v>6235</v>
      </c>
      <c r="E277" s="17" t="s">
        <v>6236</v>
      </c>
      <c r="F277" s="17" t="s">
        <v>6237</v>
      </c>
      <c r="G277" s="17" t="s">
        <v>4683</v>
      </c>
    </row>
    <row r="278" spans="1:7" x14ac:dyDescent="0.15">
      <c r="A278" s="16">
        <v>41674</v>
      </c>
      <c r="B278" s="18">
        <v>9127.91</v>
      </c>
      <c r="C278" s="17" t="s">
        <v>6230</v>
      </c>
      <c r="D278" s="17" t="s">
        <v>6231</v>
      </c>
      <c r="E278" s="17" t="s">
        <v>6232</v>
      </c>
      <c r="F278" s="17" t="s">
        <v>6233</v>
      </c>
      <c r="G278" s="17" t="s">
        <v>1485</v>
      </c>
    </row>
    <row r="279" spans="1:7" x14ac:dyDescent="0.15">
      <c r="A279" s="16">
        <v>41675</v>
      </c>
      <c r="B279" s="18">
        <v>9116.32</v>
      </c>
      <c r="C279" s="17" t="s">
        <v>6226</v>
      </c>
      <c r="D279" s="17" t="s">
        <v>6227</v>
      </c>
      <c r="E279" s="17" t="s">
        <v>6228</v>
      </c>
      <c r="F279" s="17" t="s">
        <v>6229</v>
      </c>
      <c r="G279" s="17" t="s">
        <v>42</v>
      </c>
    </row>
    <row r="280" spans="1:7" x14ac:dyDescent="0.15">
      <c r="A280" s="16">
        <v>41676</v>
      </c>
      <c r="B280" s="18">
        <v>9256.58</v>
      </c>
      <c r="C280" s="17" t="s">
        <v>6221</v>
      </c>
      <c r="D280" s="17" t="s">
        <v>6222</v>
      </c>
      <c r="E280" s="17" t="s">
        <v>6223</v>
      </c>
      <c r="F280" s="17" t="s">
        <v>6224</v>
      </c>
      <c r="G280" s="17" t="s">
        <v>6225</v>
      </c>
    </row>
    <row r="281" spans="1:7" x14ac:dyDescent="0.15">
      <c r="A281" s="16">
        <v>41677</v>
      </c>
      <c r="B281" s="18">
        <v>9301.92</v>
      </c>
      <c r="C281" s="17" t="s">
        <v>6217</v>
      </c>
      <c r="D281" s="17" t="s">
        <v>6218</v>
      </c>
      <c r="E281" s="17" t="s">
        <v>6219</v>
      </c>
      <c r="F281" s="17" t="s">
        <v>6220</v>
      </c>
      <c r="G281" s="17" t="s">
        <v>752</v>
      </c>
    </row>
    <row r="282" spans="1:7" x14ac:dyDescent="0.15">
      <c r="A282" s="16">
        <v>41680</v>
      </c>
      <c r="B282" s="18">
        <v>9289.86</v>
      </c>
      <c r="C282" s="17" t="s">
        <v>6213</v>
      </c>
      <c r="D282" s="17" t="s">
        <v>6214</v>
      </c>
      <c r="E282" s="17" t="s">
        <v>6215</v>
      </c>
      <c r="F282" s="17" t="s">
        <v>6216</v>
      </c>
      <c r="G282" s="17" t="s">
        <v>42</v>
      </c>
    </row>
    <row r="283" spans="1:7" x14ac:dyDescent="0.15">
      <c r="A283" s="16">
        <v>41681</v>
      </c>
      <c r="B283" s="18">
        <v>9478.77</v>
      </c>
      <c r="C283" s="17" t="s">
        <v>6209</v>
      </c>
      <c r="D283" s="17" t="s">
        <v>6210</v>
      </c>
      <c r="E283" s="17" t="s">
        <v>6211</v>
      </c>
      <c r="F283" s="17" t="s">
        <v>6212</v>
      </c>
      <c r="G283" s="17" t="s">
        <v>678</v>
      </c>
    </row>
    <row r="284" spans="1:7" x14ac:dyDescent="0.15">
      <c r="A284" s="16">
        <v>41682</v>
      </c>
      <c r="B284" s="18">
        <v>9540</v>
      </c>
      <c r="C284" s="17" t="s">
        <v>6205</v>
      </c>
      <c r="D284" s="17" t="s">
        <v>6206</v>
      </c>
      <c r="E284" s="17" t="s">
        <v>6207</v>
      </c>
      <c r="F284" s="17" t="s">
        <v>6208</v>
      </c>
      <c r="G284" s="17" t="s">
        <v>185</v>
      </c>
    </row>
    <row r="285" spans="1:7" x14ac:dyDescent="0.15">
      <c r="A285" s="16">
        <v>41683</v>
      </c>
      <c r="B285" s="18">
        <v>9596.77</v>
      </c>
      <c r="C285" s="17" t="s">
        <v>6201</v>
      </c>
      <c r="D285" s="17" t="s">
        <v>6202</v>
      </c>
      <c r="E285" s="17" t="s">
        <v>6203</v>
      </c>
      <c r="F285" s="17" t="s">
        <v>6204</v>
      </c>
      <c r="G285" s="17" t="s">
        <v>497</v>
      </c>
    </row>
    <row r="286" spans="1:7" x14ac:dyDescent="0.15">
      <c r="A286" s="16">
        <v>41684</v>
      </c>
      <c r="B286" s="18">
        <v>9662.4</v>
      </c>
      <c r="C286" s="17" t="s">
        <v>6198</v>
      </c>
      <c r="D286" s="17" t="s">
        <v>6199</v>
      </c>
      <c r="E286" s="17" t="s">
        <v>6200</v>
      </c>
      <c r="F286" s="17" t="s">
        <v>3770</v>
      </c>
      <c r="G286" s="17" t="s">
        <v>4009</v>
      </c>
    </row>
    <row r="287" spans="1:7" x14ac:dyDescent="0.15">
      <c r="A287" s="16">
        <v>41687</v>
      </c>
      <c r="B287" s="18">
        <v>9656.76</v>
      </c>
      <c r="C287" s="17" t="s">
        <v>6194</v>
      </c>
      <c r="D287" s="17" t="s">
        <v>6195</v>
      </c>
      <c r="E287" s="17" t="s">
        <v>6196</v>
      </c>
      <c r="F287" s="17" t="s">
        <v>6197</v>
      </c>
      <c r="G287" s="17" t="s">
        <v>374</v>
      </c>
    </row>
    <row r="288" spans="1:7" x14ac:dyDescent="0.15">
      <c r="A288" s="16">
        <v>41688</v>
      </c>
      <c r="B288" s="18">
        <v>9659.7800000000007</v>
      </c>
      <c r="C288" s="17" t="s">
        <v>6190</v>
      </c>
      <c r="D288" s="17" t="s">
        <v>6191</v>
      </c>
      <c r="E288" s="17" t="s">
        <v>6192</v>
      </c>
      <c r="F288" s="17" t="s">
        <v>6193</v>
      </c>
      <c r="G288" s="17" t="s">
        <v>3293</v>
      </c>
    </row>
    <row r="289" spans="1:7" x14ac:dyDescent="0.15">
      <c r="A289" s="16">
        <v>41689</v>
      </c>
      <c r="B289" s="18">
        <v>9660.0499999999993</v>
      </c>
      <c r="C289" s="17" t="s">
        <v>6187</v>
      </c>
      <c r="D289" s="17" t="s">
        <v>6188</v>
      </c>
      <c r="E289" s="17" t="s">
        <v>6007</v>
      </c>
      <c r="F289" s="17" t="s">
        <v>6189</v>
      </c>
      <c r="G289" s="17" t="s">
        <v>1609</v>
      </c>
    </row>
    <row r="290" spans="1:7" x14ac:dyDescent="0.15">
      <c r="A290" s="16">
        <v>41690</v>
      </c>
      <c r="B290" s="18">
        <v>9618.85</v>
      </c>
      <c r="C290" s="17" t="s">
        <v>6184</v>
      </c>
      <c r="D290" s="17" t="s">
        <v>6185</v>
      </c>
      <c r="E290" s="17" t="s">
        <v>6186</v>
      </c>
      <c r="F290" s="17" t="s">
        <v>266</v>
      </c>
      <c r="G290" s="17" t="s">
        <v>3434</v>
      </c>
    </row>
    <row r="291" spans="1:7" x14ac:dyDescent="0.15">
      <c r="A291" s="16">
        <v>41691</v>
      </c>
      <c r="B291" s="18">
        <v>9656.9500000000007</v>
      </c>
      <c r="C291" s="17" t="s">
        <v>6180</v>
      </c>
      <c r="D291" s="17" t="s">
        <v>6181</v>
      </c>
      <c r="E291" s="17" t="s">
        <v>6182</v>
      </c>
      <c r="F291" s="17" t="s">
        <v>6183</v>
      </c>
      <c r="G291" s="17" t="s">
        <v>452</v>
      </c>
    </row>
    <row r="292" spans="1:7" x14ac:dyDescent="0.15">
      <c r="A292" s="16">
        <v>41694</v>
      </c>
      <c r="B292" s="18">
        <v>9708.94</v>
      </c>
      <c r="C292" s="17" t="s">
        <v>6176</v>
      </c>
      <c r="D292" s="17" t="s">
        <v>6177</v>
      </c>
      <c r="E292" s="17" t="s">
        <v>6178</v>
      </c>
      <c r="F292" s="17" t="s">
        <v>6179</v>
      </c>
      <c r="G292" s="17" t="s">
        <v>408</v>
      </c>
    </row>
    <row r="293" spans="1:7" x14ac:dyDescent="0.15">
      <c r="A293" s="16">
        <v>41695</v>
      </c>
      <c r="B293" s="18">
        <v>9699.35</v>
      </c>
      <c r="C293" s="17" t="s">
        <v>6172</v>
      </c>
      <c r="D293" s="17" t="s">
        <v>6173</v>
      </c>
      <c r="E293" s="17" t="s">
        <v>6174</v>
      </c>
      <c r="F293" s="17" t="s">
        <v>6175</v>
      </c>
      <c r="G293" s="17" t="s">
        <v>1678</v>
      </c>
    </row>
    <row r="294" spans="1:7" x14ac:dyDescent="0.15">
      <c r="A294" s="16">
        <v>41696</v>
      </c>
      <c r="B294" s="18">
        <v>9661.73</v>
      </c>
      <c r="C294" s="17" t="s">
        <v>6168</v>
      </c>
      <c r="D294" s="17" t="s">
        <v>6169</v>
      </c>
      <c r="E294" s="17" t="s">
        <v>6170</v>
      </c>
      <c r="F294" s="17" t="s">
        <v>6171</v>
      </c>
      <c r="G294" s="17" t="s">
        <v>894</v>
      </c>
    </row>
    <row r="295" spans="1:7" x14ac:dyDescent="0.15">
      <c r="A295" s="16">
        <v>41697</v>
      </c>
      <c r="B295" s="18">
        <v>9588.33</v>
      </c>
      <c r="C295" s="17" t="s">
        <v>6164</v>
      </c>
      <c r="D295" s="17" t="s">
        <v>6165</v>
      </c>
      <c r="E295" s="17" t="s">
        <v>6166</v>
      </c>
      <c r="F295" s="17" t="s">
        <v>6167</v>
      </c>
      <c r="G295" s="17" t="s">
        <v>2161</v>
      </c>
    </row>
    <row r="296" spans="1:7" x14ac:dyDescent="0.15">
      <c r="A296" s="16">
        <v>41698</v>
      </c>
      <c r="B296" s="18">
        <v>9692.08</v>
      </c>
      <c r="C296" s="17" t="s">
        <v>6160</v>
      </c>
      <c r="D296" s="17" t="s">
        <v>6161</v>
      </c>
      <c r="E296" s="17" t="s">
        <v>6162</v>
      </c>
      <c r="F296" s="17" t="s">
        <v>6163</v>
      </c>
      <c r="G296" s="17" t="s">
        <v>3180</v>
      </c>
    </row>
    <row r="297" spans="1:7" x14ac:dyDescent="0.15">
      <c r="A297" s="16">
        <v>41701</v>
      </c>
      <c r="B297" s="18">
        <v>9358.89</v>
      </c>
      <c r="C297" s="17" t="s">
        <v>6155</v>
      </c>
      <c r="D297" s="17" t="s">
        <v>6156</v>
      </c>
      <c r="E297" s="17" t="s">
        <v>6157</v>
      </c>
      <c r="F297" s="17" t="s">
        <v>6158</v>
      </c>
      <c r="G297" s="17" t="s">
        <v>6159</v>
      </c>
    </row>
    <row r="298" spans="1:7" x14ac:dyDescent="0.15">
      <c r="A298" s="16">
        <v>41702</v>
      </c>
      <c r="B298" s="18">
        <v>9589.15</v>
      </c>
      <c r="C298" s="17" t="s">
        <v>6151</v>
      </c>
      <c r="D298" s="17" t="s">
        <v>6152</v>
      </c>
      <c r="E298" s="17" t="s">
        <v>6153</v>
      </c>
      <c r="F298" s="17" t="s">
        <v>6154</v>
      </c>
      <c r="G298" s="17" t="s">
        <v>5380</v>
      </c>
    </row>
    <row r="299" spans="1:7" x14ac:dyDescent="0.15">
      <c r="A299" s="16">
        <v>41703</v>
      </c>
      <c r="B299" s="18">
        <v>9542.02</v>
      </c>
      <c r="C299" s="17" t="s">
        <v>6147</v>
      </c>
      <c r="D299" s="17" t="s">
        <v>6148</v>
      </c>
      <c r="E299" s="17" t="s">
        <v>6149</v>
      </c>
      <c r="F299" s="17" t="s">
        <v>6150</v>
      </c>
      <c r="G299" s="17" t="s">
        <v>57</v>
      </c>
    </row>
    <row r="300" spans="1:7" x14ac:dyDescent="0.15">
      <c r="A300" s="16">
        <v>41704</v>
      </c>
      <c r="B300" s="18">
        <v>9542.8700000000008</v>
      </c>
      <c r="C300" s="17" t="s">
        <v>6144</v>
      </c>
      <c r="D300" s="17" t="s">
        <v>6145</v>
      </c>
      <c r="E300" s="17" t="s">
        <v>6146</v>
      </c>
      <c r="F300" s="17" t="s">
        <v>5581</v>
      </c>
      <c r="G300" s="17" t="s">
        <v>827</v>
      </c>
    </row>
    <row r="301" spans="1:7" x14ac:dyDescent="0.15">
      <c r="A301" s="16">
        <v>41705</v>
      </c>
      <c r="B301" s="18">
        <v>9350.75</v>
      </c>
      <c r="C301" s="17" t="s">
        <v>6139</v>
      </c>
      <c r="D301" s="17" t="s">
        <v>6140</v>
      </c>
      <c r="E301" s="17" t="s">
        <v>6141</v>
      </c>
      <c r="F301" s="17" t="s">
        <v>6142</v>
      </c>
      <c r="G301" s="17" t="s">
        <v>6143</v>
      </c>
    </row>
    <row r="302" spans="1:7" x14ac:dyDescent="0.15">
      <c r="A302" s="16">
        <v>41708</v>
      </c>
      <c r="B302" s="18">
        <v>9265.5</v>
      </c>
      <c r="C302" s="17" t="s">
        <v>6135</v>
      </c>
      <c r="D302" s="17" t="s">
        <v>6136</v>
      </c>
      <c r="E302" s="17" t="s">
        <v>6137</v>
      </c>
      <c r="F302" s="17" t="s">
        <v>6138</v>
      </c>
      <c r="G302" s="17" t="s">
        <v>4091</v>
      </c>
    </row>
    <row r="303" spans="1:7" x14ac:dyDescent="0.15">
      <c r="A303" s="16">
        <v>41709</v>
      </c>
      <c r="B303" s="18">
        <v>9307.7900000000009</v>
      </c>
      <c r="C303" s="17" t="s">
        <v>6132</v>
      </c>
      <c r="D303" s="17" t="s">
        <v>4215</v>
      </c>
      <c r="E303" s="17" t="s">
        <v>6133</v>
      </c>
      <c r="F303" s="17" t="s">
        <v>6134</v>
      </c>
      <c r="G303" s="17" t="s">
        <v>72</v>
      </c>
    </row>
    <row r="304" spans="1:7" x14ac:dyDescent="0.15">
      <c r="A304" s="16">
        <v>41710</v>
      </c>
      <c r="B304" s="18">
        <v>9188.69</v>
      </c>
      <c r="C304" s="17" t="s">
        <v>6129</v>
      </c>
      <c r="D304" s="17" t="s">
        <v>6130</v>
      </c>
      <c r="E304" s="17" t="s">
        <v>6131</v>
      </c>
      <c r="F304" s="17" t="s">
        <v>2049</v>
      </c>
      <c r="G304" s="17" t="s">
        <v>506</v>
      </c>
    </row>
    <row r="305" spans="1:7" x14ac:dyDescent="0.15">
      <c r="A305" s="16">
        <v>41711</v>
      </c>
      <c r="B305" s="18">
        <v>9017.7900000000009</v>
      </c>
      <c r="C305" s="17" t="s">
        <v>6124</v>
      </c>
      <c r="D305" s="17" t="s">
        <v>6125</v>
      </c>
      <c r="E305" s="17" t="s">
        <v>6126</v>
      </c>
      <c r="F305" s="17" t="s">
        <v>6127</v>
      </c>
      <c r="G305" s="17" t="s">
        <v>6128</v>
      </c>
    </row>
    <row r="306" spans="1:7" x14ac:dyDescent="0.15">
      <c r="A306" s="16">
        <v>41712</v>
      </c>
      <c r="B306" s="18">
        <v>9056.41</v>
      </c>
      <c r="C306" s="17" t="s">
        <v>6120</v>
      </c>
      <c r="D306" s="17" t="s">
        <v>6121</v>
      </c>
      <c r="E306" s="17" t="s">
        <v>6122</v>
      </c>
      <c r="F306" s="17" t="s">
        <v>6123</v>
      </c>
      <c r="G306" s="17" t="s">
        <v>862</v>
      </c>
    </row>
    <row r="307" spans="1:7" x14ac:dyDescent="0.15">
      <c r="A307" s="16">
        <v>41715</v>
      </c>
      <c r="B307" s="18">
        <v>9180.89</v>
      </c>
      <c r="C307" s="17" t="s">
        <v>6117</v>
      </c>
      <c r="D307" s="17" t="s">
        <v>6118</v>
      </c>
      <c r="E307" s="17" t="s">
        <v>6117</v>
      </c>
      <c r="F307" s="17" t="s">
        <v>1711</v>
      </c>
      <c r="G307" s="17" t="s">
        <v>6119</v>
      </c>
    </row>
    <row r="308" spans="1:7" x14ac:dyDescent="0.15">
      <c r="A308" s="16">
        <v>41716</v>
      </c>
      <c r="B308" s="18">
        <v>9242.5499999999993</v>
      </c>
      <c r="C308" s="17" t="s">
        <v>6114</v>
      </c>
      <c r="D308" s="17" t="s">
        <v>6115</v>
      </c>
      <c r="E308" s="17" t="s">
        <v>6116</v>
      </c>
      <c r="F308" s="17" t="s">
        <v>271</v>
      </c>
      <c r="G308" s="17" t="s">
        <v>867</v>
      </c>
    </row>
    <row r="309" spans="1:7" x14ac:dyDescent="0.15">
      <c r="A309" s="16">
        <v>41717</v>
      </c>
      <c r="B309" s="18">
        <v>9277.0499999999993</v>
      </c>
      <c r="C309" s="17" t="s">
        <v>6111</v>
      </c>
      <c r="D309" s="17" t="s">
        <v>6112</v>
      </c>
      <c r="E309" s="17" t="s">
        <v>6113</v>
      </c>
      <c r="F309" s="17" t="s">
        <v>5046</v>
      </c>
      <c r="G309" s="17" t="s">
        <v>238</v>
      </c>
    </row>
    <row r="310" spans="1:7" x14ac:dyDescent="0.15">
      <c r="A310" s="16">
        <v>41718</v>
      </c>
      <c r="B310" s="18">
        <v>9296.1200000000008</v>
      </c>
      <c r="C310" s="17" t="s">
        <v>6108</v>
      </c>
      <c r="D310" s="17" t="s">
        <v>6109</v>
      </c>
      <c r="E310" s="17" t="s">
        <v>6110</v>
      </c>
      <c r="F310" s="17" t="s">
        <v>1451</v>
      </c>
      <c r="G310" s="17" t="s">
        <v>647</v>
      </c>
    </row>
    <row r="311" spans="1:7" x14ac:dyDescent="0.15">
      <c r="A311" s="16">
        <v>41719</v>
      </c>
      <c r="B311" s="18">
        <v>9342.94</v>
      </c>
      <c r="C311" s="17" t="s">
        <v>6104</v>
      </c>
      <c r="D311" s="17" t="s">
        <v>6105</v>
      </c>
      <c r="E311" s="17" t="s">
        <v>6106</v>
      </c>
      <c r="F311" s="17" t="s">
        <v>6107</v>
      </c>
      <c r="G311" s="17" t="s">
        <v>748</v>
      </c>
    </row>
    <row r="312" spans="1:7" x14ac:dyDescent="0.15">
      <c r="A312" s="16">
        <v>41722</v>
      </c>
      <c r="B312" s="18">
        <v>9188.77</v>
      </c>
      <c r="C312" s="17" t="s">
        <v>6099</v>
      </c>
      <c r="D312" s="17" t="s">
        <v>6100</v>
      </c>
      <c r="E312" s="17" t="s">
        <v>6101</v>
      </c>
      <c r="F312" s="17" t="s">
        <v>6102</v>
      </c>
      <c r="G312" s="17" t="s">
        <v>6103</v>
      </c>
    </row>
    <row r="313" spans="1:7" x14ac:dyDescent="0.15">
      <c r="A313" s="16">
        <v>41723</v>
      </c>
      <c r="B313" s="18">
        <v>9338.4</v>
      </c>
      <c r="C313" s="17" t="s">
        <v>6095</v>
      </c>
      <c r="D313" s="17" t="s">
        <v>6096</v>
      </c>
      <c r="E313" s="17" t="s">
        <v>6097</v>
      </c>
      <c r="F313" s="17" t="s">
        <v>6098</v>
      </c>
      <c r="G313" s="17" t="s">
        <v>3344</v>
      </c>
    </row>
    <row r="314" spans="1:7" x14ac:dyDescent="0.15">
      <c r="A314" s="16">
        <v>41724</v>
      </c>
      <c r="B314" s="18">
        <v>9448.58</v>
      </c>
      <c r="C314" s="17" t="s">
        <v>6091</v>
      </c>
      <c r="D314" s="17" t="s">
        <v>6092</v>
      </c>
      <c r="E314" s="17" t="s">
        <v>6093</v>
      </c>
      <c r="F314" s="17" t="s">
        <v>6094</v>
      </c>
      <c r="G314" s="17" t="s">
        <v>437</v>
      </c>
    </row>
    <row r="315" spans="1:7" x14ac:dyDescent="0.15">
      <c r="A315" s="16">
        <v>41725</v>
      </c>
      <c r="B315" s="18">
        <v>9451.2099999999991</v>
      </c>
      <c r="C315" s="17" t="s">
        <v>6087</v>
      </c>
      <c r="D315" s="17" t="s">
        <v>6088</v>
      </c>
      <c r="E315" s="17" t="s">
        <v>6089</v>
      </c>
      <c r="F315" s="17" t="s">
        <v>6090</v>
      </c>
      <c r="G315" s="17" t="s">
        <v>3293</v>
      </c>
    </row>
    <row r="316" spans="1:7" x14ac:dyDescent="0.15">
      <c r="A316" s="16">
        <v>41726</v>
      </c>
      <c r="B316" s="18">
        <v>9587.19</v>
      </c>
      <c r="C316" s="17" t="s">
        <v>6083</v>
      </c>
      <c r="D316" s="17" t="s">
        <v>6084</v>
      </c>
      <c r="E316" s="17" t="s">
        <v>6085</v>
      </c>
      <c r="F316" s="17" t="s">
        <v>6086</v>
      </c>
      <c r="G316" s="17" t="s">
        <v>5022</v>
      </c>
    </row>
    <row r="317" spans="1:7" x14ac:dyDescent="0.15">
      <c r="A317" s="16">
        <v>41729</v>
      </c>
      <c r="B317" s="18">
        <v>9555.91</v>
      </c>
      <c r="C317" s="17" t="s">
        <v>6079</v>
      </c>
      <c r="D317" s="17" t="s">
        <v>6080</v>
      </c>
      <c r="E317" s="17" t="s">
        <v>6081</v>
      </c>
      <c r="F317" s="17" t="s">
        <v>6082</v>
      </c>
      <c r="G317" s="17" t="s">
        <v>603</v>
      </c>
    </row>
    <row r="318" spans="1:7" x14ac:dyDescent="0.15">
      <c r="A318" s="16">
        <v>41730</v>
      </c>
      <c r="B318" s="18">
        <v>9603.7099999999991</v>
      </c>
      <c r="C318" s="17" t="s">
        <v>6075</v>
      </c>
      <c r="D318" s="17" t="s">
        <v>6076</v>
      </c>
      <c r="E318" s="17" t="s">
        <v>6077</v>
      </c>
      <c r="F318" s="17" t="s">
        <v>6078</v>
      </c>
      <c r="G318" s="17" t="s">
        <v>748</v>
      </c>
    </row>
    <row r="319" spans="1:7" x14ac:dyDescent="0.15">
      <c r="A319" s="16">
        <v>41731</v>
      </c>
      <c r="B319" s="18">
        <v>9623.36</v>
      </c>
      <c r="C319" s="17" t="s">
        <v>6072</v>
      </c>
      <c r="D319" s="17" t="s">
        <v>6073</v>
      </c>
      <c r="E319" s="17" t="s">
        <v>6074</v>
      </c>
      <c r="F319" s="17" t="s">
        <v>5459</v>
      </c>
      <c r="G319" s="17" t="s">
        <v>146</v>
      </c>
    </row>
    <row r="320" spans="1:7" x14ac:dyDescent="0.15">
      <c r="A320" s="16">
        <v>41732</v>
      </c>
      <c r="B320" s="18">
        <v>9628.82</v>
      </c>
      <c r="C320" s="17" t="s">
        <v>6068</v>
      </c>
      <c r="D320" s="17" t="s">
        <v>6069</v>
      </c>
      <c r="E320" s="17" t="s">
        <v>6070</v>
      </c>
      <c r="F320" s="17" t="s">
        <v>6071</v>
      </c>
      <c r="G320" s="17" t="s">
        <v>1651</v>
      </c>
    </row>
    <row r="321" spans="1:7" x14ac:dyDescent="0.15">
      <c r="A321" s="16">
        <v>41733</v>
      </c>
      <c r="B321" s="18">
        <v>9695.77</v>
      </c>
      <c r="C321" s="17" t="s">
        <v>6064</v>
      </c>
      <c r="D321" s="17" t="s">
        <v>6065</v>
      </c>
      <c r="E321" s="17" t="s">
        <v>6066</v>
      </c>
      <c r="F321" s="17" t="s">
        <v>6067</v>
      </c>
      <c r="G321" s="17" t="s">
        <v>311</v>
      </c>
    </row>
    <row r="322" spans="1:7" x14ac:dyDescent="0.15">
      <c r="A322" s="16">
        <v>41736</v>
      </c>
      <c r="B322" s="18">
        <v>9510.85</v>
      </c>
      <c r="C322" s="17" t="s">
        <v>6060</v>
      </c>
      <c r="D322" s="17" t="s">
        <v>6061</v>
      </c>
      <c r="E322" s="17" t="s">
        <v>6062</v>
      </c>
      <c r="F322" s="17" t="s">
        <v>6037</v>
      </c>
      <c r="G322" s="17" t="s">
        <v>6063</v>
      </c>
    </row>
    <row r="323" spans="1:7" x14ac:dyDescent="0.15">
      <c r="A323" s="16">
        <v>41737</v>
      </c>
      <c r="B323" s="18">
        <v>9490.7900000000009</v>
      </c>
      <c r="C323" s="17" t="s">
        <v>6056</v>
      </c>
      <c r="D323" s="17" t="s">
        <v>6057</v>
      </c>
      <c r="E323" s="17" t="s">
        <v>6058</v>
      </c>
      <c r="F323" s="17" t="s">
        <v>6059</v>
      </c>
      <c r="G323" s="17" t="s">
        <v>1251</v>
      </c>
    </row>
    <row r="324" spans="1:7" x14ac:dyDescent="0.15">
      <c r="A324" s="16">
        <v>41738</v>
      </c>
      <c r="B324" s="18">
        <v>9506.35</v>
      </c>
      <c r="C324" s="17" t="s">
        <v>6052</v>
      </c>
      <c r="D324" s="17" t="s">
        <v>6053</v>
      </c>
      <c r="E324" s="17" t="s">
        <v>6054</v>
      </c>
      <c r="F324" s="17" t="s">
        <v>6055</v>
      </c>
      <c r="G324" s="17" t="s">
        <v>1701</v>
      </c>
    </row>
    <row r="325" spans="1:7" x14ac:dyDescent="0.15">
      <c r="A325" s="16">
        <v>41739</v>
      </c>
      <c r="B325" s="18">
        <v>9454.5400000000009</v>
      </c>
      <c r="C325" s="17" t="s">
        <v>6049</v>
      </c>
      <c r="D325" s="17" t="s">
        <v>6050</v>
      </c>
      <c r="E325" s="17" t="s">
        <v>6051</v>
      </c>
      <c r="F325" s="17" t="s">
        <v>1160</v>
      </c>
      <c r="G325" s="17" t="s">
        <v>1227</v>
      </c>
    </row>
    <row r="326" spans="1:7" x14ac:dyDescent="0.15">
      <c r="A326" s="16">
        <v>41740</v>
      </c>
      <c r="B326" s="18">
        <v>9315.2900000000009</v>
      </c>
      <c r="C326" s="17" t="s">
        <v>6046</v>
      </c>
      <c r="D326" s="17" t="s">
        <v>6047</v>
      </c>
      <c r="E326" s="17" t="s">
        <v>6048</v>
      </c>
      <c r="F326" s="17" t="s">
        <v>5262</v>
      </c>
      <c r="G326" s="17" t="s">
        <v>729</v>
      </c>
    </row>
    <row r="327" spans="1:7" x14ac:dyDescent="0.15">
      <c r="A327" s="16">
        <v>41743</v>
      </c>
      <c r="B327" s="18">
        <v>9339.17</v>
      </c>
      <c r="C327" s="17" t="s">
        <v>6042</v>
      </c>
      <c r="D327" s="17" t="s">
        <v>6043</v>
      </c>
      <c r="E327" s="17" t="s">
        <v>6044</v>
      </c>
      <c r="F327" s="17" t="s">
        <v>6045</v>
      </c>
      <c r="G327" s="17" t="s">
        <v>562</v>
      </c>
    </row>
    <row r="328" spans="1:7" x14ac:dyDescent="0.15">
      <c r="A328" s="16">
        <v>41744</v>
      </c>
      <c r="B328" s="18">
        <v>9173.7099999999991</v>
      </c>
      <c r="C328" s="17" t="s">
        <v>6038</v>
      </c>
      <c r="D328" s="17" t="s">
        <v>6039</v>
      </c>
      <c r="E328" s="17" t="s">
        <v>6040</v>
      </c>
      <c r="F328" s="17" t="s">
        <v>6041</v>
      </c>
      <c r="G328" s="17" t="s">
        <v>1333</v>
      </c>
    </row>
    <row r="329" spans="1:7" x14ac:dyDescent="0.15">
      <c r="A329" s="16">
        <v>41745</v>
      </c>
      <c r="B329" s="18">
        <v>9317.82</v>
      </c>
      <c r="C329" s="17" t="s">
        <v>6034</v>
      </c>
      <c r="D329" s="17" t="s">
        <v>6035</v>
      </c>
      <c r="E329" s="17" t="s">
        <v>6036</v>
      </c>
      <c r="F329" s="17" t="s">
        <v>6037</v>
      </c>
      <c r="G329" s="17" t="s">
        <v>1958</v>
      </c>
    </row>
    <row r="330" spans="1:7" x14ac:dyDescent="0.15">
      <c r="A330" s="16">
        <v>41746</v>
      </c>
      <c r="B330" s="18">
        <v>9409.7099999999991</v>
      </c>
      <c r="C330" s="17" t="s">
        <v>6030</v>
      </c>
      <c r="D330" s="17" t="s">
        <v>6031</v>
      </c>
      <c r="E330" s="17" t="s">
        <v>6032</v>
      </c>
      <c r="F330" s="17" t="s">
        <v>6033</v>
      </c>
      <c r="G330" s="17" t="s">
        <v>638</v>
      </c>
    </row>
    <row r="331" spans="1:7" x14ac:dyDescent="0.15">
      <c r="A331" s="16">
        <v>41751</v>
      </c>
      <c r="B331" s="18">
        <v>9600.09</v>
      </c>
      <c r="C331" s="17" t="s">
        <v>6025</v>
      </c>
      <c r="D331" s="17" t="s">
        <v>6026</v>
      </c>
      <c r="E331" s="17" t="s">
        <v>6027</v>
      </c>
      <c r="F331" s="17" t="s">
        <v>6028</v>
      </c>
      <c r="G331" s="17" t="s">
        <v>6029</v>
      </c>
    </row>
    <row r="332" spans="1:7" x14ac:dyDescent="0.15">
      <c r="A332" s="16">
        <v>41752</v>
      </c>
      <c r="B332" s="18">
        <v>9544.19</v>
      </c>
      <c r="C332" s="17" t="s">
        <v>6021</v>
      </c>
      <c r="D332" s="17" t="s">
        <v>6022</v>
      </c>
      <c r="E332" s="17" t="s">
        <v>6023</v>
      </c>
      <c r="F332" s="17" t="s">
        <v>6024</v>
      </c>
      <c r="G332" s="17" t="s">
        <v>775</v>
      </c>
    </row>
    <row r="333" spans="1:7" x14ac:dyDescent="0.15">
      <c r="A333" s="16">
        <v>41753</v>
      </c>
      <c r="B333" s="18">
        <v>9548.68</v>
      </c>
      <c r="C333" s="17" t="s">
        <v>6017</v>
      </c>
      <c r="D333" s="17" t="s">
        <v>6018</v>
      </c>
      <c r="E333" s="17" t="s">
        <v>6019</v>
      </c>
      <c r="F333" s="17" t="s">
        <v>6020</v>
      </c>
      <c r="G333" s="17" t="s">
        <v>257</v>
      </c>
    </row>
    <row r="334" spans="1:7" x14ac:dyDescent="0.15">
      <c r="A334" s="16">
        <v>41754</v>
      </c>
      <c r="B334" s="18">
        <v>9401.5499999999993</v>
      </c>
      <c r="C334" s="17" t="s">
        <v>6013</v>
      </c>
      <c r="D334" s="17" t="s">
        <v>6014</v>
      </c>
      <c r="E334" s="17" t="s">
        <v>6015</v>
      </c>
      <c r="F334" s="17" t="s">
        <v>6016</v>
      </c>
      <c r="G334" s="17" t="s">
        <v>1246</v>
      </c>
    </row>
    <row r="335" spans="1:7" x14ac:dyDescent="0.15">
      <c r="A335" s="16">
        <v>41757</v>
      </c>
      <c r="B335" s="18">
        <v>9446.36</v>
      </c>
      <c r="C335" s="17" t="s">
        <v>6009</v>
      </c>
      <c r="D335" s="17" t="s">
        <v>6010</v>
      </c>
      <c r="E335" s="17" t="s">
        <v>6011</v>
      </c>
      <c r="F335" s="17" t="s">
        <v>6012</v>
      </c>
      <c r="G335" s="17" t="s">
        <v>2812</v>
      </c>
    </row>
    <row r="336" spans="1:7" x14ac:dyDescent="0.15">
      <c r="A336" s="16">
        <v>41758</v>
      </c>
      <c r="B336" s="18">
        <v>9584.1200000000008</v>
      </c>
      <c r="C336" s="17" t="s">
        <v>6006</v>
      </c>
      <c r="D336" s="17" t="s">
        <v>6007</v>
      </c>
      <c r="E336" s="17" t="s">
        <v>6008</v>
      </c>
      <c r="F336" s="17" t="s">
        <v>4923</v>
      </c>
      <c r="G336" s="17" t="s">
        <v>2250</v>
      </c>
    </row>
    <row r="337" spans="1:7" x14ac:dyDescent="0.15">
      <c r="A337" s="16">
        <v>41759</v>
      </c>
      <c r="B337" s="18">
        <v>9603.23</v>
      </c>
      <c r="C337" s="17" t="s">
        <v>6003</v>
      </c>
      <c r="D337" s="17" t="s">
        <v>6004</v>
      </c>
      <c r="E337" s="17" t="s">
        <v>6005</v>
      </c>
      <c r="F337" s="17" t="s">
        <v>2853</v>
      </c>
      <c r="G337" s="17" t="s">
        <v>146</v>
      </c>
    </row>
    <row r="338" spans="1:7" x14ac:dyDescent="0.15">
      <c r="A338" s="16">
        <v>41761</v>
      </c>
      <c r="B338" s="18">
        <v>9556.02</v>
      </c>
      <c r="C338" s="17" t="s">
        <v>5999</v>
      </c>
      <c r="D338" s="17" t="s">
        <v>6000</v>
      </c>
      <c r="E338" s="17" t="s">
        <v>6001</v>
      </c>
      <c r="F338" s="17" t="s">
        <v>6002</v>
      </c>
      <c r="G338" s="17" t="s">
        <v>57</v>
      </c>
    </row>
    <row r="339" spans="1:7" x14ac:dyDescent="0.15">
      <c r="A339" s="16">
        <v>41764</v>
      </c>
      <c r="B339" s="18">
        <v>9529.5</v>
      </c>
      <c r="C339" s="17" t="s">
        <v>5995</v>
      </c>
      <c r="D339" s="17" t="s">
        <v>5996</v>
      </c>
      <c r="E339" s="17" t="s">
        <v>5997</v>
      </c>
      <c r="F339" s="17" t="s">
        <v>5998</v>
      </c>
      <c r="G339" s="17" t="s">
        <v>994</v>
      </c>
    </row>
    <row r="340" spans="1:7" x14ac:dyDescent="0.15">
      <c r="A340" s="16">
        <v>41765</v>
      </c>
      <c r="B340" s="18">
        <v>9467.5300000000007</v>
      </c>
      <c r="C340" s="17" t="s">
        <v>5991</v>
      </c>
      <c r="D340" s="17" t="s">
        <v>5992</v>
      </c>
      <c r="E340" s="17" t="s">
        <v>5993</v>
      </c>
      <c r="F340" s="17" t="s">
        <v>5994</v>
      </c>
      <c r="G340" s="17" t="s">
        <v>102</v>
      </c>
    </row>
    <row r="341" spans="1:7" x14ac:dyDescent="0.15">
      <c r="A341" s="16">
        <v>41766</v>
      </c>
      <c r="B341" s="18">
        <v>9521.2999999999993</v>
      </c>
      <c r="C341" s="17" t="s">
        <v>5988</v>
      </c>
      <c r="D341" s="17" t="s">
        <v>5989</v>
      </c>
      <c r="E341" s="17" t="s">
        <v>5990</v>
      </c>
      <c r="F341" s="17" t="s">
        <v>4235</v>
      </c>
      <c r="G341" s="17" t="s">
        <v>77</v>
      </c>
    </row>
    <row r="342" spans="1:7" x14ac:dyDescent="0.15">
      <c r="A342" s="16">
        <v>41767</v>
      </c>
      <c r="B342" s="18">
        <v>9607.4</v>
      </c>
      <c r="C342" s="17" t="s">
        <v>5984</v>
      </c>
      <c r="D342" s="17" t="s">
        <v>5985</v>
      </c>
      <c r="E342" s="17" t="s">
        <v>5986</v>
      </c>
      <c r="F342" s="17" t="s">
        <v>5987</v>
      </c>
      <c r="G342" s="17" t="s">
        <v>785</v>
      </c>
    </row>
    <row r="343" spans="1:7" x14ac:dyDescent="0.15">
      <c r="A343" s="16">
        <v>41768</v>
      </c>
      <c r="B343" s="18">
        <v>9581.4500000000007</v>
      </c>
      <c r="C343" s="17" t="s">
        <v>5980</v>
      </c>
      <c r="D343" s="17" t="s">
        <v>5981</v>
      </c>
      <c r="E343" s="17" t="s">
        <v>5982</v>
      </c>
      <c r="F343" s="17" t="s">
        <v>5983</v>
      </c>
      <c r="G343" s="17" t="s">
        <v>87</v>
      </c>
    </row>
    <row r="344" spans="1:7" x14ac:dyDescent="0.15">
      <c r="A344" s="16">
        <v>41771</v>
      </c>
      <c r="B344" s="18">
        <v>9702.4599999999991</v>
      </c>
      <c r="C344" s="17" t="s">
        <v>5976</v>
      </c>
      <c r="D344" s="17" t="s">
        <v>5977</v>
      </c>
      <c r="E344" s="17" t="s">
        <v>5978</v>
      </c>
      <c r="F344" s="17" t="s">
        <v>5979</v>
      </c>
      <c r="G344" s="17" t="s">
        <v>2640</v>
      </c>
    </row>
    <row r="345" spans="1:7" x14ac:dyDescent="0.15">
      <c r="A345" s="16">
        <v>41772</v>
      </c>
      <c r="B345" s="18">
        <v>9754.43</v>
      </c>
      <c r="C345" s="17" t="s">
        <v>5972</v>
      </c>
      <c r="D345" s="17" t="s">
        <v>5973</v>
      </c>
      <c r="E345" s="17" t="s">
        <v>5974</v>
      </c>
      <c r="F345" s="17" t="s">
        <v>5975</v>
      </c>
      <c r="G345" s="17" t="s">
        <v>408</v>
      </c>
    </row>
    <row r="346" spans="1:7" x14ac:dyDescent="0.15">
      <c r="A346" s="16">
        <v>41773</v>
      </c>
      <c r="B346" s="18">
        <v>9754.39</v>
      </c>
      <c r="C346" s="17" t="s">
        <v>5969</v>
      </c>
      <c r="D346" s="17" t="s">
        <v>5970</v>
      </c>
      <c r="E346" s="17" t="s">
        <v>5971</v>
      </c>
      <c r="F346" s="17" t="s">
        <v>4748</v>
      </c>
      <c r="G346" s="17" t="s">
        <v>929</v>
      </c>
    </row>
    <row r="347" spans="1:7" x14ac:dyDescent="0.15">
      <c r="A347" s="16">
        <v>41774</v>
      </c>
      <c r="B347" s="18">
        <v>9656.0499999999993</v>
      </c>
      <c r="C347" s="17" t="s">
        <v>5965</v>
      </c>
      <c r="D347" s="17" t="s">
        <v>5966</v>
      </c>
      <c r="E347" s="17" t="s">
        <v>5967</v>
      </c>
      <c r="F347" s="17" t="s">
        <v>5968</v>
      </c>
      <c r="G347" s="17" t="s">
        <v>354</v>
      </c>
    </row>
    <row r="348" spans="1:7" x14ac:dyDescent="0.15">
      <c r="A348" s="16">
        <v>41775</v>
      </c>
      <c r="B348" s="18">
        <v>9629.1</v>
      </c>
      <c r="C348" s="17" t="s">
        <v>5961</v>
      </c>
      <c r="D348" s="17" t="s">
        <v>5962</v>
      </c>
      <c r="E348" s="17" t="s">
        <v>5963</v>
      </c>
      <c r="F348" s="17" t="s">
        <v>5964</v>
      </c>
      <c r="G348" s="17" t="s">
        <v>994</v>
      </c>
    </row>
    <row r="349" spans="1:7" x14ac:dyDescent="0.15">
      <c r="A349" s="16">
        <v>41778</v>
      </c>
      <c r="B349" s="18">
        <v>9659.39</v>
      </c>
      <c r="C349" s="17" t="s">
        <v>5958</v>
      </c>
      <c r="D349" s="17" t="s">
        <v>5959</v>
      </c>
      <c r="E349" s="17" t="s">
        <v>5960</v>
      </c>
      <c r="F349" s="17" t="s">
        <v>2648</v>
      </c>
      <c r="G349" s="17" t="s">
        <v>1017</v>
      </c>
    </row>
    <row r="350" spans="1:7" x14ac:dyDescent="0.15">
      <c r="A350" s="16">
        <v>41779</v>
      </c>
      <c r="B350" s="18">
        <v>9639.08</v>
      </c>
      <c r="C350" s="17" t="s">
        <v>5954</v>
      </c>
      <c r="D350" s="17" t="s">
        <v>5955</v>
      </c>
      <c r="E350" s="17" t="s">
        <v>5956</v>
      </c>
      <c r="F350" s="17" t="s">
        <v>5957</v>
      </c>
      <c r="G350" s="17" t="s">
        <v>1251</v>
      </c>
    </row>
    <row r="351" spans="1:7" x14ac:dyDescent="0.15">
      <c r="A351" s="16">
        <v>41780</v>
      </c>
      <c r="B351" s="18">
        <v>9697.8700000000008</v>
      </c>
      <c r="C351" s="17" t="s">
        <v>5950</v>
      </c>
      <c r="D351" s="17" t="s">
        <v>5951</v>
      </c>
      <c r="E351" s="17" t="s">
        <v>5952</v>
      </c>
      <c r="F351" s="17" t="s">
        <v>5953</v>
      </c>
      <c r="G351" s="17" t="s">
        <v>1600</v>
      </c>
    </row>
    <row r="352" spans="1:7" x14ac:dyDescent="0.15">
      <c r="A352" s="16">
        <v>41781</v>
      </c>
      <c r="B352" s="18">
        <v>9720.91</v>
      </c>
      <c r="C352" s="17" t="s">
        <v>5946</v>
      </c>
      <c r="D352" s="17" t="s">
        <v>5947</v>
      </c>
      <c r="E352" s="17" t="s">
        <v>5948</v>
      </c>
      <c r="F352" s="17" t="s">
        <v>5949</v>
      </c>
      <c r="G352" s="17" t="s">
        <v>204</v>
      </c>
    </row>
    <row r="353" spans="1:7" x14ac:dyDescent="0.15">
      <c r="A353" s="16">
        <v>41782</v>
      </c>
      <c r="B353" s="18">
        <v>9768.01</v>
      </c>
      <c r="C353" s="17" t="s">
        <v>5942</v>
      </c>
      <c r="D353" s="17" t="s">
        <v>5943</v>
      </c>
      <c r="E353" s="17" t="s">
        <v>5944</v>
      </c>
      <c r="F353" s="17" t="s">
        <v>5945</v>
      </c>
      <c r="G353" s="17" t="s">
        <v>2812</v>
      </c>
    </row>
    <row r="354" spans="1:7" x14ac:dyDescent="0.15">
      <c r="A354" s="16">
        <v>41785</v>
      </c>
      <c r="B354" s="18">
        <v>9892.82</v>
      </c>
      <c r="C354" s="17" t="s">
        <v>5938</v>
      </c>
      <c r="D354" s="17" t="s">
        <v>5939</v>
      </c>
      <c r="E354" s="17" t="s">
        <v>5940</v>
      </c>
      <c r="F354" s="17" t="s">
        <v>5941</v>
      </c>
      <c r="G354" s="17" t="s">
        <v>3027</v>
      </c>
    </row>
    <row r="355" spans="1:7" x14ac:dyDescent="0.15">
      <c r="A355" s="16">
        <v>41786</v>
      </c>
      <c r="B355" s="18">
        <v>9940.82</v>
      </c>
      <c r="C355" s="17" t="s">
        <v>5934</v>
      </c>
      <c r="D355" s="17" t="s">
        <v>5935</v>
      </c>
      <c r="E355" s="17" t="s">
        <v>5936</v>
      </c>
      <c r="F355" s="17" t="s">
        <v>5937</v>
      </c>
      <c r="G355" s="17" t="s">
        <v>752</v>
      </c>
    </row>
    <row r="356" spans="1:7" x14ac:dyDescent="0.15">
      <c r="A356" s="16">
        <v>41787</v>
      </c>
      <c r="B356" s="18">
        <v>9939.17</v>
      </c>
      <c r="C356" s="17" t="s">
        <v>5930</v>
      </c>
      <c r="D356" s="17" t="s">
        <v>5931</v>
      </c>
      <c r="E356" s="17" t="s">
        <v>5932</v>
      </c>
      <c r="F356" s="17" t="s">
        <v>5933</v>
      </c>
      <c r="G356" s="17" t="s">
        <v>233</v>
      </c>
    </row>
    <row r="357" spans="1:7" x14ac:dyDescent="0.15">
      <c r="A357" s="16">
        <v>41788</v>
      </c>
      <c r="B357" s="18">
        <v>9938.9</v>
      </c>
      <c r="C357" s="17" t="s">
        <v>5926</v>
      </c>
      <c r="D357" s="17" t="s">
        <v>5927</v>
      </c>
      <c r="E357" s="17" t="s">
        <v>5928</v>
      </c>
      <c r="F357" s="17" t="s">
        <v>5929</v>
      </c>
      <c r="G357" s="17" t="s">
        <v>929</v>
      </c>
    </row>
    <row r="358" spans="1:7" x14ac:dyDescent="0.15">
      <c r="A358" s="16">
        <v>41789</v>
      </c>
      <c r="B358" s="18">
        <v>9943.27</v>
      </c>
      <c r="C358" s="17" t="s">
        <v>5923</v>
      </c>
      <c r="D358" s="17" t="s">
        <v>5924</v>
      </c>
      <c r="E358" s="17" t="s">
        <v>5925</v>
      </c>
      <c r="F358" s="17" t="s">
        <v>5581</v>
      </c>
      <c r="G358" s="17" t="s">
        <v>633</v>
      </c>
    </row>
    <row r="359" spans="1:7" x14ac:dyDescent="0.15">
      <c r="A359" s="16">
        <v>41792</v>
      </c>
      <c r="B359" s="18">
        <v>9950.1200000000008</v>
      </c>
      <c r="C359" s="17" t="s">
        <v>5919</v>
      </c>
      <c r="D359" s="17" t="s">
        <v>5920</v>
      </c>
      <c r="E359" s="17" t="s">
        <v>5921</v>
      </c>
      <c r="F359" s="17" t="s">
        <v>5922</v>
      </c>
      <c r="G359" s="17" t="s">
        <v>1094</v>
      </c>
    </row>
    <row r="360" spans="1:7" x14ac:dyDescent="0.15">
      <c r="A360" s="16">
        <v>41793</v>
      </c>
      <c r="B360" s="18">
        <v>9919.74</v>
      </c>
      <c r="C360" s="17" t="s">
        <v>5915</v>
      </c>
      <c r="D360" s="17" t="s">
        <v>5916</v>
      </c>
      <c r="E360" s="17" t="s">
        <v>5917</v>
      </c>
      <c r="F360" s="17" t="s">
        <v>5918</v>
      </c>
      <c r="G360" s="17" t="s">
        <v>127</v>
      </c>
    </row>
    <row r="361" spans="1:7" x14ac:dyDescent="0.15">
      <c r="A361" s="16">
        <v>41794</v>
      </c>
      <c r="B361" s="18">
        <v>9926.67</v>
      </c>
      <c r="C361" s="17" t="s">
        <v>5911</v>
      </c>
      <c r="D361" s="17" t="s">
        <v>5912</v>
      </c>
      <c r="E361" s="17" t="s">
        <v>5913</v>
      </c>
      <c r="F361" s="17" t="s">
        <v>5914</v>
      </c>
      <c r="G361" s="17" t="s">
        <v>1094</v>
      </c>
    </row>
    <row r="362" spans="1:7" x14ac:dyDescent="0.15">
      <c r="A362" s="16">
        <v>41795</v>
      </c>
      <c r="B362" s="18">
        <v>9947.83</v>
      </c>
      <c r="C362" s="17" t="s">
        <v>5907</v>
      </c>
      <c r="D362" s="17" t="s">
        <v>5908</v>
      </c>
      <c r="E362" s="17" t="s">
        <v>5909</v>
      </c>
      <c r="F362" s="17" t="s">
        <v>5910</v>
      </c>
      <c r="G362" s="17" t="s">
        <v>647</v>
      </c>
    </row>
    <row r="363" spans="1:7" x14ac:dyDescent="0.15">
      <c r="A363" s="16">
        <v>41796</v>
      </c>
      <c r="B363" s="18">
        <v>9987.19</v>
      </c>
      <c r="C363" s="17" t="s">
        <v>5903</v>
      </c>
      <c r="D363" s="17" t="s">
        <v>5904</v>
      </c>
      <c r="E363" s="17" t="s">
        <v>5905</v>
      </c>
      <c r="F363" s="17" t="s">
        <v>5906</v>
      </c>
      <c r="G363" s="17" t="s">
        <v>452</v>
      </c>
    </row>
    <row r="364" spans="1:7" x14ac:dyDescent="0.15">
      <c r="A364" s="16">
        <v>41799</v>
      </c>
      <c r="B364" s="18">
        <v>10008.629999999999</v>
      </c>
      <c r="C364" s="17" t="s">
        <v>5899</v>
      </c>
      <c r="D364" s="17" t="s">
        <v>5900</v>
      </c>
      <c r="E364" s="17" t="s">
        <v>5901</v>
      </c>
      <c r="F364" s="17" t="s">
        <v>5902</v>
      </c>
      <c r="G364" s="17" t="s">
        <v>647</v>
      </c>
    </row>
    <row r="365" spans="1:7" x14ac:dyDescent="0.15">
      <c r="A365" s="16">
        <v>41800</v>
      </c>
      <c r="B365" s="18">
        <v>10028.799999999999</v>
      </c>
      <c r="C365" s="17" t="s">
        <v>5895</v>
      </c>
      <c r="D365" s="17" t="s">
        <v>5896</v>
      </c>
      <c r="E365" s="17" t="s">
        <v>5897</v>
      </c>
      <c r="F365" s="17" t="s">
        <v>5898</v>
      </c>
      <c r="G365" s="17" t="s">
        <v>146</v>
      </c>
    </row>
    <row r="366" spans="1:7" x14ac:dyDescent="0.15">
      <c r="A366" s="16">
        <v>41801</v>
      </c>
      <c r="B366" s="18">
        <v>9949.81</v>
      </c>
      <c r="C366" s="17" t="s">
        <v>5892</v>
      </c>
      <c r="D366" s="17" t="s">
        <v>5893</v>
      </c>
      <c r="E366" s="17" t="s">
        <v>5894</v>
      </c>
      <c r="F366" s="17" t="s">
        <v>907</v>
      </c>
      <c r="G366" s="17" t="s">
        <v>4949</v>
      </c>
    </row>
    <row r="367" spans="1:7" x14ac:dyDescent="0.15">
      <c r="A367" s="16">
        <v>41802</v>
      </c>
      <c r="B367" s="18">
        <v>9938.7000000000007</v>
      </c>
      <c r="C367" s="17" t="s">
        <v>5888</v>
      </c>
      <c r="D367" s="17" t="s">
        <v>5889</v>
      </c>
      <c r="E367" s="17" t="s">
        <v>5890</v>
      </c>
      <c r="F367" s="17" t="s">
        <v>5891</v>
      </c>
      <c r="G367" s="17" t="s">
        <v>1317</v>
      </c>
    </row>
    <row r="368" spans="1:7" x14ac:dyDescent="0.15">
      <c r="A368" s="16">
        <v>41803</v>
      </c>
      <c r="B368" s="18">
        <v>9912.8700000000008</v>
      </c>
      <c r="C368" s="17" t="s">
        <v>5884</v>
      </c>
      <c r="D368" s="17" t="s">
        <v>5885</v>
      </c>
      <c r="E368" s="17" t="s">
        <v>5886</v>
      </c>
      <c r="F368" s="17" t="s">
        <v>5887</v>
      </c>
      <c r="G368" s="17" t="s">
        <v>166</v>
      </c>
    </row>
    <row r="369" spans="1:7" x14ac:dyDescent="0.15">
      <c r="A369" s="16">
        <v>41806</v>
      </c>
      <c r="B369" s="18">
        <v>9883.98</v>
      </c>
      <c r="C369" s="17" t="s">
        <v>5880</v>
      </c>
      <c r="D369" s="17" t="s">
        <v>5881</v>
      </c>
      <c r="E369" s="17" t="s">
        <v>5882</v>
      </c>
      <c r="F369" s="17" t="s">
        <v>5883</v>
      </c>
      <c r="G369" s="17" t="s">
        <v>349</v>
      </c>
    </row>
    <row r="370" spans="1:7" x14ac:dyDescent="0.15">
      <c r="A370" s="16">
        <v>41807</v>
      </c>
      <c r="B370" s="18">
        <v>9920.32</v>
      </c>
      <c r="C370" s="17" t="s">
        <v>5876</v>
      </c>
      <c r="D370" s="17" t="s">
        <v>5877</v>
      </c>
      <c r="E370" s="17" t="s">
        <v>5878</v>
      </c>
      <c r="F370" s="17" t="s">
        <v>5879</v>
      </c>
      <c r="G370" s="17" t="s">
        <v>238</v>
      </c>
    </row>
    <row r="371" spans="1:7" x14ac:dyDescent="0.15">
      <c r="A371" s="16">
        <v>41808</v>
      </c>
      <c r="B371" s="18">
        <v>9930.33</v>
      </c>
      <c r="C371" s="17" t="s">
        <v>5872</v>
      </c>
      <c r="D371" s="17" t="s">
        <v>5873</v>
      </c>
      <c r="E371" s="17" t="s">
        <v>5874</v>
      </c>
      <c r="F371" s="17" t="s">
        <v>5875</v>
      </c>
      <c r="G371" s="17" t="s">
        <v>837</v>
      </c>
    </row>
    <row r="372" spans="1:7" x14ac:dyDescent="0.15">
      <c r="A372" s="16">
        <v>41809</v>
      </c>
      <c r="B372" s="18">
        <v>10004</v>
      </c>
      <c r="C372" s="17" t="s">
        <v>5868</v>
      </c>
      <c r="D372" s="17" t="s">
        <v>5869</v>
      </c>
      <c r="E372" s="17" t="s">
        <v>5870</v>
      </c>
      <c r="F372" s="17" t="s">
        <v>5871</v>
      </c>
      <c r="G372" s="17" t="s">
        <v>393</v>
      </c>
    </row>
    <row r="373" spans="1:7" x14ac:dyDescent="0.15">
      <c r="A373" s="16">
        <v>41810</v>
      </c>
      <c r="B373" s="18">
        <v>9987.24</v>
      </c>
      <c r="C373" s="17" t="s">
        <v>5864</v>
      </c>
      <c r="D373" s="17" t="s">
        <v>5865</v>
      </c>
      <c r="E373" s="17" t="s">
        <v>5866</v>
      </c>
      <c r="F373" s="17" t="s">
        <v>5867</v>
      </c>
      <c r="G373" s="17" t="s">
        <v>267</v>
      </c>
    </row>
    <row r="374" spans="1:7" x14ac:dyDescent="0.15">
      <c r="A374" s="16">
        <v>41813</v>
      </c>
      <c r="B374" s="18">
        <v>9920.92</v>
      </c>
      <c r="C374" s="17" t="s">
        <v>5860</v>
      </c>
      <c r="D374" s="17" t="s">
        <v>5861</v>
      </c>
      <c r="E374" s="17" t="s">
        <v>5862</v>
      </c>
      <c r="F374" s="17" t="s">
        <v>5863</v>
      </c>
      <c r="G374" s="17" t="s">
        <v>32</v>
      </c>
    </row>
    <row r="375" spans="1:7" x14ac:dyDescent="0.15">
      <c r="A375" s="16">
        <v>41814</v>
      </c>
      <c r="B375" s="18">
        <v>9938.08</v>
      </c>
      <c r="C375" s="17" t="s">
        <v>5856</v>
      </c>
      <c r="D375" s="17" t="s">
        <v>5857</v>
      </c>
      <c r="E375" s="17" t="s">
        <v>5858</v>
      </c>
      <c r="F375" s="17" t="s">
        <v>5859</v>
      </c>
      <c r="G375" s="17" t="s">
        <v>243</v>
      </c>
    </row>
    <row r="376" spans="1:7" x14ac:dyDescent="0.15">
      <c r="A376" s="16">
        <v>41815</v>
      </c>
      <c r="B376" s="18">
        <v>9867.75</v>
      </c>
      <c r="C376" s="17" t="s">
        <v>5853</v>
      </c>
      <c r="D376" s="17" t="s">
        <v>5854</v>
      </c>
      <c r="E376" s="17" t="s">
        <v>5855</v>
      </c>
      <c r="F376" s="17" t="s">
        <v>2282</v>
      </c>
      <c r="G376" s="17" t="s">
        <v>379</v>
      </c>
    </row>
    <row r="377" spans="1:7" x14ac:dyDescent="0.15">
      <c r="A377" s="16">
        <v>41816</v>
      </c>
      <c r="B377" s="18">
        <v>9804.9</v>
      </c>
      <c r="C377" s="17" t="s">
        <v>5849</v>
      </c>
      <c r="D377" s="17" t="s">
        <v>5850</v>
      </c>
      <c r="E377" s="17" t="s">
        <v>5851</v>
      </c>
      <c r="F377" s="17" t="s">
        <v>5852</v>
      </c>
      <c r="G377" s="17" t="s">
        <v>1485</v>
      </c>
    </row>
    <row r="378" spans="1:7" x14ac:dyDescent="0.15">
      <c r="A378" s="16">
        <v>41817</v>
      </c>
      <c r="B378" s="18">
        <v>9815.17</v>
      </c>
      <c r="C378" s="17" t="s">
        <v>5845</v>
      </c>
      <c r="D378" s="17" t="s">
        <v>5846</v>
      </c>
      <c r="E378" s="17" t="s">
        <v>5847</v>
      </c>
      <c r="F378" s="17" t="s">
        <v>5848</v>
      </c>
      <c r="G378" s="17" t="s">
        <v>837</v>
      </c>
    </row>
    <row r="379" spans="1:7" x14ac:dyDescent="0.15">
      <c r="A379" s="16">
        <v>41820</v>
      </c>
      <c r="B379" s="18">
        <v>9833.07</v>
      </c>
      <c r="C379" s="17" t="s">
        <v>5841</v>
      </c>
      <c r="D379" s="17" t="s">
        <v>5842</v>
      </c>
      <c r="E379" s="17" t="s">
        <v>5843</v>
      </c>
      <c r="F379" s="17" t="s">
        <v>5844</v>
      </c>
      <c r="G379" s="17" t="s">
        <v>899</v>
      </c>
    </row>
    <row r="380" spans="1:7" x14ac:dyDescent="0.15">
      <c r="A380" s="16">
        <v>41821</v>
      </c>
      <c r="B380" s="18">
        <v>9902.41</v>
      </c>
      <c r="C380" s="17" t="s">
        <v>5837</v>
      </c>
      <c r="D380" s="17" t="s">
        <v>5838</v>
      </c>
      <c r="E380" s="17" t="s">
        <v>5839</v>
      </c>
      <c r="F380" s="17" t="s">
        <v>5840</v>
      </c>
      <c r="G380" s="17" t="s">
        <v>516</v>
      </c>
    </row>
    <row r="381" spans="1:7" x14ac:dyDescent="0.15">
      <c r="A381" s="16">
        <v>41822</v>
      </c>
      <c r="B381" s="18">
        <v>9911.27</v>
      </c>
      <c r="C381" s="17" t="s">
        <v>5833</v>
      </c>
      <c r="D381" s="17" t="s">
        <v>5834</v>
      </c>
      <c r="E381" s="17" t="s">
        <v>5835</v>
      </c>
      <c r="F381" s="17" t="s">
        <v>5836</v>
      </c>
      <c r="G381" s="17" t="s">
        <v>209</v>
      </c>
    </row>
    <row r="382" spans="1:7" x14ac:dyDescent="0.15">
      <c r="A382" s="16">
        <v>41823</v>
      </c>
      <c r="B382" s="18">
        <v>10029.43</v>
      </c>
      <c r="C382" s="17" t="s">
        <v>5829</v>
      </c>
      <c r="D382" s="17" t="s">
        <v>5830</v>
      </c>
      <c r="E382" s="17" t="s">
        <v>5831</v>
      </c>
      <c r="F382" s="17" t="s">
        <v>5832</v>
      </c>
      <c r="G382" s="17" t="s">
        <v>1729</v>
      </c>
    </row>
    <row r="383" spans="1:7" x14ac:dyDescent="0.15">
      <c r="A383" s="16">
        <v>41824</v>
      </c>
      <c r="B383" s="18">
        <v>10009.08</v>
      </c>
      <c r="C383" s="17" t="s">
        <v>5825</v>
      </c>
      <c r="D383" s="17" t="s">
        <v>5826</v>
      </c>
      <c r="E383" s="17" t="s">
        <v>5827</v>
      </c>
      <c r="F383" s="17" t="s">
        <v>5828</v>
      </c>
      <c r="G383" s="17" t="s">
        <v>287</v>
      </c>
    </row>
    <row r="384" spans="1:7" x14ac:dyDescent="0.15">
      <c r="A384" s="16">
        <v>41827</v>
      </c>
      <c r="B384" s="18">
        <v>9906.07</v>
      </c>
      <c r="C384" s="17" t="s">
        <v>5821</v>
      </c>
      <c r="D384" s="17" t="s">
        <v>5822</v>
      </c>
      <c r="E384" s="17" t="s">
        <v>5823</v>
      </c>
      <c r="F384" s="17" t="s">
        <v>5824</v>
      </c>
      <c r="G384" s="17" t="s">
        <v>3871</v>
      </c>
    </row>
    <row r="385" spans="1:7" x14ac:dyDescent="0.15">
      <c r="A385" s="16">
        <v>41828</v>
      </c>
      <c r="B385" s="18">
        <v>9772.67</v>
      </c>
      <c r="C385" s="17" t="s">
        <v>5818</v>
      </c>
      <c r="D385" s="17" t="s">
        <v>5819</v>
      </c>
      <c r="E385" s="17" t="s">
        <v>5820</v>
      </c>
      <c r="F385" s="17" t="s">
        <v>3380</v>
      </c>
      <c r="G385" s="17" t="s">
        <v>2899</v>
      </c>
    </row>
    <row r="386" spans="1:7" x14ac:dyDescent="0.15">
      <c r="A386" s="16">
        <v>41829</v>
      </c>
      <c r="B386" s="18">
        <v>9808.2000000000007</v>
      </c>
      <c r="C386" s="17" t="s">
        <v>5814</v>
      </c>
      <c r="D386" s="17" t="s">
        <v>5815</v>
      </c>
      <c r="E386" s="17" t="s">
        <v>5816</v>
      </c>
      <c r="F386" s="17" t="s">
        <v>5817</v>
      </c>
      <c r="G386" s="17" t="s">
        <v>1147</v>
      </c>
    </row>
    <row r="387" spans="1:7" x14ac:dyDescent="0.15">
      <c r="A387" s="16">
        <v>41830</v>
      </c>
      <c r="B387" s="18">
        <v>9659.1299999999992</v>
      </c>
      <c r="C387" s="17" t="s">
        <v>5812</v>
      </c>
      <c r="D387" s="17" t="s">
        <v>5812</v>
      </c>
      <c r="E387" s="17" t="s">
        <v>5813</v>
      </c>
      <c r="F387" s="17" t="s">
        <v>2422</v>
      </c>
      <c r="G387" s="17" t="s">
        <v>795</v>
      </c>
    </row>
    <row r="388" spans="1:7" x14ac:dyDescent="0.15">
      <c r="A388" s="16">
        <v>41831</v>
      </c>
      <c r="B388" s="18">
        <v>9666.34</v>
      </c>
      <c r="C388" s="17" t="s">
        <v>5808</v>
      </c>
      <c r="D388" s="17" t="s">
        <v>5809</v>
      </c>
      <c r="E388" s="17" t="s">
        <v>5810</v>
      </c>
      <c r="F388" s="17" t="s">
        <v>5811</v>
      </c>
      <c r="G388" s="17" t="s">
        <v>1094</v>
      </c>
    </row>
    <row r="389" spans="1:7" x14ac:dyDescent="0.15">
      <c r="A389" s="16">
        <v>41834</v>
      </c>
      <c r="B389" s="18">
        <v>9783.01</v>
      </c>
      <c r="C389" s="17" t="s">
        <v>5803</v>
      </c>
      <c r="D389" s="17" t="s">
        <v>5804</v>
      </c>
      <c r="E389" s="17" t="s">
        <v>5805</v>
      </c>
      <c r="F389" s="17" t="s">
        <v>5806</v>
      </c>
      <c r="G389" s="17" t="s">
        <v>5807</v>
      </c>
    </row>
    <row r="390" spans="1:7" x14ac:dyDescent="0.15">
      <c r="A390" s="16">
        <v>41835</v>
      </c>
      <c r="B390" s="18">
        <v>9719.41</v>
      </c>
      <c r="C390" s="17" t="s">
        <v>5799</v>
      </c>
      <c r="D390" s="17" t="s">
        <v>5800</v>
      </c>
      <c r="E390" s="17" t="s">
        <v>5801</v>
      </c>
      <c r="F390" s="17" t="s">
        <v>5802</v>
      </c>
      <c r="G390" s="17" t="s">
        <v>102</v>
      </c>
    </row>
    <row r="391" spans="1:7" x14ac:dyDescent="0.15">
      <c r="A391" s="16">
        <v>41836</v>
      </c>
      <c r="B391" s="18">
        <v>9859.27</v>
      </c>
      <c r="C391" s="17" t="s">
        <v>5795</v>
      </c>
      <c r="D391" s="17" t="s">
        <v>5796</v>
      </c>
      <c r="E391" s="17" t="s">
        <v>5797</v>
      </c>
      <c r="F391" s="17" t="s">
        <v>5798</v>
      </c>
      <c r="G391" s="17" t="s">
        <v>5022</v>
      </c>
    </row>
    <row r="392" spans="1:7" x14ac:dyDescent="0.15">
      <c r="A392" s="16">
        <v>41837</v>
      </c>
      <c r="B392" s="18">
        <v>9753.8799999999992</v>
      </c>
      <c r="C392" s="17" t="s">
        <v>5791</v>
      </c>
      <c r="D392" s="17" t="s">
        <v>5792</v>
      </c>
      <c r="E392" s="17" t="s">
        <v>5793</v>
      </c>
      <c r="F392" s="17" t="s">
        <v>5794</v>
      </c>
      <c r="G392" s="17" t="s">
        <v>1410</v>
      </c>
    </row>
    <row r="393" spans="1:7" x14ac:dyDescent="0.15">
      <c r="A393" s="16">
        <v>41838</v>
      </c>
      <c r="B393" s="18">
        <v>9720.02</v>
      </c>
      <c r="C393" s="17" t="s">
        <v>5788</v>
      </c>
      <c r="D393" s="17" t="s">
        <v>5789</v>
      </c>
      <c r="E393" s="17" t="s">
        <v>5790</v>
      </c>
      <c r="F393" s="17" t="s">
        <v>3007</v>
      </c>
      <c r="G393" s="17" t="s">
        <v>1457</v>
      </c>
    </row>
    <row r="394" spans="1:7" x14ac:dyDescent="0.15">
      <c r="A394" s="16">
        <v>41841</v>
      </c>
      <c r="B394" s="18">
        <v>9612.0499999999993</v>
      </c>
      <c r="C394" s="17" t="s">
        <v>5784</v>
      </c>
      <c r="D394" s="17" t="s">
        <v>5785</v>
      </c>
      <c r="E394" s="17" t="s">
        <v>5786</v>
      </c>
      <c r="F394" s="17" t="s">
        <v>5787</v>
      </c>
      <c r="G394" s="17" t="s">
        <v>2283</v>
      </c>
    </row>
    <row r="395" spans="1:7" x14ac:dyDescent="0.15">
      <c r="A395" s="16">
        <v>41842</v>
      </c>
      <c r="B395" s="18">
        <v>9734.33</v>
      </c>
      <c r="C395" s="17" t="s">
        <v>5780</v>
      </c>
      <c r="D395" s="17" t="s">
        <v>5781</v>
      </c>
      <c r="E395" s="17" t="s">
        <v>5782</v>
      </c>
      <c r="F395" s="17" t="s">
        <v>5783</v>
      </c>
      <c r="G395" s="17" t="s">
        <v>3506</v>
      </c>
    </row>
    <row r="396" spans="1:7" x14ac:dyDescent="0.15">
      <c r="A396" s="16">
        <v>41843</v>
      </c>
      <c r="B396" s="18">
        <v>9753.56</v>
      </c>
      <c r="C396" s="17" t="s">
        <v>5776</v>
      </c>
      <c r="D396" s="17" t="s">
        <v>5777</v>
      </c>
      <c r="E396" s="17" t="s">
        <v>5778</v>
      </c>
      <c r="F396" s="17" t="s">
        <v>5779</v>
      </c>
      <c r="G396" s="17" t="s">
        <v>146</v>
      </c>
    </row>
    <row r="397" spans="1:7" x14ac:dyDescent="0.15">
      <c r="A397" s="16">
        <v>41844</v>
      </c>
      <c r="B397" s="18">
        <v>9794.06</v>
      </c>
      <c r="C397" s="17" t="s">
        <v>5773</v>
      </c>
      <c r="D397" s="17" t="s">
        <v>4308</v>
      </c>
      <c r="E397" s="17" t="s">
        <v>5774</v>
      </c>
      <c r="F397" s="17" t="s">
        <v>5775</v>
      </c>
      <c r="G397" s="17" t="s">
        <v>972</v>
      </c>
    </row>
    <row r="398" spans="1:7" x14ac:dyDescent="0.15">
      <c r="A398" s="16">
        <v>41845</v>
      </c>
      <c r="B398" s="18">
        <v>9644.01</v>
      </c>
      <c r="C398" s="17" t="s">
        <v>5769</v>
      </c>
      <c r="D398" s="17" t="s">
        <v>5770</v>
      </c>
      <c r="E398" s="17" t="s">
        <v>5771</v>
      </c>
      <c r="F398" s="17" t="s">
        <v>5772</v>
      </c>
      <c r="G398" s="17" t="s">
        <v>1712</v>
      </c>
    </row>
    <row r="399" spans="1:7" x14ac:dyDescent="0.15">
      <c r="A399" s="16">
        <v>41848</v>
      </c>
      <c r="B399" s="18">
        <v>9598.17</v>
      </c>
      <c r="C399" s="17" t="s">
        <v>5765</v>
      </c>
      <c r="D399" s="17" t="s">
        <v>5766</v>
      </c>
      <c r="E399" s="17" t="s">
        <v>5767</v>
      </c>
      <c r="F399" s="17" t="s">
        <v>5768</v>
      </c>
      <c r="G399" s="17" t="s">
        <v>156</v>
      </c>
    </row>
    <row r="400" spans="1:7" x14ac:dyDescent="0.15">
      <c r="A400" s="16">
        <v>41849</v>
      </c>
      <c r="B400" s="18">
        <v>9653.6299999999992</v>
      </c>
      <c r="C400" s="17" t="s">
        <v>5761</v>
      </c>
      <c r="D400" s="17" t="s">
        <v>5762</v>
      </c>
      <c r="E400" s="17" t="s">
        <v>5763</v>
      </c>
      <c r="F400" s="17" t="s">
        <v>5764</v>
      </c>
      <c r="G400" s="17" t="s">
        <v>82</v>
      </c>
    </row>
    <row r="401" spans="1:7" x14ac:dyDescent="0.15">
      <c r="A401" s="16">
        <v>41850</v>
      </c>
      <c r="B401" s="18">
        <v>9593.68</v>
      </c>
      <c r="C401" s="17" t="s">
        <v>5758</v>
      </c>
      <c r="D401" s="17" t="s">
        <v>5759</v>
      </c>
      <c r="E401" s="17" t="s">
        <v>5760</v>
      </c>
      <c r="F401" s="17" t="s">
        <v>5177</v>
      </c>
      <c r="G401" s="17" t="s">
        <v>1133</v>
      </c>
    </row>
    <row r="402" spans="1:7" x14ac:dyDescent="0.15">
      <c r="A402" s="16">
        <v>41851</v>
      </c>
      <c r="B402" s="18">
        <v>9407.48</v>
      </c>
      <c r="C402" s="17" t="s">
        <v>5754</v>
      </c>
      <c r="D402" s="17" t="s">
        <v>5755</v>
      </c>
      <c r="E402" s="17" t="s">
        <v>5756</v>
      </c>
      <c r="F402" s="17" t="s">
        <v>5757</v>
      </c>
      <c r="G402" s="17" t="s">
        <v>3964</v>
      </c>
    </row>
    <row r="403" spans="1:7" x14ac:dyDescent="0.15">
      <c r="A403" s="16">
        <v>41852</v>
      </c>
      <c r="B403" s="18">
        <v>9210.08</v>
      </c>
      <c r="C403" s="17" t="s">
        <v>5749</v>
      </c>
      <c r="D403" s="17" t="s">
        <v>5750</v>
      </c>
      <c r="E403" s="17" t="s">
        <v>5751</v>
      </c>
      <c r="F403" s="17" t="s">
        <v>5752</v>
      </c>
      <c r="G403" s="17" t="s">
        <v>5753</v>
      </c>
    </row>
    <row r="404" spans="1:7" x14ac:dyDescent="0.15">
      <c r="A404" s="16">
        <v>41855</v>
      </c>
      <c r="B404" s="18">
        <v>9154.14</v>
      </c>
      <c r="C404" s="17" t="s">
        <v>5745</v>
      </c>
      <c r="D404" s="17" t="s">
        <v>5746</v>
      </c>
      <c r="E404" s="17" t="s">
        <v>5747</v>
      </c>
      <c r="F404" s="17" t="s">
        <v>5748</v>
      </c>
      <c r="G404" s="17" t="s">
        <v>3614</v>
      </c>
    </row>
    <row r="405" spans="1:7" x14ac:dyDescent="0.15">
      <c r="A405" s="16">
        <v>41856</v>
      </c>
      <c r="B405" s="18">
        <v>9189.74</v>
      </c>
      <c r="C405" s="17" t="s">
        <v>5741</v>
      </c>
      <c r="D405" s="17" t="s">
        <v>5742</v>
      </c>
      <c r="E405" s="17" t="s">
        <v>5743</v>
      </c>
      <c r="F405" s="17" t="s">
        <v>5744</v>
      </c>
      <c r="G405" s="17" t="s">
        <v>2356</v>
      </c>
    </row>
    <row r="406" spans="1:7" x14ac:dyDescent="0.15">
      <c r="A406" s="16">
        <v>41857</v>
      </c>
      <c r="B406" s="18">
        <v>9130.0400000000009</v>
      </c>
      <c r="C406" s="17" t="s">
        <v>5737</v>
      </c>
      <c r="D406" s="17" t="s">
        <v>5738</v>
      </c>
      <c r="E406" s="17" t="s">
        <v>5739</v>
      </c>
      <c r="F406" s="17" t="s">
        <v>5740</v>
      </c>
      <c r="G406" s="17" t="s">
        <v>102</v>
      </c>
    </row>
    <row r="407" spans="1:7" x14ac:dyDescent="0.15">
      <c r="A407" s="16">
        <v>41858</v>
      </c>
      <c r="B407" s="18">
        <v>9038.9699999999993</v>
      </c>
      <c r="C407" s="17" t="s">
        <v>5733</v>
      </c>
      <c r="D407" s="17" t="s">
        <v>5734</v>
      </c>
      <c r="E407" s="17" t="s">
        <v>5735</v>
      </c>
      <c r="F407" s="17" t="s">
        <v>5736</v>
      </c>
      <c r="G407" s="17" t="s">
        <v>3352</v>
      </c>
    </row>
    <row r="408" spans="1:7" x14ac:dyDescent="0.15">
      <c r="A408" s="16">
        <v>41859</v>
      </c>
      <c r="B408" s="18">
        <v>9009.32</v>
      </c>
      <c r="C408" s="17" t="s">
        <v>5729</v>
      </c>
      <c r="D408" s="17" t="s">
        <v>5730</v>
      </c>
      <c r="E408" s="17" t="s">
        <v>5731</v>
      </c>
      <c r="F408" s="17" t="s">
        <v>5732</v>
      </c>
      <c r="G408" s="17" t="s">
        <v>603</v>
      </c>
    </row>
    <row r="409" spans="1:7" x14ac:dyDescent="0.15">
      <c r="A409" s="16">
        <v>41862</v>
      </c>
      <c r="B409" s="18">
        <v>9180.74</v>
      </c>
      <c r="C409" s="17" t="s">
        <v>5724</v>
      </c>
      <c r="D409" s="17" t="s">
        <v>5725</v>
      </c>
      <c r="E409" s="17" t="s">
        <v>5726</v>
      </c>
      <c r="F409" s="17" t="s">
        <v>5727</v>
      </c>
      <c r="G409" s="17" t="s">
        <v>5728</v>
      </c>
    </row>
    <row r="410" spans="1:7" x14ac:dyDescent="0.15">
      <c r="A410" s="16">
        <v>41863</v>
      </c>
      <c r="B410" s="18">
        <v>9069.4699999999993</v>
      </c>
      <c r="C410" s="17" t="s">
        <v>5720</v>
      </c>
      <c r="D410" s="17" t="s">
        <v>5721</v>
      </c>
      <c r="E410" s="17" t="s">
        <v>5722</v>
      </c>
      <c r="F410" s="17" t="s">
        <v>5723</v>
      </c>
      <c r="G410" s="17" t="s">
        <v>4348</v>
      </c>
    </row>
    <row r="411" spans="1:7" x14ac:dyDescent="0.15">
      <c r="A411" s="16">
        <v>41864</v>
      </c>
      <c r="B411" s="18">
        <v>9198.8799999999992</v>
      </c>
      <c r="C411" s="17" t="s">
        <v>5715</v>
      </c>
      <c r="D411" s="17" t="s">
        <v>5716</v>
      </c>
      <c r="E411" s="17" t="s">
        <v>5717</v>
      </c>
      <c r="F411" s="17" t="s">
        <v>5718</v>
      </c>
      <c r="G411" s="17" t="s">
        <v>5719</v>
      </c>
    </row>
    <row r="412" spans="1:7" x14ac:dyDescent="0.15">
      <c r="A412" s="16">
        <v>41865</v>
      </c>
      <c r="B412" s="18">
        <v>9225.1</v>
      </c>
      <c r="C412" s="17" t="s">
        <v>5712</v>
      </c>
      <c r="D412" s="17" t="s">
        <v>5713</v>
      </c>
      <c r="E412" s="17" t="s">
        <v>5714</v>
      </c>
      <c r="F412" s="17" t="s">
        <v>4756</v>
      </c>
      <c r="G412" s="17" t="s">
        <v>2785</v>
      </c>
    </row>
    <row r="413" spans="1:7" x14ac:dyDescent="0.15">
      <c r="A413" s="16">
        <v>41866</v>
      </c>
      <c r="B413" s="18">
        <v>9092.6</v>
      </c>
      <c r="C413" s="17" t="s">
        <v>5708</v>
      </c>
      <c r="D413" s="17" t="s">
        <v>5709</v>
      </c>
      <c r="E413" s="17" t="s">
        <v>5710</v>
      </c>
      <c r="F413" s="17" t="s">
        <v>5711</v>
      </c>
      <c r="G413" s="17" t="s">
        <v>1209</v>
      </c>
    </row>
    <row r="414" spans="1:7" x14ac:dyDescent="0.15">
      <c r="A414" s="16">
        <v>41869</v>
      </c>
      <c r="B414" s="18">
        <v>9245.33</v>
      </c>
      <c r="C414" s="17" t="s">
        <v>5704</v>
      </c>
      <c r="D414" s="17" t="s">
        <v>5705</v>
      </c>
      <c r="E414" s="17" t="s">
        <v>5706</v>
      </c>
      <c r="F414" s="17" t="s">
        <v>5707</v>
      </c>
      <c r="G414" s="17" t="s">
        <v>511</v>
      </c>
    </row>
    <row r="415" spans="1:7" x14ac:dyDescent="0.15">
      <c r="A415" s="16">
        <v>41870</v>
      </c>
      <c r="B415" s="18">
        <v>9334.2800000000007</v>
      </c>
      <c r="C415" s="17" t="s">
        <v>5700</v>
      </c>
      <c r="D415" s="17" t="s">
        <v>5701</v>
      </c>
      <c r="E415" s="17" t="s">
        <v>5702</v>
      </c>
      <c r="F415" s="17" t="s">
        <v>5703</v>
      </c>
      <c r="G415" s="17" t="s">
        <v>418</v>
      </c>
    </row>
    <row r="416" spans="1:7" x14ac:dyDescent="0.15">
      <c r="A416" s="16">
        <v>41871</v>
      </c>
      <c r="B416" s="18">
        <v>9314.57</v>
      </c>
      <c r="C416" s="17" t="s">
        <v>5696</v>
      </c>
      <c r="D416" s="17" t="s">
        <v>5697</v>
      </c>
      <c r="E416" s="17" t="s">
        <v>5698</v>
      </c>
      <c r="F416" s="17" t="s">
        <v>5699</v>
      </c>
      <c r="G416" s="17" t="s">
        <v>1251</v>
      </c>
    </row>
    <row r="417" spans="1:7" x14ac:dyDescent="0.15">
      <c r="A417" s="16">
        <v>41872</v>
      </c>
      <c r="B417" s="18">
        <v>9401.5300000000007</v>
      </c>
      <c r="C417" s="17" t="s">
        <v>5692</v>
      </c>
      <c r="D417" s="17" t="s">
        <v>5693</v>
      </c>
      <c r="E417" s="17" t="s">
        <v>5694</v>
      </c>
      <c r="F417" s="17" t="s">
        <v>5695</v>
      </c>
      <c r="G417" s="17" t="s">
        <v>1755</v>
      </c>
    </row>
    <row r="418" spans="1:7" x14ac:dyDescent="0.15">
      <c r="A418" s="16">
        <v>41873</v>
      </c>
      <c r="B418" s="18">
        <v>9339.17</v>
      </c>
      <c r="C418" s="17" t="s">
        <v>5689</v>
      </c>
      <c r="D418" s="17" t="s">
        <v>5690</v>
      </c>
      <c r="E418" s="17" t="s">
        <v>5691</v>
      </c>
      <c r="F418" s="17" t="s">
        <v>687</v>
      </c>
      <c r="G418" s="17" t="s">
        <v>32</v>
      </c>
    </row>
    <row r="419" spans="1:7" x14ac:dyDescent="0.15">
      <c r="A419" s="16">
        <v>41876</v>
      </c>
      <c r="B419" s="18">
        <v>9510.14</v>
      </c>
      <c r="C419" s="17" t="s">
        <v>5685</v>
      </c>
      <c r="D419" s="17" t="s">
        <v>5686</v>
      </c>
      <c r="E419" s="17" t="s">
        <v>5687</v>
      </c>
      <c r="F419" s="17" t="s">
        <v>5688</v>
      </c>
      <c r="G419" s="17" t="s">
        <v>1664</v>
      </c>
    </row>
    <row r="420" spans="1:7" x14ac:dyDescent="0.15">
      <c r="A420" s="16">
        <v>41877</v>
      </c>
      <c r="B420" s="18">
        <v>9588.15</v>
      </c>
      <c r="C420" s="17" t="s">
        <v>5681</v>
      </c>
      <c r="D420" s="17" t="s">
        <v>5682</v>
      </c>
      <c r="E420" s="17" t="s">
        <v>5683</v>
      </c>
      <c r="F420" s="17" t="s">
        <v>5684</v>
      </c>
      <c r="G420" s="17" t="s">
        <v>1035</v>
      </c>
    </row>
    <row r="421" spans="1:7" x14ac:dyDescent="0.15">
      <c r="A421" s="16">
        <v>41878</v>
      </c>
      <c r="B421" s="18">
        <v>9569.7099999999991</v>
      </c>
      <c r="C421" s="17" t="s">
        <v>5677</v>
      </c>
      <c r="D421" s="17" t="s">
        <v>5678</v>
      </c>
      <c r="E421" s="17" t="s">
        <v>5679</v>
      </c>
      <c r="F421" s="17" t="s">
        <v>5680</v>
      </c>
      <c r="G421" s="17" t="s">
        <v>673</v>
      </c>
    </row>
    <row r="422" spans="1:7" x14ac:dyDescent="0.15">
      <c r="A422" s="16">
        <v>41879</v>
      </c>
      <c r="B422" s="18">
        <v>9462.56</v>
      </c>
      <c r="C422" s="17" t="s">
        <v>5673</v>
      </c>
      <c r="D422" s="17" t="s">
        <v>5674</v>
      </c>
      <c r="E422" s="17" t="s">
        <v>5675</v>
      </c>
      <c r="F422" s="17" t="s">
        <v>5676</v>
      </c>
      <c r="G422" s="17" t="s">
        <v>2653</v>
      </c>
    </row>
    <row r="423" spans="1:7" x14ac:dyDescent="0.15">
      <c r="A423" s="16">
        <v>41880</v>
      </c>
      <c r="B423" s="18">
        <v>9470.17</v>
      </c>
      <c r="C423" s="17" t="s">
        <v>5669</v>
      </c>
      <c r="D423" s="17" t="s">
        <v>5670</v>
      </c>
      <c r="E423" s="17" t="s">
        <v>5671</v>
      </c>
      <c r="F423" s="17" t="s">
        <v>5672</v>
      </c>
      <c r="G423" s="17" t="s">
        <v>359</v>
      </c>
    </row>
    <row r="424" spans="1:7" x14ac:dyDescent="0.15">
      <c r="A424" s="16">
        <v>41883</v>
      </c>
      <c r="B424" s="18">
        <v>9479.0300000000007</v>
      </c>
      <c r="C424" s="17" t="s">
        <v>5665</v>
      </c>
      <c r="D424" s="17" t="s">
        <v>5666</v>
      </c>
      <c r="E424" s="17" t="s">
        <v>5667</v>
      </c>
      <c r="F424" s="17" t="s">
        <v>5668</v>
      </c>
      <c r="G424" s="17" t="s">
        <v>209</v>
      </c>
    </row>
    <row r="425" spans="1:7" x14ac:dyDescent="0.15">
      <c r="A425" s="16">
        <v>41884</v>
      </c>
      <c r="B425" s="18">
        <v>9507.02</v>
      </c>
      <c r="C425" s="17" t="s">
        <v>5661</v>
      </c>
      <c r="D425" s="17" t="s">
        <v>5662</v>
      </c>
      <c r="E425" s="17" t="s">
        <v>5663</v>
      </c>
      <c r="F425" s="17" t="s">
        <v>5664</v>
      </c>
      <c r="G425" s="17" t="s">
        <v>1026</v>
      </c>
    </row>
    <row r="426" spans="1:7" x14ac:dyDescent="0.15">
      <c r="A426" s="16">
        <v>41885</v>
      </c>
      <c r="B426" s="18">
        <v>9626.49</v>
      </c>
      <c r="C426" s="17" t="s">
        <v>5657</v>
      </c>
      <c r="D426" s="17" t="s">
        <v>5658</v>
      </c>
      <c r="E426" s="17" t="s">
        <v>5659</v>
      </c>
      <c r="F426" s="17" t="s">
        <v>5660</v>
      </c>
      <c r="G426" s="17" t="s">
        <v>2640</v>
      </c>
    </row>
    <row r="427" spans="1:7" x14ac:dyDescent="0.15">
      <c r="A427" s="16">
        <v>41886</v>
      </c>
      <c r="B427" s="18">
        <v>9724.26</v>
      </c>
      <c r="C427" s="17" t="s">
        <v>5655</v>
      </c>
      <c r="D427" s="17" t="s">
        <v>5656</v>
      </c>
      <c r="E427" s="17" t="s">
        <v>4220</v>
      </c>
      <c r="F427" s="17" t="s">
        <v>3388</v>
      </c>
      <c r="G427" s="17" t="s">
        <v>1908</v>
      </c>
    </row>
    <row r="428" spans="1:7" x14ac:dyDescent="0.15">
      <c r="A428" s="16">
        <v>41887</v>
      </c>
      <c r="B428" s="18">
        <v>9747.02</v>
      </c>
      <c r="C428" s="17" t="s">
        <v>5652</v>
      </c>
      <c r="D428" s="17" t="s">
        <v>5653</v>
      </c>
      <c r="E428" s="17" t="s">
        <v>5654</v>
      </c>
      <c r="F428" s="17" t="s">
        <v>853</v>
      </c>
      <c r="G428" s="17" t="s">
        <v>1575</v>
      </c>
    </row>
    <row r="429" spans="1:7" x14ac:dyDescent="0.15">
      <c r="A429" s="16">
        <v>41890</v>
      </c>
      <c r="B429" s="18">
        <v>9758.0300000000007</v>
      </c>
      <c r="C429" s="17" t="s">
        <v>5648</v>
      </c>
      <c r="D429" s="17" t="s">
        <v>5649</v>
      </c>
      <c r="E429" s="17" t="s">
        <v>5650</v>
      </c>
      <c r="F429" s="17" t="s">
        <v>5651</v>
      </c>
      <c r="G429" s="17" t="s">
        <v>161</v>
      </c>
    </row>
    <row r="430" spans="1:7" x14ac:dyDescent="0.15">
      <c r="A430" s="16">
        <v>41891</v>
      </c>
      <c r="B430" s="18">
        <v>9710.7000000000007</v>
      </c>
      <c r="C430" s="17" t="s">
        <v>5646</v>
      </c>
      <c r="D430" s="17" t="s">
        <v>5647</v>
      </c>
      <c r="E430" s="17" t="s">
        <v>5625</v>
      </c>
      <c r="F430" s="17" t="s">
        <v>1042</v>
      </c>
      <c r="G430" s="17" t="s">
        <v>57</v>
      </c>
    </row>
    <row r="431" spans="1:7" x14ac:dyDescent="0.15">
      <c r="A431" s="16">
        <v>41892</v>
      </c>
      <c r="B431" s="18">
        <v>9700.17</v>
      </c>
      <c r="C431" s="17" t="s">
        <v>5642</v>
      </c>
      <c r="D431" s="17" t="s">
        <v>5643</v>
      </c>
      <c r="E431" s="17" t="s">
        <v>5644</v>
      </c>
      <c r="F431" s="17" t="s">
        <v>5645</v>
      </c>
      <c r="G431" s="17" t="s">
        <v>1317</v>
      </c>
    </row>
    <row r="432" spans="1:7" x14ac:dyDescent="0.15">
      <c r="A432" s="16">
        <v>41893</v>
      </c>
      <c r="B432" s="18">
        <v>9691.2800000000007</v>
      </c>
      <c r="C432" s="17" t="s">
        <v>5638</v>
      </c>
      <c r="D432" s="17" t="s">
        <v>5639</v>
      </c>
      <c r="E432" s="17" t="s">
        <v>5640</v>
      </c>
      <c r="F432" s="17" t="s">
        <v>5641</v>
      </c>
      <c r="G432" s="17" t="s">
        <v>683</v>
      </c>
    </row>
    <row r="433" spans="1:7" x14ac:dyDescent="0.15">
      <c r="A433" s="16">
        <v>41894</v>
      </c>
      <c r="B433" s="18">
        <v>9651.1299999999992</v>
      </c>
      <c r="C433" s="17" t="s">
        <v>5635</v>
      </c>
      <c r="D433" s="17" t="s">
        <v>5635</v>
      </c>
      <c r="E433" s="17" t="s">
        <v>5636</v>
      </c>
      <c r="F433" s="17" t="s">
        <v>5637</v>
      </c>
      <c r="G433" s="17" t="s">
        <v>1128</v>
      </c>
    </row>
    <row r="434" spans="1:7" x14ac:dyDescent="0.15">
      <c r="A434" s="16">
        <v>41897</v>
      </c>
      <c r="B434" s="18">
        <v>9659.6299999999992</v>
      </c>
      <c r="C434" s="17" t="s">
        <v>5631</v>
      </c>
      <c r="D434" s="17" t="s">
        <v>5632</v>
      </c>
      <c r="E434" s="17" t="s">
        <v>5633</v>
      </c>
      <c r="F434" s="17" t="s">
        <v>5634</v>
      </c>
      <c r="G434" s="17" t="s">
        <v>209</v>
      </c>
    </row>
    <row r="435" spans="1:7" x14ac:dyDescent="0.15">
      <c r="A435" s="16">
        <v>41898</v>
      </c>
      <c r="B435" s="18">
        <v>9632.93</v>
      </c>
      <c r="C435" s="17" t="s">
        <v>5627</v>
      </c>
      <c r="D435" s="17" t="s">
        <v>5628</v>
      </c>
      <c r="E435" s="17" t="s">
        <v>5629</v>
      </c>
      <c r="F435" s="17" t="s">
        <v>5630</v>
      </c>
      <c r="G435" s="17" t="s">
        <v>994</v>
      </c>
    </row>
    <row r="436" spans="1:7" x14ac:dyDescent="0.15">
      <c r="A436" s="16">
        <v>41899</v>
      </c>
      <c r="B436" s="18">
        <v>9661.5</v>
      </c>
      <c r="C436" s="17" t="s">
        <v>5624</v>
      </c>
      <c r="D436" s="17" t="s">
        <v>5625</v>
      </c>
      <c r="E436" s="17" t="s">
        <v>5626</v>
      </c>
      <c r="F436" s="17" t="s">
        <v>993</v>
      </c>
      <c r="G436" s="17" t="s">
        <v>1026</v>
      </c>
    </row>
    <row r="437" spans="1:7" x14ac:dyDescent="0.15">
      <c r="A437" s="16">
        <v>41900</v>
      </c>
      <c r="B437" s="18">
        <v>9798.1299999999992</v>
      </c>
      <c r="C437" s="17" t="s">
        <v>5619</v>
      </c>
      <c r="D437" s="17" t="s">
        <v>5620</v>
      </c>
      <c r="E437" s="17" t="s">
        <v>5621</v>
      </c>
      <c r="F437" s="17" t="s">
        <v>5622</v>
      </c>
      <c r="G437" s="17" t="s">
        <v>5623</v>
      </c>
    </row>
    <row r="438" spans="1:7" x14ac:dyDescent="0.15">
      <c r="A438" s="16">
        <v>41901</v>
      </c>
      <c r="B438" s="18">
        <v>9799.26</v>
      </c>
      <c r="C438" s="17" t="s">
        <v>5615</v>
      </c>
      <c r="D438" s="17" t="s">
        <v>5616</v>
      </c>
      <c r="E438" s="17" t="s">
        <v>5617</v>
      </c>
      <c r="F438" s="17" t="s">
        <v>5618</v>
      </c>
      <c r="G438" s="17" t="s">
        <v>827</v>
      </c>
    </row>
    <row r="439" spans="1:7" x14ac:dyDescent="0.15">
      <c r="A439" s="16">
        <v>41904</v>
      </c>
      <c r="B439" s="18">
        <v>9749.5400000000009</v>
      </c>
      <c r="C439" s="17" t="s">
        <v>5612</v>
      </c>
      <c r="D439" s="17" t="s">
        <v>5613</v>
      </c>
      <c r="E439" s="17" t="s">
        <v>5614</v>
      </c>
      <c r="F439" s="17" t="s">
        <v>5459</v>
      </c>
      <c r="G439" s="17" t="s">
        <v>608</v>
      </c>
    </row>
    <row r="440" spans="1:7" x14ac:dyDescent="0.15">
      <c r="A440" s="16">
        <v>41905</v>
      </c>
      <c r="B440" s="18">
        <v>9595.0300000000007</v>
      </c>
      <c r="C440" s="17" t="s">
        <v>5608</v>
      </c>
      <c r="D440" s="17" t="s">
        <v>5609</v>
      </c>
      <c r="E440" s="17" t="s">
        <v>5610</v>
      </c>
      <c r="F440" s="17" t="s">
        <v>5611</v>
      </c>
      <c r="G440" s="17" t="s">
        <v>814</v>
      </c>
    </row>
    <row r="441" spans="1:7" x14ac:dyDescent="0.15">
      <c r="A441" s="16">
        <v>41906</v>
      </c>
      <c r="B441" s="18">
        <v>9661.9699999999993</v>
      </c>
      <c r="C441" s="17" t="s">
        <v>5604</v>
      </c>
      <c r="D441" s="17" t="s">
        <v>5605</v>
      </c>
      <c r="E441" s="17" t="s">
        <v>5606</v>
      </c>
      <c r="F441" s="17" t="s">
        <v>5607</v>
      </c>
      <c r="G441" s="17" t="s">
        <v>311</v>
      </c>
    </row>
    <row r="442" spans="1:7" x14ac:dyDescent="0.15">
      <c r="A442" s="16">
        <v>41907</v>
      </c>
      <c r="B442" s="18">
        <v>9510.01</v>
      </c>
      <c r="C442" s="17" t="s">
        <v>5601</v>
      </c>
      <c r="D442" s="17" t="s">
        <v>5602</v>
      </c>
      <c r="E442" s="17" t="s">
        <v>5603</v>
      </c>
      <c r="F442" s="17" t="s">
        <v>2238</v>
      </c>
      <c r="G442" s="17" t="s">
        <v>738</v>
      </c>
    </row>
    <row r="443" spans="1:7" x14ac:dyDescent="0.15">
      <c r="A443" s="16">
        <v>41908</v>
      </c>
      <c r="B443" s="18">
        <v>9490.5499999999993</v>
      </c>
      <c r="C443" s="17" t="s">
        <v>5597</v>
      </c>
      <c r="D443" s="17" t="s">
        <v>5598</v>
      </c>
      <c r="E443" s="17" t="s">
        <v>5599</v>
      </c>
      <c r="F443" s="17" t="s">
        <v>5600</v>
      </c>
      <c r="G443" s="17" t="s">
        <v>287</v>
      </c>
    </row>
    <row r="444" spans="1:7" x14ac:dyDescent="0.15">
      <c r="A444" s="16">
        <v>41911</v>
      </c>
      <c r="B444" s="18">
        <v>9422.91</v>
      </c>
      <c r="C444" s="17" t="s">
        <v>5593</v>
      </c>
      <c r="D444" s="17" t="s">
        <v>5594</v>
      </c>
      <c r="E444" s="17" t="s">
        <v>5595</v>
      </c>
      <c r="F444" s="17" t="s">
        <v>5596</v>
      </c>
      <c r="G444" s="17" t="s">
        <v>379</v>
      </c>
    </row>
    <row r="445" spans="1:7" x14ac:dyDescent="0.15">
      <c r="A445" s="16">
        <v>41912</v>
      </c>
      <c r="B445" s="18">
        <v>9474.2999999999993</v>
      </c>
      <c r="C445" s="17" t="s">
        <v>5589</v>
      </c>
      <c r="D445" s="17" t="s">
        <v>5590</v>
      </c>
      <c r="E445" s="17" t="s">
        <v>5591</v>
      </c>
      <c r="F445" s="17" t="s">
        <v>5592</v>
      </c>
      <c r="G445" s="17" t="s">
        <v>364</v>
      </c>
    </row>
    <row r="446" spans="1:7" x14ac:dyDescent="0.15">
      <c r="A446" s="16">
        <v>41913</v>
      </c>
      <c r="B446" s="18">
        <v>9382.0300000000007</v>
      </c>
      <c r="C446" s="17" t="s">
        <v>5586</v>
      </c>
      <c r="D446" s="17" t="s">
        <v>5587</v>
      </c>
      <c r="E446" s="17" t="s">
        <v>5588</v>
      </c>
      <c r="F446" s="17" t="s">
        <v>3990</v>
      </c>
      <c r="G446" s="17" t="s">
        <v>4475</v>
      </c>
    </row>
    <row r="447" spans="1:7" x14ac:dyDescent="0.15">
      <c r="A447" s="16">
        <v>41914</v>
      </c>
      <c r="B447" s="18">
        <v>9195.68</v>
      </c>
      <c r="C447" s="17" t="s">
        <v>5582</v>
      </c>
      <c r="D447" s="17" t="s">
        <v>5583</v>
      </c>
      <c r="E447" s="17" t="s">
        <v>5584</v>
      </c>
      <c r="F447" s="17" t="s">
        <v>5585</v>
      </c>
      <c r="G447" s="17" t="s">
        <v>1617</v>
      </c>
    </row>
    <row r="448" spans="1:7" x14ac:dyDescent="0.15">
      <c r="A448" s="16">
        <v>41918</v>
      </c>
      <c r="B448" s="18">
        <v>9209.51</v>
      </c>
      <c r="C448" s="17" t="s">
        <v>5578</v>
      </c>
      <c r="D448" s="17" t="s">
        <v>5579</v>
      </c>
      <c r="E448" s="17" t="s">
        <v>5580</v>
      </c>
      <c r="F448" s="17" t="s">
        <v>5581</v>
      </c>
      <c r="G448" s="17" t="s">
        <v>2794</v>
      </c>
    </row>
    <row r="449" spans="1:7" x14ac:dyDescent="0.15">
      <c r="A449" s="16">
        <v>41919</v>
      </c>
      <c r="B449" s="18">
        <v>9086.2099999999991</v>
      </c>
      <c r="C449" s="17" t="s">
        <v>5574</v>
      </c>
      <c r="D449" s="17" t="s">
        <v>5575</v>
      </c>
      <c r="E449" s="17" t="s">
        <v>5576</v>
      </c>
      <c r="F449" s="17" t="s">
        <v>5577</v>
      </c>
      <c r="G449" s="17" t="s">
        <v>3581</v>
      </c>
    </row>
    <row r="450" spans="1:7" x14ac:dyDescent="0.15">
      <c r="A450" s="16">
        <v>41920</v>
      </c>
      <c r="B450" s="18">
        <v>8995.33</v>
      </c>
      <c r="C450" s="17" t="s">
        <v>5570</v>
      </c>
      <c r="D450" s="17" t="s">
        <v>5571</v>
      </c>
      <c r="E450" s="17" t="s">
        <v>5572</v>
      </c>
      <c r="F450" s="17" t="s">
        <v>5573</v>
      </c>
      <c r="G450" s="17" t="s">
        <v>3352</v>
      </c>
    </row>
    <row r="451" spans="1:7" x14ac:dyDescent="0.15">
      <c r="A451" s="16">
        <v>41921</v>
      </c>
      <c r="B451" s="18">
        <v>9005.02</v>
      </c>
      <c r="C451" s="17" t="s">
        <v>5566</v>
      </c>
      <c r="D451" s="17" t="s">
        <v>5567</v>
      </c>
      <c r="E451" s="17" t="s">
        <v>5568</v>
      </c>
      <c r="F451" s="17" t="s">
        <v>5569</v>
      </c>
      <c r="G451" s="17" t="s">
        <v>161</v>
      </c>
    </row>
    <row r="452" spans="1:7" x14ac:dyDescent="0.15">
      <c r="A452" s="16">
        <v>41922</v>
      </c>
      <c r="B452" s="18">
        <v>8788.81</v>
      </c>
      <c r="C452" s="17" t="s">
        <v>5561</v>
      </c>
      <c r="D452" s="17" t="s">
        <v>5562</v>
      </c>
      <c r="E452" s="17" t="s">
        <v>5563</v>
      </c>
      <c r="F452" s="17" t="s">
        <v>5564</v>
      </c>
      <c r="G452" s="17" t="s">
        <v>5565</v>
      </c>
    </row>
    <row r="453" spans="1:7" x14ac:dyDescent="0.15">
      <c r="A453" s="16">
        <v>41925</v>
      </c>
      <c r="B453" s="18">
        <v>8812.43</v>
      </c>
      <c r="C453" s="17" t="s">
        <v>5558</v>
      </c>
      <c r="D453" s="17" t="s">
        <v>5559</v>
      </c>
      <c r="E453" s="17" t="s">
        <v>5560</v>
      </c>
      <c r="F453" s="17" t="s">
        <v>1539</v>
      </c>
      <c r="G453" s="17" t="s">
        <v>37</v>
      </c>
    </row>
    <row r="454" spans="1:7" x14ac:dyDescent="0.15">
      <c r="A454" s="16">
        <v>41926</v>
      </c>
      <c r="B454" s="18">
        <v>8825.2099999999991</v>
      </c>
      <c r="C454" s="17" t="s">
        <v>5554</v>
      </c>
      <c r="D454" s="17" t="s">
        <v>5555</v>
      </c>
      <c r="E454" s="17" t="s">
        <v>5556</v>
      </c>
      <c r="F454" s="17" t="s">
        <v>5557</v>
      </c>
      <c r="G454" s="17" t="s">
        <v>2794</v>
      </c>
    </row>
    <row r="455" spans="1:7" x14ac:dyDescent="0.15">
      <c r="A455" s="16">
        <v>41927</v>
      </c>
      <c r="B455" s="18">
        <v>8571.9500000000007</v>
      </c>
      <c r="C455" s="17" t="s">
        <v>5549</v>
      </c>
      <c r="D455" s="17" t="s">
        <v>5550</v>
      </c>
      <c r="E455" s="17" t="s">
        <v>5551</v>
      </c>
      <c r="F455" s="17" t="s">
        <v>5552</v>
      </c>
      <c r="G455" s="17" t="s">
        <v>5553</v>
      </c>
    </row>
    <row r="456" spans="1:7" x14ac:dyDescent="0.15">
      <c r="A456" s="16">
        <v>41928</v>
      </c>
      <c r="B456" s="18">
        <v>8582.9</v>
      </c>
      <c r="C456" s="17" t="s">
        <v>5545</v>
      </c>
      <c r="D456" s="17" t="s">
        <v>5546</v>
      </c>
      <c r="E456" s="17" t="s">
        <v>5547</v>
      </c>
      <c r="F456" s="17" t="s">
        <v>5548</v>
      </c>
      <c r="G456" s="17" t="s">
        <v>832</v>
      </c>
    </row>
    <row r="457" spans="1:7" x14ac:dyDescent="0.15">
      <c r="A457" s="16">
        <v>41929</v>
      </c>
      <c r="B457" s="18">
        <v>8850.27</v>
      </c>
      <c r="C457" s="17" t="s">
        <v>5540</v>
      </c>
      <c r="D457" s="17" t="s">
        <v>5541</v>
      </c>
      <c r="E457" s="17" t="s">
        <v>5542</v>
      </c>
      <c r="F457" s="17" t="s">
        <v>5543</v>
      </c>
      <c r="G457" s="17" t="s">
        <v>5544</v>
      </c>
    </row>
    <row r="458" spans="1:7" x14ac:dyDescent="0.15">
      <c r="A458" s="16">
        <v>41932</v>
      </c>
      <c r="B458" s="18">
        <v>8717.76</v>
      </c>
      <c r="C458" s="17" t="s">
        <v>5537</v>
      </c>
      <c r="D458" s="17" t="s">
        <v>5538</v>
      </c>
      <c r="E458" s="17" t="s">
        <v>5539</v>
      </c>
      <c r="F458" s="17" t="s">
        <v>5038</v>
      </c>
      <c r="G458" s="17" t="s">
        <v>1642</v>
      </c>
    </row>
    <row r="459" spans="1:7" x14ac:dyDescent="0.15">
      <c r="A459" s="16">
        <v>41933</v>
      </c>
      <c r="B459" s="18">
        <v>8886.9599999999991</v>
      </c>
      <c r="C459" s="17" t="s">
        <v>5533</v>
      </c>
      <c r="D459" s="17" t="s">
        <v>5534</v>
      </c>
      <c r="E459" s="17" t="s">
        <v>5535</v>
      </c>
      <c r="F459" s="17" t="s">
        <v>5536</v>
      </c>
      <c r="G459" s="17" t="s">
        <v>4267</v>
      </c>
    </row>
    <row r="460" spans="1:7" x14ac:dyDescent="0.15">
      <c r="A460" s="16">
        <v>41934</v>
      </c>
      <c r="B460" s="18">
        <v>8940.14</v>
      </c>
      <c r="C460" s="17" t="s">
        <v>5529</v>
      </c>
      <c r="D460" s="17" t="s">
        <v>5530</v>
      </c>
      <c r="E460" s="17" t="s">
        <v>5531</v>
      </c>
      <c r="F460" s="17" t="s">
        <v>5532</v>
      </c>
      <c r="G460" s="17" t="s">
        <v>497</v>
      </c>
    </row>
    <row r="461" spans="1:7" x14ac:dyDescent="0.15">
      <c r="A461" s="16">
        <v>41935</v>
      </c>
      <c r="B461" s="18">
        <v>9047.31</v>
      </c>
      <c r="C461" s="17" t="s">
        <v>5526</v>
      </c>
      <c r="D461" s="17" t="s">
        <v>5527</v>
      </c>
      <c r="E461" s="17" t="s">
        <v>5528</v>
      </c>
      <c r="F461" s="17" t="s">
        <v>3853</v>
      </c>
      <c r="G461" s="17" t="s">
        <v>1378</v>
      </c>
    </row>
    <row r="462" spans="1:7" x14ac:dyDescent="0.15">
      <c r="A462" s="16">
        <v>41936</v>
      </c>
      <c r="B462" s="18">
        <v>8987.7999999999993</v>
      </c>
      <c r="C462" s="17" t="s">
        <v>5522</v>
      </c>
      <c r="D462" s="17" t="s">
        <v>5523</v>
      </c>
      <c r="E462" s="17" t="s">
        <v>5524</v>
      </c>
      <c r="F462" s="17" t="s">
        <v>5525</v>
      </c>
      <c r="G462" s="17" t="s">
        <v>32</v>
      </c>
    </row>
    <row r="463" spans="1:7" x14ac:dyDescent="0.15">
      <c r="A463" s="16">
        <v>41939</v>
      </c>
      <c r="B463" s="18">
        <v>8902.61</v>
      </c>
      <c r="C463" s="17" t="s">
        <v>5518</v>
      </c>
      <c r="D463" s="17" t="s">
        <v>5519</v>
      </c>
      <c r="E463" s="17" t="s">
        <v>5520</v>
      </c>
      <c r="F463" s="17" t="s">
        <v>5521</v>
      </c>
      <c r="G463" s="17" t="s">
        <v>2179</v>
      </c>
    </row>
    <row r="464" spans="1:7" x14ac:dyDescent="0.15">
      <c r="A464" s="16">
        <v>41940</v>
      </c>
      <c r="B464" s="18">
        <v>9068.19</v>
      </c>
      <c r="C464" s="17" t="s">
        <v>5513</v>
      </c>
      <c r="D464" s="17" t="s">
        <v>5514</v>
      </c>
      <c r="E464" s="17" t="s">
        <v>5515</v>
      </c>
      <c r="F464" s="17" t="s">
        <v>5516</v>
      </c>
      <c r="G464" s="17" t="s">
        <v>5517</v>
      </c>
    </row>
    <row r="465" spans="1:7" x14ac:dyDescent="0.15">
      <c r="A465" s="16">
        <v>41941</v>
      </c>
      <c r="B465" s="18">
        <v>9082.81</v>
      </c>
      <c r="C465" s="17" t="s">
        <v>5509</v>
      </c>
      <c r="D465" s="17" t="s">
        <v>5510</v>
      </c>
      <c r="E465" s="17" t="s">
        <v>5511</v>
      </c>
      <c r="F465" s="17" t="s">
        <v>5512</v>
      </c>
      <c r="G465" s="17" t="s">
        <v>1701</v>
      </c>
    </row>
    <row r="466" spans="1:7" x14ac:dyDescent="0.15">
      <c r="A466" s="16">
        <v>41942</v>
      </c>
      <c r="B466" s="18">
        <v>9114.84</v>
      </c>
      <c r="C466" s="17" t="s">
        <v>5505</v>
      </c>
      <c r="D466" s="17" t="s">
        <v>5506</v>
      </c>
      <c r="E466" s="17" t="s">
        <v>5507</v>
      </c>
      <c r="F466" s="17" t="s">
        <v>5508</v>
      </c>
      <c r="G466" s="17" t="s">
        <v>398</v>
      </c>
    </row>
    <row r="467" spans="1:7" x14ac:dyDescent="0.15">
      <c r="A467" s="16">
        <v>41943</v>
      </c>
      <c r="B467" s="18">
        <v>9326.8700000000008</v>
      </c>
      <c r="C467" s="17" t="s">
        <v>5501</v>
      </c>
      <c r="D467" s="17" t="s">
        <v>5502</v>
      </c>
      <c r="E467" s="17" t="s">
        <v>5503</v>
      </c>
      <c r="F467" s="17" t="s">
        <v>3200</v>
      </c>
      <c r="G467" s="17" t="s">
        <v>5504</v>
      </c>
    </row>
    <row r="468" spans="1:7" x14ac:dyDescent="0.15">
      <c r="A468" s="16">
        <v>41946</v>
      </c>
      <c r="B468" s="18">
        <v>9251.7000000000007</v>
      </c>
      <c r="C468" s="17" t="s">
        <v>5498</v>
      </c>
      <c r="D468" s="17" t="s">
        <v>5499</v>
      </c>
      <c r="E468" s="17" t="s">
        <v>5500</v>
      </c>
      <c r="F468" s="17" t="s">
        <v>912</v>
      </c>
      <c r="G468" s="17" t="s">
        <v>3735</v>
      </c>
    </row>
    <row r="469" spans="1:7" x14ac:dyDescent="0.15">
      <c r="A469" s="16">
        <v>41947</v>
      </c>
      <c r="B469" s="18">
        <v>9166.4699999999993</v>
      </c>
      <c r="C469" s="17" t="s">
        <v>5494</v>
      </c>
      <c r="D469" s="17" t="s">
        <v>5495</v>
      </c>
      <c r="E469" s="17" t="s">
        <v>5496</v>
      </c>
      <c r="F469" s="17" t="s">
        <v>5497</v>
      </c>
      <c r="G469" s="17" t="s">
        <v>580</v>
      </c>
    </row>
    <row r="470" spans="1:7" x14ac:dyDescent="0.15">
      <c r="A470" s="16">
        <v>41948</v>
      </c>
      <c r="B470" s="18">
        <v>9315.48</v>
      </c>
      <c r="C470" s="17" t="s">
        <v>5490</v>
      </c>
      <c r="D470" s="17" t="s">
        <v>5491</v>
      </c>
      <c r="E470" s="17" t="s">
        <v>5492</v>
      </c>
      <c r="F470" s="17" t="s">
        <v>5493</v>
      </c>
      <c r="G470" s="17" t="s">
        <v>3344</v>
      </c>
    </row>
    <row r="471" spans="1:7" x14ac:dyDescent="0.15">
      <c r="A471" s="16">
        <v>41949</v>
      </c>
      <c r="B471" s="18">
        <v>9377.41</v>
      </c>
      <c r="C471" s="17" t="s">
        <v>5486</v>
      </c>
      <c r="D471" s="17" t="s">
        <v>5487</v>
      </c>
      <c r="E471" s="17" t="s">
        <v>5488</v>
      </c>
      <c r="F471" s="17" t="s">
        <v>5489</v>
      </c>
      <c r="G471" s="17" t="s">
        <v>3896</v>
      </c>
    </row>
    <row r="472" spans="1:7" x14ac:dyDescent="0.15">
      <c r="A472" s="16">
        <v>41950</v>
      </c>
      <c r="B472" s="18">
        <v>9291.83</v>
      </c>
      <c r="C472" s="17" t="s">
        <v>5482</v>
      </c>
      <c r="D472" s="17" t="s">
        <v>5483</v>
      </c>
      <c r="E472" s="17" t="s">
        <v>5484</v>
      </c>
      <c r="F472" s="17" t="s">
        <v>5485</v>
      </c>
      <c r="G472" s="17" t="s">
        <v>4091</v>
      </c>
    </row>
    <row r="473" spans="1:7" x14ac:dyDescent="0.15">
      <c r="A473" s="16">
        <v>41953</v>
      </c>
      <c r="B473" s="18">
        <v>9351.8700000000008</v>
      </c>
      <c r="C473" s="17" t="s">
        <v>5478</v>
      </c>
      <c r="D473" s="17" t="s">
        <v>5479</v>
      </c>
      <c r="E473" s="17" t="s">
        <v>5480</v>
      </c>
      <c r="F473" s="17" t="s">
        <v>5481</v>
      </c>
      <c r="G473" s="17" t="s">
        <v>185</v>
      </c>
    </row>
    <row r="474" spans="1:7" x14ac:dyDescent="0.15">
      <c r="A474" s="16">
        <v>41954</v>
      </c>
      <c r="B474" s="18">
        <v>9369.0300000000007</v>
      </c>
      <c r="C474" s="17" t="s">
        <v>5474</v>
      </c>
      <c r="D474" s="17" t="s">
        <v>5475</v>
      </c>
      <c r="E474" s="17" t="s">
        <v>5476</v>
      </c>
      <c r="F474" s="17" t="s">
        <v>5477</v>
      </c>
      <c r="G474" s="17" t="s">
        <v>899</v>
      </c>
    </row>
    <row r="475" spans="1:7" x14ac:dyDescent="0.15">
      <c r="A475" s="16">
        <v>41955</v>
      </c>
      <c r="B475" s="18">
        <v>9210.9599999999991</v>
      </c>
      <c r="C475" s="17" t="s">
        <v>5470</v>
      </c>
      <c r="D475" s="17" t="s">
        <v>5471</v>
      </c>
      <c r="E475" s="17" t="s">
        <v>5472</v>
      </c>
      <c r="F475" s="17" t="s">
        <v>5473</v>
      </c>
      <c r="G475" s="17" t="s">
        <v>805</v>
      </c>
    </row>
    <row r="476" spans="1:7" x14ac:dyDescent="0.15">
      <c r="A476" s="16">
        <v>41956</v>
      </c>
      <c r="B476" s="18">
        <v>9248.51</v>
      </c>
      <c r="C476" s="17" t="s">
        <v>5467</v>
      </c>
      <c r="D476" s="17" t="s">
        <v>5468</v>
      </c>
      <c r="E476" s="17" t="s">
        <v>5469</v>
      </c>
      <c r="F476" s="17" t="s">
        <v>2282</v>
      </c>
      <c r="G476" s="17" t="s">
        <v>388</v>
      </c>
    </row>
    <row r="477" spans="1:7" x14ac:dyDescent="0.15">
      <c r="A477" s="16">
        <v>41957</v>
      </c>
      <c r="B477" s="18">
        <v>9252.94</v>
      </c>
      <c r="C477" s="17" t="s">
        <v>5463</v>
      </c>
      <c r="D477" s="17" t="s">
        <v>5464</v>
      </c>
      <c r="E477" s="17" t="s">
        <v>5465</v>
      </c>
      <c r="F477" s="17" t="s">
        <v>5466</v>
      </c>
      <c r="G477" s="17" t="s">
        <v>257</v>
      </c>
    </row>
    <row r="478" spans="1:7" x14ac:dyDescent="0.15">
      <c r="A478" s="16">
        <v>41960</v>
      </c>
      <c r="B478" s="18">
        <v>9306.35</v>
      </c>
      <c r="C478" s="17" t="s">
        <v>5460</v>
      </c>
      <c r="D478" s="17" t="s">
        <v>5461</v>
      </c>
      <c r="E478" s="17" t="s">
        <v>5462</v>
      </c>
      <c r="F478" s="17" t="s">
        <v>2798</v>
      </c>
      <c r="G478" s="17" t="s">
        <v>82</v>
      </c>
    </row>
    <row r="479" spans="1:7" x14ac:dyDescent="0.15">
      <c r="A479" s="16">
        <v>41961</v>
      </c>
      <c r="B479" s="18">
        <v>9456.5300000000007</v>
      </c>
      <c r="C479" s="17" t="s">
        <v>5456</v>
      </c>
      <c r="D479" s="17" t="s">
        <v>5457</v>
      </c>
      <c r="E479" s="17" t="s">
        <v>5458</v>
      </c>
      <c r="F479" s="17" t="s">
        <v>5459</v>
      </c>
      <c r="G479" s="17" t="s">
        <v>1304</v>
      </c>
    </row>
    <row r="480" spans="1:7" x14ac:dyDescent="0.15">
      <c r="A480" s="16">
        <v>41962</v>
      </c>
      <c r="B480" s="18">
        <v>9472.7999999999993</v>
      </c>
      <c r="C480" s="17" t="s">
        <v>5452</v>
      </c>
      <c r="D480" s="17" t="s">
        <v>5453</v>
      </c>
      <c r="E480" s="17" t="s">
        <v>5454</v>
      </c>
      <c r="F480" s="17" t="s">
        <v>5455</v>
      </c>
      <c r="G480" s="17" t="s">
        <v>243</v>
      </c>
    </row>
    <row r="481" spans="1:7" x14ac:dyDescent="0.15">
      <c r="A481" s="16">
        <v>41963</v>
      </c>
      <c r="B481" s="18">
        <v>9483.9699999999993</v>
      </c>
      <c r="C481" s="17" t="s">
        <v>5449</v>
      </c>
      <c r="D481" s="17" t="s">
        <v>5450</v>
      </c>
      <c r="E481" s="17" t="s">
        <v>5451</v>
      </c>
      <c r="F481" s="17" t="s">
        <v>3097</v>
      </c>
      <c r="G481" s="17" t="s">
        <v>428</v>
      </c>
    </row>
    <row r="482" spans="1:7" x14ac:dyDescent="0.15">
      <c r="A482" s="16">
        <v>41964</v>
      </c>
      <c r="B482" s="18">
        <v>9732.5499999999993</v>
      </c>
      <c r="C482" s="17" t="s">
        <v>5444</v>
      </c>
      <c r="D482" s="17" t="s">
        <v>5445</v>
      </c>
      <c r="E482" s="17" t="s">
        <v>5446</v>
      </c>
      <c r="F482" s="17" t="s">
        <v>5447</v>
      </c>
      <c r="G482" s="17" t="s">
        <v>5448</v>
      </c>
    </row>
    <row r="483" spans="1:7" x14ac:dyDescent="0.15">
      <c r="A483" s="16">
        <v>41967</v>
      </c>
      <c r="B483" s="18">
        <v>9785.5400000000009</v>
      </c>
      <c r="C483" s="17" t="s">
        <v>5440</v>
      </c>
      <c r="D483" s="17" t="s">
        <v>5441</v>
      </c>
      <c r="E483" s="17" t="s">
        <v>5442</v>
      </c>
      <c r="F483" s="17" t="s">
        <v>5443</v>
      </c>
      <c r="G483" s="17" t="s">
        <v>408</v>
      </c>
    </row>
    <row r="484" spans="1:7" x14ac:dyDescent="0.15">
      <c r="A484" s="16">
        <v>41968</v>
      </c>
      <c r="B484" s="18">
        <v>9861.2099999999991</v>
      </c>
      <c r="C484" s="17" t="s">
        <v>5436</v>
      </c>
      <c r="D484" s="17" t="s">
        <v>5437</v>
      </c>
      <c r="E484" s="17" t="s">
        <v>5438</v>
      </c>
      <c r="F484" s="17" t="s">
        <v>5439</v>
      </c>
      <c r="G484" s="17" t="s">
        <v>706</v>
      </c>
    </row>
    <row r="485" spans="1:7" x14ac:dyDescent="0.15">
      <c r="A485" s="16">
        <v>41969</v>
      </c>
      <c r="B485" s="18">
        <v>9915.56</v>
      </c>
      <c r="C485" s="17" t="s">
        <v>5432</v>
      </c>
      <c r="D485" s="17" t="s">
        <v>5433</v>
      </c>
      <c r="E485" s="17" t="s">
        <v>5434</v>
      </c>
      <c r="F485" s="17" t="s">
        <v>5435</v>
      </c>
      <c r="G485" s="17" t="s">
        <v>364</v>
      </c>
    </row>
    <row r="486" spans="1:7" x14ac:dyDescent="0.15">
      <c r="A486" s="16">
        <v>41970</v>
      </c>
      <c r="B486" s="18">
        <v>9974.8700000000008</v>
      </c>
      <c r="C486" s="17" t="s">
        <v>5428</v>
      </c>
      <c r="D486" s="17" t="s">
        <v>5429</v>
      </c>
      <c r="E486" s="17" t="s">
        <v>5430</v>
      </c>
      <c r="F486" s="17" t="s">
        <v>5431</v>
      </c>
      <c r="G486" s="17" t="s">
        <v>497</v>
      </c>
    </row>
    <row r="487" spans="1:7" x14ac:dyDescent="0.15">
      <c r="A487" s="16">
        <v>41971</v>
      </c>
      <c r="B487" s="18">
        <v>9980.85</v>
      </c>
      <c r="C487" s="17" t="s">
        <v>5425</v>
      </c>
      <c r="D487" s="17" t="s">
        <v>5425</v>
      </c>
      <c r="E487" s="17" t="s">
        <v>5426</v>
      </c>
      <c r="F487" s="17" t="s">
        <v>5427</v>
      </c>
      <c r="G487" s="17" t="s">
        <v>1651</v>
      </c>
    </row>
    <row r="488" spans="1:7" x14ac:dyDescent="0.15">
      <c r="A488" s="16">
        <v>41974</v>
      </c>
      <c r="B488" s="18">
        <v>9963.51</v>
      </c>
      <c r="C488" s="17" t="s">
        <v>5421</v>
      </c>
      <c r="D488" s="17" t="s">
        <v>5422</v>
      </c>
      <c r="E488" s="17" t="s">
        <v>5423</v>
      </c>
      <c r="F488" s="17" t="s">
        <v>5424</v>
      </c>
      <c r="G488" s="17" t="s">
        <v>267</v>
      </c>
    </row>
    <row r="489" spans="1:7" x14ac:dyDescent="0.15">
      <c r="A489" s="16">
        <v>41975</v>
      </c>
      <c r="B489" s="18">
        <v>9934.08</v>
      </c>
      <c r="C489" s="17" t="s">
        <v>5417</v>
      </c>
      <c r="D489" s="17" t="s">
        <v>5418</v>
      </c>
      <c r="E489" s="17" t="s">
        <v>5419</v>
      </c>
      <c r="F489" s="17" t="s">
        <v>5420</v>
      </c>
      <c r="G489" s="17" t="s">
        <v>3247</v>
      </c>
    </row>
    <row r="490" spans="1:7" x14ac:dyDescent="0.15">
      <c r="A490" s="16">
        <v>41976</v>
      </c>
      <c r="B490" s="18">
        <v>9971.7900000000009</v>
      </c>
      <c r="C490" s="17" t="s">
        <v>5413</v>
      </c>
      <c r="D490" s="17" t="s">
        <v>5414</v>
      </c>
      <c r="E490" s="17" t="s">
        <v>5415</v>
      </c>
      <c r="F490" s="17" t="s">
        <v>5416</v>
      </c>
      <c r="G490" s="17" t="s">
        <v>132</v>
      </c>
    </row>
    <row r="491" spans="1:7" x14ac:dyDescent="0.15">
      <c r="A491" s="16">
        <v>41977</v>
      </c>
      <c r="B491" s="18">
        <v>9851.35</v>
      </c>
      <c r="C491" s="17" t="s">
        <v>5409</v>
      </c>
      <c r="D491" s="17" t="s">
        <v>5410</v>
      </c>
      <c r="E491" s="17" t="s">
        <v>5411</v>
      </c>
      <c r="F491" s="17" t="s">
        <v>5412</v>
      </c>
      <c r="G491" s="17" t="s">
        <v>4348</v>
      </c>
    </row>
    <row r="492" spans="1:7" x14ac:dyDescent="0.15">
      <c r="A492" s="16">
        <v>41978</v>
      </c>
      <c r="B492" s="18">
        <v>10087.120000000001</v>
      </c>
      <c r="C492" s="17" t="s">
        <v>5405</v>
      </c>
      <c r="D492" s="17" t="s">
        <v>5406</v>
      </c>
      <c r="E492" s="17" t="s">
        <v>5407</v>
      </c>
      <c r="F492" s="17" t="s">
        <v>4128</v>
      </c>
      <c r="G492" s="17" t="s">
        <v>5408</v>
      </c>
    </row>
    <row r="493" spans="1:7" x14ac:dyDescent="0.15">
      <c r="A493" s="16">
        <v>41981</v>
      </c>
      <c r="B493" s="18">
        <v>10014.99</v>
      </c>
      <c r="C493" s="17" t="s">
        <v>5402</v>
      </c>
      <c r="D493" s="17" t="s">
        <v>5403</v>
      </c>
      <c r="E493" s="17" t="s">
        <v>5404</v>
      </c>
      <c r="F493" s="17" t="s">
        <v>632</v>
      </c>
      <c r="G493" s="17" t="s">
        <v>585</v>
      </c>
    </row>
    <row r="494" spans="1:7" x14ac:dyDescent="0.15">
      <c r="A494" s="16">
        <v>41982</v>
      </c>
      <c r="B494" s="18">
        <v>9793.7099999999991</v>
      </c>
      <c r="C494" s="17" t="s">
        <v>5398</v>
      </c>
      <c r="D494" s="17" t="s">
        <v>5399</v>
      </c>
      <c r="E494" s="17" t="s">
        <v>5400</v>
      </c>
      <c r="F494" s="17" t="s">
        <v>5401</v>
      </c>
      <c r="G494" s="17" t="s">
        <v>1438</v>
      </c>
    </row>
    <row r="495" spans="1:7" x14ac:dyDescent="0.15">
      <c r="A495" s="16">
        <v>41983</v>
      </c>
      <c r="B495" s="18">
        <v>9799.73</v>
      </c>
      <c r="C495" s="17" t="s">
        <v>5394</v>
      </c>
      <c r="D495" s="17" t="s">
        <v>5395</v>
      </c>
      <c r="E495" s="17" t="s">
        <v>5396</v>
      </c>
      <c r="F495" s="17" t="s">
        <v>5397</v>
      </c>
      <c r="G495" s="17" t="s">
        <v>1651</v>
      </c>
    </row>
    <row r="496" spans="1:7" x14ac:dyDescent="0.15">
      <c r="A496" s="16">
        <v>41984</v>
      </c>
      <c r="B496" s="18">
        <v>9862.5300000000007</v>
      </c>
      <c r="C496" s="17" t="s">
        <v>5390</v>
      </c>
      <c r="D496" s="17" t="s">
        <v>5391</v>
      </c>
      <c r="E496" s="17" t="s">
        <v>5392</v>
      </c>
      <c r="F496" s="17" t="s">
        <v>5393</v>
      </c>
      <c r="G496" s="17" t="s">
        <v>934</v>
      </c>
    </row>
    <row r="497" spans="1:7" x14ac:dyDescent="0.15">
      <c r="A497" s="16">
        <v>41985</v>
      </c>
      <c r="B497" s="18">
        <v>9594.73</v>
      </c>
      <c r="C497" s="17" t="s">
        <v>5386</v>
      </c>
      <c r="D497" s="17" t="s">
        <v>5387</v>
      </c>
      <c r="E497" s="17" t="s">
        <v>5388</v>
      </c>
      <c r="F497" s="17" t="s">
        <v>5389</v>
      </c>
      <c r="G497" s="17" t="s">
        <v>5385</v>
      </c>
    </row>
    <row r="498" spans="1:7" x14ac:dyDescent="0.15">
      <c r="A498" s="16">
        <v>41988</v>
      </c>
      <c r="B498" s="18">
        <v>9334.01</v>
      </c>
      <c r="C498" s="17" t="s">
        <v>5381</v>
      </c>
      <c r="D498" s="17" t="s">
        <v>5382</v>
      </c>
      <c r="E498" s="17" t="s">
        <v>5383</v>
      </c>
      <c r="F498" s="17" t="s">
        <v>5384</v>
      </c>
      <c r="G498" s="17" t="s">
        <v>5385</v>
      </c>
    </row>
    <row r="499" spans="1:7" x14ac:dyDescent="0.15">
      <c r="A499" s="16">
        <v>41989</v>
      </c>
      <c r="B499" s="18">
        <v>9563.89</v>
      </c>
      <c r="C499" s="17" t="s">
        <v>5376</v>
      </c>
      <c r="D499" s="17" t="s">
        <v>5377</v>
      </c>
      <c r="E499" s="17" t="s">
        <v>5378</v>
      </c>
      <c r="F499" s="17" t="s">
        <v>5379</v>
      </c>
      <c r="G499" s="17" t="s">
        <v>5380</v>
      </c>
    </row>
    <row r="500" spans="1:7" x14ac:dyDescent="0.15">
      <c r="A500" s="16">
        <v>41990</v>
      </c>
      <c r="B500" s="18">
        <v>9544.43</v>
      </c>
      <c r="C500" s="17" t="s">
        <v>5372</v>
      </c>
      <c r="D500" s="17" t="s">
        <v>5373</v>
      </c>
      <c r="E500" s="17" t="s">
        <v>5374</v>
      </c>
      <c r="F500" s="17" t="s">
        <v>5375</v>
      </c>
      <c r="G500" s="17" t="s">
        <v>287</v>
      </c>
    </row>
    <row r="501" spans="1:7" x14ac:dyDescent="0.15">
      <c r="A501" s="16">
        <v>41991</v>
      </c>
      <c r="B501" s="18">
        <v>9811.06</v>
      </c>
      <c r="C501" s="17" t="s">
        <v>5367</v>
      </c>
      <c r="D501" s="17" t="s">
        <v>5368</v>
      </c>
      <c r="E501" s="17" t="s">
        <v>5369</v>
      </c>
      <c r="F501" s="17" t="s">
        <v>5370</v>
      </c>
      <c r="G501" s="17" t="s">
        <v>5371</v>
      </c>
    </row>
    <row r="502" spans="1:7" x14ac:dyDescent="0.15">
      <c r="A502" s="16">
        <v>41992</v>
      </c>
      <c r="B502" s="18">
        <v>9786.9599999999991</v>
      </c>
      <c r="C502" s="17" t="s">
        <v>5364</v>
      </c>
      <c r="D502" s="17" t="s">
        <v>5364</v>
      </c>
      <c r="E502" s="17" t="s">
        <v>5365</v>
      </c>
      <c r="F502" s="17" t="s">
        <v>5366</v>
      </c>
      <c r="G502" s="17" t="s">
        <v>442</v>
      </c>
    </row>
    <row r="503" spans="1:7" x14ac:dyDescent="0.15">
      <c r="A503" s="16">
        <v>41995</v>
      </c>
      <c r="B503" s="18">
        <v>9865.76</v>
      </c>
      <c r="C503" s="17" t="s">
        <v>5360</v>
      </c>
      <c r="D503" s="17" t="s">
        <v>5361</v>
      </c>
      <c r="E503" s="17" t="s">
        <v>5362</v>
      </c>
      <c r="F503" s="17" t="s">
        <v>5363</v>
      </c>
      <c r="G503" s="17" t="s">
        <v>47</v>
      </c>
    </row>
    <row r="504" spans="1:7" x14ac:dyDescent="0.15">
      <c r="A504" s="16">
        <v>41996</v>
      </c>
      <c r="B504" s="18">
        <v>9922.11</v>
      </c>
      <c r="C504" s="17" t="s">
        <v>5356</v>
      </c>
      <c r="D504" s="17" t="s">
        <v>5357</v>
      </c>
      <c r="E504" s="17" t="s">
        <v>5358</v>
      </c>
      <c r="F504" s="17" t="s">
        <v>5359</v>
      </c>
      <c r="G504" s="17" t="s">
        <v>77</v>
      </c>
    </row>
    <row r="505" spans="1:7" x14ac:dyDescent="0.15">
      <c r="A505" s="16">
        <v>42002</v>
      </c>
      <c r="B505" s="18">
        <v>9927.1299999999992</v>
      </c>
      <c r="C505" s="17" t="s">
        <v>5352</v>
      </c>
      <c r="D505" s="17" t="s">
        <v>5353</v>
      </c>
      <c r="E505" s="17" t="s">
        <v>5354</v>
      </c>
      <c r="F505" s="17" t="s">
        <v>5355</v>
      </c>
      <c r="G505" s="17" t="s">
        <v>257</v>
      </c>
    </row>
    <row r="506" spans="1:7" x14ac:dyDescent="0.15">
      <c r="A506" s="16">
        <v>42003</v>
      </c>
      <c r="B506" s="18">
        <v>9805.5499999999993</v>
      </c>
      <c r="C506" s="17" t="s">
        <v>5349</v>
      </c>
      <c r="D506" s="17" t="s">
        <v>5350</v>
      </c>
      <c r="E506" s="17" t="s">
        <v>3953</v>
      </c>
      <c r="F506" s="17" t="s">
        <v>5351</v>
      </c>
      <c r="G506" s="17" t="s">
        <v>1780</v>
      </c>
    </row>
    <row r="507" spans="1:7" x14ac:dyDescent="0.15">
      <c r="A507" s="16">
        <v>42006</v>
      </c>
      <c r="B507" s="18">
        <v>9764.73</v>
      </c>
      <c r="C507" s="17" t="s">
        <v>5345</v>
      </c>
      <c r="D507" s="17" t="s">
        <v>5346</v>
      </c>
      <c r="E507" s="17" t="s">
        <v>5347</v>
      </c>
      <c r="F507" s="17" t="s">
        <v>5348</v>
      </c>
      <c r="G507" s="17" t="s">
        <v>1373</v>
      </c>
    </row>
    <row r="508" spans="1:7" x14ac:dyDescent="0.15">
      <c r="A508" s="16">
        <v>42009</v>
      </c>
      <c r="B508" s="18">
        <v>9473.16</v>
      </c>
      <c r="C508" s="17" t="s">
        <v>5340</v>
      </c>
      <c r="D508" s="17" t="s">
        <v>5341</v>
      </c>
      <c r="E508" s="17" t="s">
        <v>5342</v>
      </c>
      <c r="F508" s="17" t="s">
        <v>5343</v>
      </c>
      <c r="G508" s="17" t="s">
        <v>5344</v>
      </c>
    </row>
    <row r="509" spans="1:7" x14ac:dyDescent="0.15">
      <c r="A509" s="16">
        <v>42010</v>
      </c>
      <c r="B509" s="18">
        <v>9469.66</v>
      </c>
      <c r="C509" s="17" t="s">
        <v>5336</v>
      </c>
      <c r="D509" s="17" t="s">
        <v>5337</v>
      </c>
      <c r="E509" s="17" t="s">
        <v>5338</v>
      </c>
      <c r="F509" s="17" t="s">
        <v>5339</v>
      </c>
      <c r="G509" s="17" t="s">
        <v>1089</v>
      </c>
    </row>
    <row r="510" spans="1:7" x14ac:dyDescent="0.15">
      <c r="A510" s="16">
        <v>42011</v>
      </c>
      <c r="B510" s="18">
        <v>9518.18</v>
      </c>
      <c r="C510" s="17" t="s">
        <v>5332</v>
      </c>
      <c r="D510" s="17" t="s">
        <v>5333</v>
      </c>
      <c r="E510" s="17" t="s">
        <v>5334</v>
      </c>
      <c r="F510" s="17" t="s">
        <v>5335</v>
      </c>
      <c r="G510" s="17" t="s">
        <v>1502</v>
      </c>
    </row>
    <row r="511" spans="1:7" x14ac:dyDescent="0.15">
      <c r="A511" s="16">
        <v>42012</v>
      </c>
      <c r="B511" s="18">
        <v>9837.61</v>
      </c>
      <c r="C511" s="17" t="s">
        <v>5328</v>
      </c>
      <c r="D511" s="17" t="s">
        <v>5329</v>
      </c>
      <c r="E511" s="17" t="s">
        <v>5330</v>
      </c>
      <c r="F511" s="17" t="s">
        <v>3213</v>
      </c>
      <c r="G511" s="17" t="s">
        <v>5331</v>
      </c>
    </row>
    <row r="512" spans="1:7" x14ac:dyDescent="0.15">
      <c r="A512" s="16">
        <v>42013</v>
      </c>
      <c r="B512" s="18">
        <v>9648.5</v>
      </c>
      <c r="C512" s="17" t="s">
        <v>5324</v>
      </c>
      <c r="D512" s="17" t="s">
        <v>5325</v>
      </c>
      <c r="E512" s="17" t="s">
        <v>5326</v>
      </c>
      <c r="F512" s="17" t="s">
        <v>5327</v>
      </c>
      <c r="G512" s="17" t="s">
        <v>4597</v>
      </c>
    </row>
    <row r="513" spans="1:7" x14ac:dyDescent="0.15">
      <c r="A513" s="16">
        <v>42016</v>
      </c>
      <c r="B513" s="18">
        <v>9781.9</v>
      </c>
      <c r="C513" s="17" t="s">
        <v>5320</v>
      </c>
      <c r="D513" s="17" t="s">
        <v>5321</v>
      </c>
      <c r="E513" s="17" t="s">
        <v>5322</v>
      </c>
      <c r="F513" s="17" t="s">
        <v>5323</v>
      </c>
      <c r="G513" s="17" t="s">
        <v>1236</v>
      </c>
    </row>
    <row r="514" spans="1:7" x14ac:dyDescent="0.15">
      <c r="A514" s="16">
        <v>42017</v>
      </c>
      <c r="B514" s="18">
        <v>9941</v>
      </c>
      <c r="C514" s="17" t="s">
        <v>5316</v>
      </c>
      <c r="D514" s="17" t="s">
        <v>5317</v>
      </c>
      <c r="E514" s="17" t="s">
        <v>5318</v>
      </c>
      <c r="F514" s="17" t="s">
        <v>5319</v>
      </c>
      <c r="G514" s="17" t="s">
        <v>3344</v>
      </c>
    </row>
    <row r="515" spans="1:7" x14ac:dyDescent="0.15">
      <c r="A515" s="16">
        <v>42018</v>
      </c>
      <c r="B515" s="18">
        <v>9817.08</v>
      </c>
      <c r="C515" s="17" t="s">
        <v>5312</v>
      </c>
      <c r="D515" s="17" t="s">
        <v>5313</v>
      </c>
      <c r="E515" s="17" t="s">
        <v>5314</v>
      </c>
      <c r="F515" s="17" t="s">
        <v>5315</v>
      </c>
      <c r="G515" s="17" t="s">
        <v>2142</v>
      </c>
    </row>
    <row r="516" spans="1:7" x14ac:dyDescent="0.15">
      <c r="A516" s="16">
        <v>42019</v>
      </c>
      <c r="B516" s="18">
        <v>10032.61</v>
      </c>
      <c r="C516" s="17" t="s">
        <v>5307</v>
      </c>
      <c r="D516" s="17" t="s">
        <v>5308</v>
      </c>
      <c r="E516" s="17" t="s">
        <v>5309</v>
      </c>
      <c r="F516" s="17" t="s">
        <v>5310</v>
      </c>
      <c r="G516" s="17" t="s">
        <v>5311</v>
      </c>
    </row>
    <row r="517" spans="1:7" x14ac:dyDescent="0.15">
      <c r="A517" s="16">
        <v>42020</v>
      </c>
      <c r="B517" s="18">
        <v>10167.77</v>
      </c>
      <c r="C517" s="17" t="s">
        <v>5303</v>
      </c>
      <c r="D517" s="17" t="s">
        <v>5304</v>
      </c>
      <c r="E517" s="17" t="s">
        <v>5305</v>
      </c>
      <c r="F517" s="17" t="s">
        <v>5306</v>
      </c>
      <c r="G517" s="17" t="s">
        <v>214</v>
      </c>
    </row>
    <row r="518" spans="1:7" x14ac:dyDescent="0.15">
      <c r="A518" s="16">
        <v>42023</v>
      </c>
      <c r="B518" s="18">
        <v>10242.35</v>
      </c>
      <c r="C518" s="17" t="s">
        <v>5299</v>
      </c>
      <c r="D518" s="17" t="s">
        <v>5300</v>
      </c>
      <c r="E518" s="17" t="s">
        <v>5301</v>
      </c>
      <c r="F518" s="17" t="s">
        <v>5302</v>
      </c>
      <c r="G518" s="17" t="s">
        <v>219</v>
      </c>
    </row>
    <row r="519" spans="1:7" x14ac:dyDescent="0.15">
      <c r="A519" s="16">
        <v>42024</v>
      </c>
      <c r="B519" s="18">
        <v>10257.129999999999</v>
      </c>
      <c r="C519" s="17" t="s">
        <v>5295</v>
      </c>
      <c r="D519" s="17" t="s">
        <v>5296</v>
      </c>
      <c r="E519" s="17" t="s">
        <v>5297</v>
      </c>
      <c r="F519" s="17" t="s">
        <v>5298</v>
      </c>
      <c r="G519" s="17" t="s">
        <v>369</v>
      </c>
    </row>
    <row r="520" spans="1:7" x14ac:dyDescent="0.15">
      <c r="A520" s="16">
        <v>42025</v>
      </c>
      <c r="B520" s="18">
        <v>10299.23</v>
      </c>
      <c r="C520" s="17" t="s">
        <v>5291</v>
      </c>
      <c r="D520" s="17" t="s">
        <v>5292</v>
      </c>
      <c r="E520" s="17" t="s">
        <v>5293</v>
      </c>
      <c r="F520" s="17" t="s">
        <v>5294</v>
      </c>
      <c r="G520" s="17" t="s">
        <v>388</v>
      </c>
    </row>
    <row r="521" spans="1:7" x14ac:dyDescent="0.15">
      <c r="A521" s="16">
        <v>42026</v>
      </c>
      <c r="B521" s="18">
        <v>10435.620000000001</v>
      </c>
      <c r="C521" s="17" t="s">
        <v>5287</v>
      </c>
      <c r="D521" s="17" t="s">
        <v>5288</v>
      </c>
      <c r="E521" s="17" t="s">
        <v>5289</v>
      </c>
      <c r="F521" s="17" t="s">
        <v>5290</v>
      </c>
      <c r="G521" s="17" t="s">
        <v>477</v>
      </c>
    </row>
    <row r="522" spans="1:7" x14ac:dyDescent="0.15">
      <c r="A522" s="16">
        <v>42027</v>
      </c>
      <c r="B522" s="18">
        <v>10649.58</v>
      </c>
      <c r="C522" s="17" t="s">
        <v>5282</v>
      </c>
      <c r="D522" s="17" t="s">
        <v>5283</v>
      </c>
      <c r="E522" s="17" t="s">
        <v>5284</v>
      </c>
      <c r="F522" s="17" t="s">
        <v>5285</v>
      </c>
      <c r="G522" s="17" t="s">
        <v>5286</v>
      </c>
    </row>
    <row r="523" spans="1:7" x14ac:dyDescent="0.15">
      <c r="A523" s="16">
        <v>42030</v>
      </c>
      <c r="B523" s="18">
        <v>10798.33</v>
      </c>
      <c r="C523" s="17" t="s">
        <v>5279</v>
      </c>
      <c r="D523" s="17" t="s">
        <v>5280</v>
      </c>
      <c r="E523" s="17" t="s">
        <v>5281</v>
      </c>
      <c r="F523" s="17" t="s">
        <v>4369</v>
      </c>
      <c r="G523" s="17" t="s">
        <v>1419</v>
      </c>
    </row>
    <row r="524" spans="1:7" x14ac:dyDescent="0.15">
      <c r="A524" s="16">
        <v>42031</v>
      </c>
      <c r="B524" s="18">
        <v>10628.58</v>
      </c>
      <c r="C524" s="17" t="s">
        <v>5275</v>
      </c>
      <c r="D524" s="17" t="s">
        <v>5276</v>
      </c>
      <c r="E524" s="17" t="s">
        <v>5277</v>
      </c>
      <c r="F524" s="17" t="s">
        <v>5278</v>
      </c>
      <c r="G524" s="17" t="s">
        <v>738</v>
      </c>
    </row>
    <row r="525" spans="1:7" x14ac:dyDescent="0.15">
      <c r="A525" s="16">
        <v>42032</v>
      </c>
      <c r="B525" s="18">
        <v>10710.97</v>
      </c>
      <c r="C525" s="17" t="s">
        <v>5271</v>
      </c>
      <c r="D525" s="17" t="s">
        <v>5272</v>
      </c>
      <c r="E525" s="17" t="s">
        <v>5273</v>
      </c>
      <c r="F525" s="17" t="s">
        <v>5274</v>
      </c>
      <c r="G525" s="17" t="s">
        <v>1424</v>
      </c>
    </row>
    <row r="526" spans="1:7" x14ac:dyDescent="0.15">
      <c r="A526" s="16">
        <v>42033</v>
      </c>
      <c r="B526" s="18">
        <v>10737.87</v>
      </c>
      <c r="C526" s="17" t="s">
        <v>5267</v>
      </c>
      <c r="D526" s="17" t="s">
        <v>5268</v>
      </c>
      <c r="E526" s="17" t="s">
        <v>5269</v>
      </c>
      <c r="F526" s="17" t="s">
        <v>5270</v>
      </c>
      <c r="G526" s="17" t="s">
        <v>880</v>
      </c>
    </row>
    <row r="527" spans="1:7" x14ac:dyDescent="0.15">
      <c r="A527" s="16">
        <v>42034</v>
      </c>
      <c r="B527" s="18">
        <v>10694.32</v>
      </c>
      <c r="C527" s="17" t="s">
        <v>5263</v>
      </c>
      <c r="D527" s="17" t="s">
        <v>5264</v>
      </c>
      <c r="E527" s="17" t="s">
        <v>5265</v>
      </c>
      <c r="F527" s="17" t="s">
        <v>5266</v>
      </c>
      <c r="G527" s="17" t="s">
        <v>1128</v>
      </c>
    </row>
    <row r="528" spans="1:7" x14ac:dyDescent="0.15">
      <c r="A528" s="16">
        <v>42037</v>
      </c>
      <c r="B528" s="18">
        <v>10828.01</v>
      </c>
      <c r="C528" s="17" t="s">
        <v>5259</v>
      </c>
      <c r="D528" s="17" t="s">
        <v>5260</v>
      </c>
      <c r="E528" s="17" t="s">
        <v>5261</v>
      </c>
      <c r="F528" s="17" t="s">
        <v>5262</v>
      </c>
      <c r="G528" s="17" t="s">
        <v>2849</v>
      </c>
    </row>
    <row r="529" spans="1:7" x14ac:dyDescent="0.15">
      <c r="A529" s="16">
        <v>42038</v>
      </c>
      <c r="B529" s="18">
        <v>10890.95</v>
      </c>
      <c r="C529" s="17" t="s">
        <v>5255</v>
      </c>
      <c r="D529" s="17" t="s">
        <v>5256</v>
      </c>
      <c r="E529" s="17" t="s">
        <v>5257</v>
      </c>
      <c r="F529" s="17" t="s">
        <v>5258</v>
      </c>
      <c r="G529" s="17" t="s">
        <v>82</v>
      </c>
    </row>
    <row r="530" spans="1:7" x14ac:dyDescent="0.15">
      <c r="A530" s="16">
        <v>42039</v>
      </c>
      <c r="B530" s="18">
        <v>10911.32</v>
      </c>
      <c r="C530" s="17" t="s">
        <v>5251</v>
      </c>
      <c r="D530" s="17" t="s">
        <v>5252</v>
      </c>
      <c r="E530" s="17" t="s">
        <v>5253</v>
      </c>
      <c r="F530" s="17" t="s">
        <v>5254</v>
      </c>
      <c r="G530" s="17" t="s">
        <v>112</v>
      </c>
    </row>
    <row r="531" spans="1:7" x14ac:dyDescent="0.15">
      <c r="A531" s="16">
        <v>42040</v>
      </c>
      <c r="B531" s="18">
        <v>10905.41</v>
      </c>
      <c r="C531" s="17" t="s">
        <v>5247</v>
      </c>
      <c r="D531" s="17" t="s">
        <v>5248</v>
      </c>
      <c r="E531" s="17" t="s">
        <v>5249</v>
      </c>
      <c r="F531" s="17" t="s">
        <v>5250</v>
      </c>
      <c r="G531" s="17" t="s">
        <v>2361</v>
      </c>
    </row>
    <row r="532" spans="1:7" x14ac:dyDescent="0.15">
      <c r="A532" s="16">
        <v>42041</v>
      </c>
      <c r="B532" s="18">
        <v>10846.39</v>
      </c>
      <c r="C532" s="17" t="s">
        <v>5243</v>
      </c>
      <c r="D532" s="17" t="s">
        <v>5244</v>
      </c>
      <c r="E532" s="17" t="s">
        <v>5245</v>
      </c>
      <c r="F532" s="17" t="s">
        <v>5246</v>
      </c>
      <c r="G532" s="17" t="s">
        <v>1227</v>
      </c>
    </row>
    <row r="533" spans="1:7" x14ac:dyDescent="0.15">
      <c r="A533" s="16">
        <v>42044</v>
      </c>
      <c r="B533" s="18">
        <v>10663.51</v>
      </c>
      <c r="C533" s="17" t="s">
        <v>5239</v>
      </c>
      <c r="D533" s="17" t="s">
        <v>5240</v>
      </c>
      <c r="E533" s="17" t="s">
        <v>5241</v>
      </c>
      <c r="F533" s="17" t="s">
        <v>5242</v>
      </c>
      <c r="G533" s="17" t="s">
        <v>805</v>
      </c>
    </row>
    <row r="534" spans="1:7" x14ac:dyDescent="0.15">
      <c r="A534" s="16">
        <v>42045</v>
      </c>
      <c r="B534" s="18">
        <v>10753.83</v>
      </c>
      <c r="C534" s="17" t="s">
        <v>5235</v>
      </c>
      <c r="D534" s="17" t="s">
        <v>5236</v>
      </c>
      <c r="E534" s="17" t="s">
        <v>5237</v>
      </c>
      <c r="F534" s="17" t="s">
        <v>5238</v>
      </c>
      <c r="G534" s="17" t="s">
        <v>413</v>
      </c>
    </row>
    <row r="535" spans="1:7" x14ac:dyDescent="0.15">
      <c r="A535" s="16">
        <v>42046</v>
      </c>
      <c r="B535" s="18">
        <v>10752.11</v>
      </c>
      <c r="C535" s="17" t="s">
        <v>5232</v>
      </c>
      <c r="D535" s="17" t="s">
        <v>5233</v>
      </c>
      <c r="E535" s="17" t="s">
        <v>5234</v>
      </c>
      <c r="F535" s="17" t="s">
        <v>5071</v>
      </c>
      <c r="G535" s="17" t="s">
        <v>233</v>
      </c>
    </row>
    <row r="536" spans="1:7" x14ac:dyDescent="0.15">
      <c r="A536" s="16">
        <v>42047</v>
      </c>
      <c r="B536" s="18">
        <v>10919.65</v>
      </c>
      <c r="C536" s="17" t="s">
        <v>5229</v>
      </c>
      <c r="D536" s="17" t="s">
        <v>5230</v>
      </c>
      <c r="E536" s="17" t="s">
        <v>5229</v>
      </c>
      <c r="F536" s="17" t="s">
        <v>5231</v>
      </c>
      <c r="G536" s="17" t="s">
        <v>2012</v>
      </c>
    </row>
    <row r="537" spans="1:7" x14ac:dyDescent="0.15">
      <c r="A537" s="16">
        <v>42048</v>
      </c>
      <c r="B537" s="18">
        <v>10963.4</v>
      </c>
      <c r="C537" s="17" t="s">
        <v>5226</v>
      </c>
      <c r="D537" s="17" t="s">
        <v>5227</v>
      </c>
      <c r="E537" s="17" t="s">
        <v>5228</v>
      </c>
      <c r="F537" s="17" t="s">
        <v>276</v>
      </c>
      <c r="G537" s="17" t="s">
        <v>452</v>
      </c>
    </row>
    <row r="538" spans="1:7" x14ac:dyDescent="0.15">
      <c r="A538" s="16">
        <v>42051</v>
      </c>
      <c r="B538" s="18">
        <v>10923.23</v>
      </c>
      <c r="C538" s="17" t="s">
        <v>5222</v>
      </c>
      <c r="D538" s="17" t="s">
        <v>5223</v>
      </c>
      <c r="E538" s="17" t="s">
        <v>5224</v>
      </c>
      <c r="F538" s="17" t="s">
        <v>5225</v>
      </c>
      <c r="G538" s="17" t="s">
        <v>743</v>
      </c>
    </row>
    <row r="539" spans="1:7" x14ac:dyDescent="0.15">
      <c r="A539" s="16">
        <v>42052</v>
      </c>
      <c r="B539" s="18">
        <v>10895.62</v>
      </c>
      <c r="C539" s="17" t="s">
        <v>5218</v>
      </c>
      <c r="D539" s="17" t="s">
        <v>5219</v>
      </c>
      <c r="E539" s="17" t="s">
        <v>5220</v>
      </c>
      <c r="F539" s="17" t="s">
        <v>5221</v>
      </c>
      <c r="G539" s="17" t="s">
        <v>442</v>
      </c>
    </row>
    <row r="540" spans="1:7" x14ac:dyDescent="0.15">
      <c r="A540" s="16">
        <v>42053</v>
      </c>
      <c r="B540" s="18">
        <v>10961</v>
      </c>
      <c r="C540" s="17" t="s">
        <v>5214</v>
      </c>
      <c r="D540" s="17" t="s">
        <v>5215</v>
      </c>
      <c r="E540" s="17" t="s">
        <v>5216</v>
      </c>
      <c r="F540" s="17" t="s">
        <v>5217</v>
      </c>
      <c r="G540" s="17" t="s">
        <v>497</v>
      </c>
    </row>
    <row r="541" spans="1:7" x14ac:dyDescent="0.15">
      <c r="A541" s="16">
        <v>42054</v>
      </c>
      <c r="B541" s="18">
        <v>11001.94</v>
      </c>
      <c r="C541" s="17" t="s">
        <v>5210</v>
      </c>
      <c r="D541" s="17" t="s">
        <v>5211</v>
      </c>
      <c r="E541" s="17" t="s">
        <v>5212</v>
      </c>
      <c r="F541" s="17" t="s">
        <v>5213</v>
      </c>
      <c r="G541" s="17" t="s">
        <v>238</v>
      </c>
    </row>
    <row r="542" spans="1:7" x14ac:dyDescent="0.15">
      <c r="A542" s="16">
        <v>42055</v>
      </c>
      <c r="B542" s="18">
        <v>11050.64</v>
      </c>
      <c r="C542" s="17" t="s">
        <v>5206</v>
      </c>
      <c r="D542" s="17" t="s">
        <v>5207</v>
      </c>
      <c r="E542" s="17" t="s">
        <v>5208</v>
      </c>
      <c r="F542" s="17" t="s">
        <v>5209</v>
      </c>
      <c r="G542" s="17" t="s">
        <v>339</v>
      </c>
    </row>
    <row r="543" spans="1:7" x14ac:dyDescent="0.15">
      <c r="A543" s="16">
        <v>42058</v>
      </c>
      <c r="B543" s="18">
        <v>11130.92</v>
      </c>
      <c r="C543" s="17" t="s">
        <v>5202</v>
      </c>
      <c r="D543" s="17" t="s">
        <v>5203</v>
      </c>
      <c r="E543" s="17" t="s">
        <v>5204</v>
      </c>
      <c r="F543" s="17" t="s">
        <v>5205</v>
      </c>
      <c r="G543" s="17" t="s">
        <v>219</v>
      </c>
    </row>
    <row r="544" spans="1:7" x14ac:dyDescent="0.15">
      <c r="A544" s="16">
        <v>42059</v>
      </c>
      <c r="B544" s="18">
        <v>11205.74</v>
      </c>
      <c r="C544" s="17" t="s">
        <v>5198</v>
      </c>
      <c r="D544" s="17" t="s">
        <v>5199</v>
      </c>
      <c r="E544" s="17" t="s">
        <v>5200</v>
      </c>
      <c r="F544" s="17" t="s">
        <v>5201</v>
      </c>
      <c r="G544" s="17" t="s">
        <v>867</v>
      </c>
    </row>
    <row r="545" spans="1:7" x14ac:dyDescent="0.15">
      <c r="A545" s="16">
        <v>42060</v>
      </c>
      <c r="B545" s="18">
        <v>11210.27</v>
      </c>
      <c r="C545" s="17" t="s">
        <v>5194</v>
      </c>
      <c r="D545" s="17" t="s">
        <v>5195</v>
      </c>
      <c r="E545" s="17" t="s">
        <v>5196</v>
      </c>
      <c r="F545" s="17" t="s">
        <v>5197</v>
      </c>
      <c r="G545" s="17" t="s">
        <v>633</v>
      </c>
    </row>
    <row r="546" spans="1:7" x14ac:dyDescent="0.15">
      <c r="A546" s="16">
        <v>42061</v>
      </c>
      <c r="B546" s="18">
        <v>11327.19</v>
      </c>
      <c r="C546" s="17" t="s">
        <v>5190</v>
      </c>
      <c r="D546" s="17" t="s">
        <v>5191</v>
      </c>
      <c r="E546" s="17" t="s">
        <v>5192</v>
      </c>
      <c r="F546" s="17" t="s">
        <v>5193</v>
      </c>
      <c r="G546" s="17" t="s">
        <v>301</v>
      </c>
    </row>
    <row r="547" spans="1:7" x14ac:dyDescent="0.15">
      <c r="A547" s="16">
        <v>42062</v>
      </c>
      <c r="B547" s="18">
        <v>11401.66</v>
      </c>
      <c r="C547" s="17" t="s">
        <v>5186</v>
      </c>
      <c r="D547" s="17" t="s">
        <v>5187</v>
      </c>
      <c r="E547" s="17" t="s">
        <v>5188</v>
      </c>
      <c r="F547" s="17" t="s">
        <v>5189</v>
      </c>
      <c r="G547" s="17" t="s">
        <v>3896</v>
      </c>
    </row>
    <row r="548" spans="1:7" x14ac:dyDescent="0.15">
      <c r="A548" s="16">
        <v>42065</v>
      </c>
      <c r="B548" s="18">
        <v>11410.36</v>
      </c>
      <c r="C548" s="17" t="s">
        <v>5182</v>
      </c>
      <c r="D548" s="17" t="s">
        <v>5183</v>
      </c>
      <c r="E548" s="17" t="s">
        <v>5184</v>
      </c>
      <c r="F548" s="17" t="s">
        <v>5185</v>
      </c>
      <c r="G548" s="17" t="s">
        <v>359</v>
      </c>
    </row>
    <row r="549" spans="1:7" x14ac:dyDescent="0.15">
      <c r="A549" s="16">
        <v>42066</v>
      </c>
      <c r="B549" s="18">
        <v>11280.36</v>
      </c>
      <c r="C549" s="17" t="s">
        <v>5178</v>
      </c>
      <c r="D549" s="17" t="s">
        <v>5179</v>
      </c>
      <c r="E549" s="17" t="s">
        <v>5180</v>
      </c>
      <c r="F549" s="17" t="s">
        <v>5181</v>
      </c>
      <c r="G549" s="17" t="s">
        <v>1266</v>
      </c>
    </row>
    <row r="550" spans="1:7" x14ac:dyDescent="0.15">
      <c r="A550" s="16">
        <v>42067</v>
      </c>
      <c r="B550" s="18">
        <v>11390.38</v>
      </c>
      <c r="C550" s="17" t="s">
        <v>5174</v>
      </c>
      <c r="D550" s="17" t="s">
        <v>5175</v>
      </c>
      <c r="E550" s="17" t="s">
        <v>5176</v>
      </c>
      <c r="F550" s="17" t="s">
        <v>5177</v>
      </c>
      <c r="G550" s="17" t="s">
        <v>1971</v>
      </c>
    </row>
    <row r="551" spans="1:7" x14ac:dyDescent="0.15">
      <c r="A551" s="16">
        <v>42068</v>
      </c>
      <c r="B551" s="18">
        <v>11504.01</v>
      </c>
      <c r="C551" s="17" t="s">
        <v>5170</v>
      </c>
      <c r="D551" s="17" t="s">
        <v>5171</v>
      </c>
      <c r="E551" s="17" t="s">
        <v>5172</v>
      </c>
      <c r="F551" s="17" t="s">
        <v>5173</v>
      </c>
      <c r="G551" s="17" t="s">
        <v>1903</v>
      </c>
    </row>
    <row r="552" spans="1:7" x14ac:dyDescent="0.15">
      <c r="A552" s="16">
        <v>42069</v>
      </c>
      <c r="B552" s="18">
        <v>11550.97</v>
      </c>
      <c r="C552" s="17" t="s">
        <v>5167</v>
      </c>
      <c r="D552" s="17" t="s">
        <v>5168</v>
      </c>
      <c r="E552" s="17" t="s">
        <v>5169</v>
      </c>
      <c r="F552" s="17" t="s">
        <v>3943</v>
      </c>
      <c r="G552" s="17" t="s">
        <v>388</v>
      </c>
    </row>
    <row r="553" spans="1:7" x14ac:dyDescent="0.15">
      <c r="A553" s="16">
        <v>42072</v>
      </c>
      <c r="B553" s="18">
        <v>11582.11</v>
      </c>
      <c r="C553" s="17" t="s">
        <v>5163</v>
      </c>
      <c r="D553" s="17" t="s">
        <v>5164</v>
      </c>
      <c r="E553" s="17" t="s">
        <v>5165</v>
      </c>
      <c r="F553" s="17" t="s">
        <v>5166</v>
      </c>
      <c r="G553" s="17" t="s">
        <v>37</v>
      </c>
    </row>
    <row r="554" spans="1:7" x14ac:dyDescent="0.15">
      <c r="A554" s="16">
        <v>42073</v>
      </c>
      <c r="B554" s="18">
        <v>11500.38</v>
      </c>
      <c r="C554" s="17" t="s">
        <v>1353</v>
      </c>
      <c r="D554" s="17" t="s">
        <v>5160</v>
      </c>
      <c r="E554" s="17" t="s">
        <v>5161</v>
      </c>
      <c r="F554" s="17" t="s">
        <v>5162</v>
      </c>
      <c r="G554" s="17" t="s">
        <v>379</v>
      </c>
    </row>
    <row r="555" spans="1:7" x14ac:dyDescent="0.15">
      <c r="A555" s="16">
        <v>42074</v>
      </c>
      <c r="B555" s="18">
        <v>11805.99</v>
      </c>
      <c r="C555" s="17" t="s">
        <v>5156</v>
      </c>
      <c r="D555" s="17" t="s">
        <v>5157</v>
      </c>
      <c r="E555" s="17" t="s">
        <v>5156</v>
      </c>
      <c r="F555" s="17" t="s">
        <v>5158</v>
      </c>
      <c r="G555" s="17" t="s">
        <v>5159</v>
      </c>
    </row>
    <row r="556" spans="1:7" x14ac:dyDescent="0.15">
      <c r="A556" s="16">
        <v>42075</v>
      </c>
      <c r="B556" s="18">
        <v>11799.39</v>
      </c>
      <c r="C556" s="17" t="s">
        <v>5152</v>
      </c>
      <c r="D556" s="17" t="s">
        <v>5153</v>
      </c>
      <c r="E556" s="17" t="s">
        <v>5154</v>
      </c>
      <c r="F556" s="17" t="s">
        <v>5155</v>
      </c>
      <c r="G556" s="17" t="s">
        <v>374</v>
      </c>
    </row>
    <row r="557" spans="1:7" x14ac:dyDescent="0.15">
      <c r="A557" s="16">
        <v>42076</v>
      </c>
      <c r="B557" s="18">
        <v>11901.61</v>
      </c>
      <c r="C557" s="17" t="s">
        <v>5147</v>
      </c>
      <c r="D557" s="17" t="s">
        <v>5148</v>
      </c>
      <c r="E557" s="17" t="s">
        <v>5149</v>
      </c>
      <c r="F557" s="17" t="s">
        <v>5150</v>
      </c>
      <c r="G557" s="17" t="s">
        <v>5151</v>
      </c>
    </row>
    <row r="558" spans="1:7" x14ac:dyDescent="0.15">
      <c r="A558" s="16">
        <v>42079</v>
      </c>
      <c r="B558" s="18">
        <v>12167.72</v>
      </c>
      <c r="C558" s="17" t="s">
        <v>5143</v>
      </c>
      <c r="D558" s="17" t="s">
        <v>5144</v>
      </c>
      <c r="E558" s="17" t="s">
        <v>5145</v>
      </c>
      <c r="F558" s="17" t="s">
        <v>5146</v>
      </c>
      <c r="G558" s="17" t="s">
        <v>3766</v>
      </c>
    </row>
    <row r="559" spans="1:7" x14ac:dyDescent="0.15">
      <c r="A559" s="16">
        <v>42080</v>
      </c>
      <c r="B559" s="18">
        <v>11980.85</v>
      </c>
      <c r="C559" s="17" t="s">
        <v>5139</v>
      </c>
      <c r="D559" s="17" t="s">
        <v>5140</v>
      </c>
      <c r="E559" s="17" t="s">
        <v>5141</v>
      </c>
      <c r="F559" s="17" t="s">
        <v>5142</v>
      </c>
      <c r="G559" s="17" t="s">
        <v>1246</v>
      </c>
    </row>
    <row r="560" spans="1:7" x14ac:dyDescent="0.15">
      <c r="A560" s="16">
        <v>42081</v>
      </c>
      <c r="B560" s="18">
        <v>11922.77</v>
      </c>
      <c r="C560" s="17" t="s">
        <v>5135</v>
      </c>
      <c r="D560" s="17" t="s">
        <v>5136</v>
      </c>
      <c r="E560" s="17" t="s">
        <v>5137</v>
      </c>
      <c r="F560" s="17" t="s">
        <v>5138</v>
      </c>
      <c r="G560" s="17" t="s">
        <v>156</v>
      </c>
    </row>
    <row r="561" spans="1:7" x14ac:dyDescent="0.15">
      <c r="A561" s="16">
        <v>42082</v>
      </c>
      <c r="B561" s="18">
        <v>11899.4</v>
      </c>
      <c r="C561" s="17" t="s">
        <v>5131</v>
      </c>
      <c r="D561" s="17" t="s">
        <v>5132</v>
      </c>
      <c r="E561" s="17" t="s">
        <v>5133</v>
      </c>
      <c r="F561" s="17" t="s">
        <v>5134</v>
      </c>
      <c r="G561" s="17" t="s">
        <v>287</v>
      </c>
    </row>
    <row r="562" spans="1:7" x14ac:dyDescent="0.15">
      <c r="A562" s="16">
        <v>42083</v>
      </c>
      <c r="B562" s="18">
        <v>12039.37</v>
      </c>
      <c r="C562" s="17" t="s">
        <v>5127</v>
      </c>
      <c r="D562" s="17" t="s">
        <v>5128</v>
      </c>
      <c r="E562" s="17" t="s">
        <v>5129</v>
      </c>
      <c r="F562" s="17" t="s">
        <v>5130</v>
      </c>
      <c r="G562" s="17" t="s">
        <v>437</v>
      </c>
    </row>
    <row r="563" spans="1:7" x14ac:dyDescent="0.15">
      <c r="A563" s="16">
        <v>42086</v>
      </c>
      <c r="B563" s="18">
        <v>11895.84</v>
      </c>
      <c r="C563" s="17" t="s">
        <v>5124</v>
      </c>
      <c r="D563" s="17" t="s">
        <v>5125</v>
      </c>
      <c r="E563" s="17" t="s">
        <v>5126</v>
      </c>
      <c r="F563" s="17" t="s">
        <v>2673</v>
      </c>
      <c r="G563" s="17" t="s">
        <v>1261</v>
      </c>
    </row>
    <row r="564" spans="1:7" x14ac:dyDescent="0.15">
      <c r="A564" s="16">
        <v>42087</v>
      </c>
      <c r="B564" s="18">
        <v>12005.69</v>
      </c>
      <c r="C564" s="17" t="s">
        <v>5120</v>
      </c>
      <c r="D564" s="17" t="s">
        <v>5121</v>
      </c>
      <c r="E564" s="17" t="s">
        <v>5122</v>
      </c>
      <c r="F564" s="17" t="s">
        <v>5123</v>
      </c>
      <c r="G564" s="17" t="s">
        <v>701</v>
      </c>
    </row>
    <row r="565" spans="1:7" x14ac:dyDescent="0.15">
      <c r="A565" s="16">
        <v>42088</v>
      </c>
      <c r="B565" s="18">
        <v>11865.32</v>
      </c>
      <c r="C565" s="17" t="s">
        <v>5117</v>
      </c>
      <c r="D565" s="17" t="s">
        <v>5118</v>
      </c>
      <c r="E565" s="17" t="s">
        <v>5119</v>
      </c>
      <c r="F565" s="17" t="s">
        <v>1970</v>
      </c>
      <c r="G565" s="17" t="s">
        <v>4536</v>
      </c>
    </row>
    <row r="566" spans="1:7" x14ac:dyDescent="0.15">
      <c r="A566" s="16">
        <v>42089</v>
      </c>
      <c r="B566" s="18">
        <v>11843.68</v>
      </c>
      <c r="C566" s="17" t="s">
        <v>5113</v>
      </c>
      <c r="D566" s="17" t="s">
        <v>5114</v>
      </c>
      <c r="E566" s="17" t="s">
        <v>5115</v>
      </c>
      <c r="F566" s="17" t="s">
        <v>5116</v>
      </c>
      <c r="G566" s="17" t="s">
        <v>1177</v>
      </c>
    </row>
    <row r="567" spans="1:7" x14ac:dyDescent="0.15">
      <c r="A567" s="16">
        <v>42090</v>
      </c>
      <c r="B567" s="18">
        <v>11868.33</v>
      </c>
      <c r="C567" s="17" t="s">
        <v>5110</v>
      </c>
      <c r="D567" s="17" t="s">
        <v>5111</v>
      </c>
      <c r="E567" s="17" t="s">
        <v>5112</v>
      </c>
      <c r="F567" s="17" t="s">
        <v>3011</v>
      </c>
      <c r="G567" s="17" t="s">
        <v>647</v>
      </c>
    </row>
    <row r="568" spans="1:7" x14ac:dyDescent="0.15">
      <c r="A568" s="16">
        <v>42093</v>
      </c>
      <c r="B568" s="18">
        <v>12086.01</v>
      </c>
      <c r="C568" s="17" t="s">
        <v>5107</v>
      </c>
      <c r="D568" s="17" t="s">
        <v>5108</v>
      </c>
      <c r="E568" s="17" t="s">
        <v>5109</v>
      </c>
      <c r="F568" s="17" t="s">
        <v>2033</v>
      </c>
      <c r="G568" s="17" t="s">
        <v>1664</v>
      </c>
    </row>
    <row r="569" spans="1:7" x14ac:dyDescent="0.15">
      <c r="A569" s="16">
        <v>42094</v>
      </c>
      <c r="B569" s="18">
        <v>11966.17</v>
      </c>
      <c r="C569" s="17" t="s">
        <v>5103</v>
      </c>
      <c r="D569" s="17" t="s">
        <v>5104</v>
      </c>
      <c r="E569" s="17" t="s">
        <v>5105</v>
      </c>
      <c r="F569" s="17" t="s">
        <v>5106</v>
      </c>
      <c r="G569" s="17" t="s">
        <v>3959</v>
      </c>
    </row>
    <row r="570" spans="1:7" x14ac:dyDescent="0.15">
      <c r="A570" s="16">
        <v>42095</v>
      </c>
      <c r="B570" s="18">
        <v>12001.38</v>
      </c>
      <c r="C570" s="17" t="s">
        <v>5099</v>
      </c>
      <c r="D570" s="17" t="s">
        <v>5100</v>
      </c>
      <c r="E570" s="17" t="s">
        <v>5101</v>
      </c>
      <c r="F570" s="17" t="s">
        <v>5102</v>
      </c>
      <c r="G570" s="17" t="s">
        <v>2785</v>
      </c>
    </row>
    <row r="571" spans="1:7" x14ac:dyDescent="0.15">
      <c r="A571" s="16">
        <v>42096</v>
      </c>
      <c r="B571" s="18">
        <v>11967.39</v>
      </c>
      <c r="C571" s="17" t="s">
        <v>5096</v>
      </c>
      <c r="D571" s="17" t="s">
        <v>5097</v>
      </c>
      <c r="E571" s="17" t="s">
        <v>5098</v>
      </c>
      <c r="F571" s="17" t="s">
        <v>593</v>
      </c>
      <c r="G571" s="17" t="s">
        <v>994</v>
      </c>
    </row>
    <row r="572" spans="1:7" x14ac:dyDescent="0.15">
      <c r="A572" s="16">
        <v>42101</v>
      </c>
      <c r="B572" s="18">
        <v>12123.52</v>
      </c>
      <c r="C572" s="17" t="s">
        <v>5092</v>
      </c>
      <c r="D572" s="17" t="s">
        <v>5093</v>
      </c>
      <c r="E572" s="17" t="s">
        <v>5094</v>
      </c>
      <c r="F572" s="17" t="s">
        <v>5095</v>
      </c>
      <c r="G572" s="17" t="s">
        <v>467</v>
      </c>
    </row>
    <row r="573" spans="1:7" x14ac:dyDescent="0.15">
      <c r="A573" s="16">
        <v>42102</v>
      </c>
      <c r="B573" s="18">
        <v>12035.86</v>
      </c>
      <c r="C573" s="17" t="s">
        <v>5088</v>
      </c>
      <c r="D573" s="17" t="s">
        <v>5089</v>
      </c>
      <c r="E573" s="17" t="s">
        <v>5090</v>
      </c>
      <c r="F573" s="17" t="s">
        <v>5091</v>
      </c>
      <c r="G573" s="17" t="s">
        <v>585</v>
      </c>
    </row>
    <row r="574" spans="1:7" x14ac:dyDescent="0.15">
      <c r="A574" s="16">
        <v>42103</v>
      </c>
      <c r="B574" s="18">
        <v>12166.44</v>
      </c>
      <c r="C574" s="17" t="s">
        <v>5084</v>
      </c>
      <c r="D574" s="17" t="s">
        <v>5085</v>
      </c>
      <c r="E574" s="17" t="s">
        <v>5086</v>
      </c>
      <c r="F574" s="17" t="s">
        <v>5087</v>
      </c>
      <c r="G574" s="17" t="s">
        <v>3180</v>
      </c>
    </row>
    <row r="575" spans="1:7" x14ac:dyDescent="0.15">
      <c r="A575" s="16">
        <v>42104</v>
      </c>
      <c r="B575" s="18">
        <v>12374.73</v>
      </c>
      <c r="C575" s="17" t="s">
        <v>5080</v>
      </c>
      <c r="D575" s="17" t="s">
        <v>5081</v>
      </c>
      <c r="E575" s="17" t="s">
        <v>5082</v>
      </c>
      <c r="F575" s="17" t="s">
        <v>5083</v>
      </c>
      <c r="G575" s="17" t="s">
        <v>1084</v>
      </c>
    </row>
    <row r="576" spans="1:7" x14ac:dyDescent="0.15">
      <c r="A576" s="16">
        <v>42107</v>
      </c>
      <c r="B576" s="18">
        <v>12338.73</v>
      </c>
      <c r="C576" s="17" t="s">
        <v>5076</v>
      </c>
      <c r="D576" s="17" t="s">
        <v>5077</v>
      </c>
      <c r="E576" s="17" t="s">
        <v>5078</v>
      </c>
      <c r="F576" s="17" t="s">
        <v>5079</v>
      </c>
      <c r="G576" s="17" t="s">
        <v>349</v>
      </c>
    </row>
    <row r="577" spans="1:7" x14ac:dyDescent="0.15">
      <c r="A577" s="16">
        <v>42108</v>
      </c>
      <c r="B577" s="18">
        <v>12227.6</v>
      </c>
      <c r="C577" s="17" t="s">
        <v>5072</v>
      </c>
      <c r="D577" s="17" t="s">
        <v>5073</v>
      </c>
      <c r="E577" s="17" t="s">
        <v>5074</v>
      </c>
      <c r="F577" s="17" t="s">
        <v>5075</v>
      </c>
      <c r="G577" s="17" t="s">
        <v>2975</v>
      </c>
    </row>
    <row r="578" spans="1:7" x14ac:dyDescent="0.15">
      <c r="A578" s="16">
        <v>42109</v>
      </c>
      <c r="B578" s="18">
        <v>12231.34</v>
      </c>
      <c r="C578" s="17" t="s">
        <v>5068</v>
      </c>
      <c r="D578" s="17" t="s">
        <v>5069</v>
      </c>
      <c r="E578" s="17" t="s">
        <v>5070</v>
      </c>
      <c r="F578" s="17" t="s">
        <v>5071</v>
      </c>
      <c r="G578" s="17" t="s">
        <v>3293</v>
      </c>
    </row>
    <row r="579" spans="1:7" x14ac:dyDescent="0.15">
      <c r="A579" s="16">
        <v>42110</v>
      </c>
      <c r="B579" s="18">
        <v>11998.86</v>
      </c>
      <c r="C579" s="17" t="s">
        <v>5063</v>
      </c>
      <c r="D579" s="17" t="s">
        <v>5064</v>
      </c>
      <c r="E579" s="17" t="s">
        <v>5065</v>
      </c>
      <c r="F579" s="17" t="s">
        <v>5066</v>
      </c>
      <c r="G579" s="17" t="s">
        <v>5067</v>
      </c>
    </row>
    <row r="580" spans="1:7" x14ac:dyDescent="0.15">
      <c r="A580" s="16">
        <v>42111</v>
      </c>
      <c r="B580" s="18">
        <v>11688.7</v>
      </c>
      <c r="C580" s="17" t="s">
        <v>5058</v>
      </c>
      <c r="D580" s="17" t="s">
        <v>5059</v>
      </c>
      <c r="E580" s="17" t="s">
        <v>5060</v>
      </c>
      <c r="F580" s="17" t="s">
        <v>5061</v>
      </c>
      <c r="G580" s="17" t="s">
        <v>5062</v>
      </c>
    </row>
    <row r="581" spans="1:7" x14ac:dyDescent="0.15">
      <c r="A581" s="16">
        <v>42114</v>
      </c>
      <c r="B581" s="18">
        <v>11891.91</v>
      </c>
      <c r="C581" s="17" t="s">
        <v>5054</v>
      </c>
      <c r="D581" s="17" t="s">
        <v>5055</v>
      </c>
      <c r="E581" s="17" t="s">
        <v>5056</v>
      </c>
      <c r="F581" s="17" t="s">
        <v>5057</v>
      </c>
      <c r="G581" s="17" t="s">
        <v>780</v>
      </c>
    </row>
    <row r="582" spans="1:7" x14ac:dyDescent="0.15">
      <c r="A582" s="16">
        <v>42115</v>
      </c>
      <c r="B582" s="18">
        <v>11939.58</v>
      </c>
      <c r="C582" s="17" t="s">
        <v>5051</v>
      </c>
      <c r="D582" s="17" t="s">
        <v>5052</v>
      </c>
      <c r="E582" s="17" t="s">
        <v>5053</v>
      </c>
      <c r="F582" s="17" t="s">
        <v>1510</v>
      </c>
      <c r="G582" s="17" t="s">
        <v>452</v>
      </c>
    </row>
    <row r="583" spans="1:7" x14ac:dyDescent="0.15">
      <c r="A583" s="16">
        <v>42116</v>
      </c>
      <c r="B583" s="18">
        <v>11867.37</v>
      </c>
      <c r="C583" s="17" t="s">
        <v>5047</v>
      </c>
      <c r="D583" s="17" t="s">
        <v>5048</v>
      </c>
      <c r="E583" s="17" t="s">
        <v>5049</v>
      </c>
      <c r="F583" s="17" t="s">
        <v>5050</v>
      </c>
      <c r="G583" s="17" t="s">
        <v>688</v>
      </c>
    </row>
    <row r="584" spans="1:7" x14ac:dyDescent="0.15">
      <c r="A584" s="16">
        <v>42117</v>
      </c>
      <c r="B584" s="18">
        <v>11723.58</v>
      </c>
      <c r="C584" s="17" t="s">
        <v>5043</v>
      </c>
      <c r="D584" s="17" t="s">
        <v>5044</v>
      </c>
      <c r="E584" s="17" t="s">
        <v>5045</v>
      </c>
      <c r="F584" s="17" t="s">
        <v>5046</v>
      </c>
      <c r="G584" s="17" t="s">
        <v>4348</v>
      </c>
    </row>
    <row r="585" spans="1:7" x14ac:dyDescent="0.15">
      <c r="A585" s="16">
        <v>42118</v>
      </c>
      <c r="B585" s="18">
        <v>11810.85</v>
      </c>
      <c r="C585" s="17" t="s">
        <v>5039</v>
      </c>
      <c r="D585" s="17" t="s">
        <v>5040</v>
      </c>
      <c r="E585" s="17" t="s">
        <v>5041</v>
      </c>
      <c r="F585" s="17" t="s">
        <v>5042</v>
      </c>
      <c r="G585" s="17" t="s">
        <v>393</v>
      </c>
    </row>
    <row r="586" spans="1:7" x14ac:dyDescent="0.15">
      <c r="A586" s="16">
        <v>42121</v>
      </c>
      <c r="B586" s="18">
        <v>12039.16</v>
      </c>
      <c r="C586" s="17" t="s">
        <v>5035</v>
      </c>
      <c r="D586" s="17" t="s">
        <v>5036</v>
      </c>
      <c r="E586" s="17" t="s">
        <v>5037</v>
      </c>
      <c r="F586" s="17" t="s">
        <v>5038</v>
      </c>
      <c r="G586" s="17" t="s">
        <v>3425</v>
      </c>
    </row>
    <row r="587" spans="1:7" x14ac:dyDescent="0.15">
      <c r="A587" s="16">
        <v>42122</v>
      </c>
      <c r="B587" s="18">
        <v>11811.66</v>
      </c>
      <c r="C587" s="17" t="s">
        <v>5031</v>
      </c>
      <c r="D587" s="17" t="s">
        <v>5032</v>
      </c>
      <c r="E587" s="17" t="s">
        <v>5033</v>
      </c>
      <c r="F587" s="17" t="s">
        <v>5034</v>
      </c>
      <c r="G587" s="17" t="s">
        <v>4898</v>
      </c>
    </row>
    <row r="588" spans="1:7" x14ac:dyDescent="0.15">
      <c r="A588" s="16">
        <v>42123</v>
      </c>
      <c r="B588" s="18">
        <v>11432.72</v>
      </c>
      <c r="C588" s="17" t="s">
        <v>5026</v>
      </c>
      <c r="D588" s="17" t="s">
        <v>5027</v>
      </c>
      <c r="E588" s="17" t="s">
        <v>5028</v>
      </c>
      <c r="F588" s="17" t="s">
        <v>5029</v>
      </c>
      <c r="G588" s="17" t="s">
        <v>5030</v>
      </c>
    </row>
    <row r="589" spans="1:7" x14ac:dyDescent="0.15">
      <c r="A589" s="16">
        <v>42124</v>
      </c>
      <c r="B589" s="18">
        <v>11454.38</v>
      </c>
      <c r="C589" s="17" t="s">
        <v>5023</v>
      </c>
      <c r="D589" s="17" t="s">
        <v>5024</v>
      </c>
      <c r="E589" s="17" t="s">
        <v>5025</v>
      </c>
      <c r="F589" s="17" t="s">
        <v>4569</v>
      </c>
      <c r="G589" s="17" t="s">
        <v>112</v>
      </c>
    </row>
    <row r="590" spans="1:7" x14ac:dyDescent="0.15">
      <c r="A590" s="16">
        <v>42128</v>
      </c>
      <c r="B590" s="18">
        <v>11619.85</v>
      </c>
      <c r="C590" s="17" t="s">
        <v>5018</v>
      </c>
      <c r="D590" s="17" t="s">
        <v>5019</v>
      </c>
      <c r="E590" s="17" t="s">
        <v>5020</v>
      </c>
      <c r="F590" s="17" t="s">
        <v>5021</v>
      </c>
      <c r="G590" s="17" t="s">
        <v>5022</v>
      </c>
    </row>
    <row r="591" spans="1:7" x14ac:dyDescent="0.15">
      <c r="A591" s="16">
        <v>42129</v>
      </c>
      <c r="B591" s="18">
        <v>11327.68</v>
      </c>
      <c r="C591" s="17" t="s">
        <v>5013</v>
      </c>
      <c r="D591" s="17" t="s">
        <v>5014</v>
      </c>
      <c r="E591" s="17" t="s">
        <v>5015</v>
      </c>
      <c r="F591" s="17" t="s">
        <v>5016</v>
      </c>
      <c r="G591" s="17" t="s">
        <v>5017</v>
      </c>
    </row>
    <row r="592" spans="1:7" x14ac:dyDescent="0.15">
      <c r="A592" s="16">
        <v>42130</v>
      </c>
      <c r="B592" s="18">
        <v>11350.15</v>
      </c>
      <c r="C592" s="17" t="s">
        <v>5010</v>
      </c>
      <c r="D592" s="17" t="s">
        <v>5011</v>
      </c>
      <c r="E592" s="17" t="s">
        <v>5012</v>
      </c>
      <c r="F592" s="17" t="s">
        <v>2011</v>
      </c>
      <c r="G592" s="17" t="s">
        <v>146</v>
      </c>
    </row>
    <row r="593" spans="1:7" x14ac:dyDescent="0.15">
      <c r="A593" s="16">
        <v>42131</v>
      </c>
      <c r="B593" s="18">
        <v>11407.97</v>
      </c>
      <c r="C593" s="17" t="s">
        <v>5006</v>
      </c>
      <c r="D593" s="17" t="s">
        <v>5007</v>
      </c>
      <c r="E593" s="17" t="s">
        <v>5008</v>
      </c>
      <c r="F593" s="17" t="s">
        <v>5009</v>
      </c>
      <c r="G593" s="17" t="s">
        <v>1502</v>
      </c>
    </row>
    <row r="594" spans="1:7" x14ac:dyDescent="0.15">
      <c r="A594" s="16">
        <v>42132</v>
      </c>
      <c r="B594" s="18">
        <v>11709.73</v>
      </c>
      <c r="C594" s="17" t="s">
        <v>5002</v>
      </c>
      <c r="D594" s="17" t="s">
        <v>5003</v>
      </c>
      <c r="E594" s="17" t="s">
        <v>5004</v>
      </c>
      <c r="F594" s="17" t="s">
        <v>5005</v>
      </c>
      <c r="G594" s="17" t="s">
        <v>4182</v>
      </c>
    </row>
    <row r="595" spans="1:7" x14ac:dyDescent="0.15">
      <c r="A595" s="16">
        <v>42135</v>
      </c>
      <c r="B595" s="18">
        <v>11673.35</v>
      </c>
      <c r="C595" s="17" t="s">
        <v>4998</v>
      </c>
      <c r="D595" s="17" t="s">
        <v>4999</v>
      </c>
      <c r="E595" s="17" t="s">
        <v>5000</v>
      </c>
      <c r="F595" s="17" t="s">
        <v>5001</v>
      </c>
      <c r="G595" s="17" t="s">
        <v>127</v>
      </c>
    </row>
    <row r="596" spans="1:7" x14ac:dyDescent="0.15">
      <c r="A596" s="16">
        <v>42136</v>
      </c>
      <c r="B596" s="18">
        <v>11472.41</v>
      </c>
      <c r="C596" s="17" t="s">
        <v>4993</v>
      </c>
      <c r="D596" s="17" t="s">
        <v>4994</v>
      </c>
      <c r="E596" s="17" t="s">
        <v>4995</v>
      </c>
      <c r="F596" s="17" t="s">
        <v>4996</v>
      </c>
      <c r="G596" s="17" t="s">
        <v>4997</v>
      </c>
    </row>
    <row r="597" spans="1:7" x14ac:dyDescent="0.15">
      <c r="A597" s="16">
        <v>42137</v>
      </c>
      <c r="B597" s="18">
        <v>11351.46</v>
      </c>
      <c r="C597" s="17" t="s">
        <v>4989</v>
      </c>
      <c r="D597" s="17" t="s">
        <v>4990</v>
      </c>
      <c r="E597" s="17" t="s">
        <v>4991</v>
      </c>
      <c r="F597" s="17" t="s">
        <v>4992</v>
      </c>
      <c r="G597" s="17" t="s">
        <v>306</v>
      </c>
    </row>
    <row r="598" spans="1:7" x14ac:dyDescent="0.15">
      <c r="A598" s="16">
        <v>42138</v>
      </c>
      <c r="B598" s="18">
        <v>11559.82</v>
      </c>
      <c r="C598" s="17" t="s">
        <v>4984</v>
      </c>
      <c r="D598" s="17" t="s">
        <v>4985</v>
      </c>
      <c r="E598" s="17" t="s">
        <v>4986</v>
      </c>
      <c r="F598" s="17" t="s">
        <v>4987</v>
      </c>
      <c r="G598" s="17" t="s">
        <v>4988</v>
      </c>
    </row>
    <row r="599" spans="1:7" x14ac:dyDescent="0.15">
      <c r="A599" s="16">
        <v>42139</v>
      </c>
      <c r="B599" s="18">
        <v>11447.03</v>
      </c>
      <c r="C599" s="17" t="s">
        <v>4980</v>
      </c>
      <c r="D599" s="17" t="s">
        <v>4981</v>
      </c>
      <c r="E599" s="17" t="s">
        <v>4982</v>
      </c>
      <c r="F599" s="17" t="s">
        <v>4983</v>
      </c>
      <c r="G599" s="17" t="s">
        <v>1683</v>
      </c>
    </row>
    <row r="600" spans="1:7" x14ac:dyDescent="0.15">
      <c r="A600" s="16">
        <v>42142</v>
      </c>
      <c r="B600" s="18">
        <v>11594.28</v>
      </c>
      <c r="C600" s="17" t="s">
        <v>4975</v>
      </c>
      <c r="D600" s="17" t="s">
        <v>4976</v>
      </c>
      <c r="E600" s="17" t="s">
        <v>4977</v>
      </c>
      <c r="F600" s="17" t="s">
        <v>4978</v>
      </c>
      <c r="G600" s="17" t="s">
        <v>4979</v>
      </c>
    </row>
    <row r="601" spans="1:7" x14ac:dyDescent="0.15">
      <c r="A601" s="16">
        <v>42143</v>
      </c>
      <c r="B601" s="18">
        <v>11853.33</v>
      </c>
      <c r="C601" s="17" t="s">
        <v>4970</v>
      </c>
      <c r="D601" s="17" t="s">
        <v>4971</v>
      </c>
      <c r="E601" s="17" t="s">
        <v>4972</v>
      </c>
      <c r="F601" s="17" t="s">
        <v>4973</v>
      </c>
      <c r="G601" s="17" t="s">
        <v>4974</v>
      </c>
    </row>
    <row r="602" spans="1:7" x14ac:dyDescent="0.15">
      <c r="A602" s="16">
        <v>42144</v>
      </c>
      <c r="B602" s="18">
        <v>11848.47</v>
      </c>
      <c r="C602" s="17" t="s">
        <v>4966</v>
      </c>
      <c r="D602" s="17" t="s">
        <v>4967</v>
      </c>
      <c r="E602" s="17" t="s">
        <v>4968</v>
      </c>
      <c r="F602" s="17" t="s">
        <v>4969</v>
      </c>
      <c r="G602" s="17" t="s">
        <v>1089</v>
      </c>
    </row>
    <row r="603" spans="1:7" x14ac:dyDescent="0.15">
      <c r="A603" s="16">
        <v>42145</v>
      </c>
      <c r="B603" s="18">
        <v>11864.59</v>
      </c>
      <c r="C603" s="17" t="s">
        <v>4962</v>
      </c>
      <c r="D603" s="17" t="s">
        <v>4963</v>
      </c>
      <c r="E603" s="17" t="s">
        <v>4964</v>
      </c>
      <c r="F603" s="17" t="s">
        <v>4965</v>
      </c>
      <c r="G603" s="17" t="s">
        <v>369</v>
      </c>
    </row>
    <row r="604" spans="1:7" x14ac:dyDescent="0.15">
      <c r="A604" s="16">
        <v>42146</v>
      </c>
      <c r="B604" s="18">
        <v>11815.01</v>
      </c>
      <c r="C604" s="17" t="s">
        <v>4957</v>
      </c>
      <c r="D604" s="17" t="s">
        <v>4958</v>
      </c>
      <c r="E604" s="17" t="s">
        <v>4959</v>
      </c>
      <c r="F604" s="17" t="s">
        <v>4961</v>
      </c>
      <c r="G604" s="17" t="s">
        <v>1373</v>
      </c>
    </row>
    <row r="605" spans="1:7" x14ac:dyDescent="0.15">
      <c r="A605" s="16">
        <v>42149</v>
      </c>
      <c r="B605" s="18">
        <v>11815.01</v>
      </c>
      <c r="C605" s="17" t="s">
        <v>4957</v>
      </c>
      <c r="D605" s="17" t="s">
        <v>4958</v>
      </c>
      <c r="E605" s="17" t="s">
        <v>4959</v>
      </c>
      <c r="F605" s="17" t="s">
        <v>4960</v>
      </c>
      <c r="G605" s="17" t="s">
        <v>1609</v>
      </c>
    </row>
    <row r="606" spans="1:7" x14ac:dyDescent="0.15">
      <c r="A606" s="16">
        <v>42150</v>
      </c>
      <c r="B606" s="18">
        <v>11625.13</v>
      </c>
      <c r="C606" s="17" t="s">
        <v>4953</v>
      </c>
      <c r="D606" s="17" t="s">
        <v>4954</v>
      </c>
      <c r="E606" s="17" t="s">
        <v>4955</v>
      </c>
      <c r="F606" s="17" t="s">
        <v>4956</v>
      </c>
      <c r="G606" s="17" t="s">
        <v>770</v>
      </c>
    </row>
    <row r="607" spans="1:7" x14ac:dyDescent="0.15">
      <c r="A607" s="16">
        <v>42151</v>
      </c>
      <c r="B607" s="18">
        <v>11771.13</v>
      </c>
      <c r="C607" s="17" t="s">
        <v>4950</v>
      </c>
      <c r="D607" s="17" t="s">
        <v>4951</v>
      </c>
      <c r="E607" s="17" t="s">
        <v>4952</v>
      </c>
      <c r="F607" s="17" t="s">
        <v>2593</v>
      </c>
      <c r="G607" s="17" t="s">
        <v>2640</v>
      </c>
    </row>
    <row r="608" spans="1:7" x14ac:dyDescent="0.15">
      <c r="A608" s="16">
        <v>42152</v>
      </c>
      <c r="B608" s="18">
        <v>11677.57</v>
      </c>
      <c r="C608" s="17" t="s">
        <v>4945</v>
      </c>
      <c r="D608" s="17" t="s">
        <v>4946</v>
      </c>
      <c r="E608" s="17" t="s">
        <v>4947</v>
      </c>
      <c r="F608" s="17" t="s">
        <v>4948</v>
      </c>
      <c r="G608" s="17" t="s">
        <v>4949</v>
      </c>
    </row>
    <row r="609" spans="1:7" x14ac:dyDescent="0.15">
      <c r="A609" s="16">
        <v>42153</v>
      </c>
      <c r="B609" s="18">
        <v>11413.82</v>
      </c>
      <c r="C609" s="17" t="s">
        <v>4940</v>
      </c>
      <c r="D609" s="17" t="s">
        <v>4941</v>
      </c>
      <c r="E609" s="17" t="s">
        <v>4942</v>
      </c>
      <c r="F609" s="17" t="s">
        <v>4943</v>
      </c>
      <c r="G609" s="17" t="s">
        <v>4944</v>
      </c>
    </row>
    <row r="610" spans="1:7" x14ac:dyDescent="0.15">
      <c r="A610" s="16">
        <v>42156</v>
      </c>
      <c r="B610" s="18">
        <v>11436.05</v>
      </c>
      <c r="C610" s="17" t="s">
        <v>4936</v>
      </c>
      <c r="D610" s="17" t="s">
        <v>4937</v>
      </c>
      <c r="E610" s="17" t="s">
        <v>4938</v>
      </c>
      <c r="F610" s="17" t="s">
        <v>4939</v>
      </c>
      <c r="G610" s="17" t="s">
        <v>112</v>
      </c>
    </row>
    <row r="611" spans="1:7" x14ac:dyDescent="0.15">
      <c r="A611" s="16">
        <v>42157</v>
      </c>
      <c r="B611" s="18">
        <v>11328.8</v>
      </c>
      <c r="C611" s="17" t="s">
        <v>4933</v>
      </c>
      <c r="D611" s="17" t="s">
        <v>4933</v>
      </c>
      <c r="E611" s="17" t="s">
        <v>4934</v>
      </c>
      <c r="F611" s="17" t="s">
        <v>4935</v>
      </c>
      <c r="G611" s="17" t="s">
        <v>889</v>
      </c>
    </row>
    <row r="612" spans="1:7" x14ac:dyDescent="0.15">
      <c r="A612" s="16">
        <v>42158</v>
      </c>
      <c r="B612" s="18">
        <v>11419.62</v>
      </c>
      <c r="C612" s="17" t="s">
        <v>4929</v>
      </c>
      <c r="D612" s="17" t="s">
        <v>4930</v>
      </c>
      <c r="E612" s="17" t="s">
        <v>4931</v>
      </c>
      <c r="F612" s="17" t="s">
        <v>4932</v>
      </c>
      <c r="G612" s="17" t="s">
        <v>1696</v>
      </c>
    </row>
    <row r="613" spans="1:7" x14ac:dyDescent="0.15">
      <c r="A613" s="16">
        <v>42159</v>
      </c>
      <c r="B613" s="18">
        <v>11340.6</v>
      </c>
      <c r="C613" s="17" t="s">
        <v>4925</v>
      </c>
      <c r="D613" s="17" t="s">
        <v>4926</v>
      </c>
      <c r="E613" s="17" t="s">
        <v>4927</v>
      </c>
      <c r="F613" s="17" t="s">
        <v>4928</v>
      </c>
      <c r="G613" s="17" t="s">
        <v>1053</v>
      </c>
    </row>
    <row r="614" spans="1:7" x14ac:dyDescent="0.15">
      <c r="A614" s="16">
        <v>42160</v>
      </c>
      <c r="B614" s="18">
        <v>11197.15</v>
      </c>
      <c r="C614" s="17" t="s">
        <v>4920</v>
      </c>
      <c r="D614" s="17" t="s">
        <v>4921</v>
      </c>
      <c r="E614" s="17" t="s">
        <v>4922</v>
      </c>
      <c r="F614" s="17" t="s">
        <v>4923</v>
      </c>
      <c r="G614" s="17" t="s">
        <v>4924</v>
      </c>
    </row>
    <row r="615" spans="1:7" x14ac:dyDescent="0.15">
      <c r="A615" s="16">
        <v>42163</v>
      </c>
      <c r="B615" s="18">
        <v>11064.92</v>
      </c>
      <c r="C615" s="17" t="s">
        <v>4915</v>
      </c>
      <c r="D615" s="17" t="s">
        <v>4916</v>
      </c>
      <c r="E615" s="17" t="s">
        <v>4917</v>
      </c>
      <c r="F615" s="17" t="s">
        <v>4918</v>
      </c>
      <c r="G615" s="17" t="s">
        <v>4919</v>
      </c>
    </row>
    <row r="616" spans="1:7" x14ac:dyDescent="0.15">
      <c r="A616" s="16">
        <v>42164</v>
      </c>
      <c r="B616" s="18">
        <v>11001.29</v>
      </c>
      <c r="C616" s="17" t="s">
        <v>4911</v>
      </c>
      <c r="D616" s="17" t="s">
        <v>4912</v>
      </c>
      <c r="E616" s="17" t="s">
        <v>4913</v>
      </c>
      <c r="F616" s="17" t="s">
        <v>4914</v>
      </c>
      <c r="G616" s="17" t="s">
        <v>775</v>
      </c>
    </row>
    <row r="617" spans="1:7" x14ac:dyDescent="0.15">
      <c r="A617" s="16">
        <v>42165</v>
      </c>
      <c r="B617" s="18">
        <v>11265.39</v>
      </c>
      <c r="C617" s="17" t="s">
        <v>4906</v>
      </c>
      <c r="D617" s="17" t="s">
        <v>4907</v>
      </c>
      <c r="E617" s="17" t="s">
        <v>4908</v>
      </c>
      <c r="F617" s="17" t="s">
        <v>4909</v>
      </c>
      <c r="G617" s="17" t="s">
        <v>4910</v>
      </c>
    </row>
    <row r="618" spans="1:7" x14ac:dyDescent="0.15">
      <c r="A618" s="16">
        <v>42166</v>
      </c>
      <c r="B618" s="18">
        <v>11332.78</v>
      </c>
      <c r="C618" s="17" t="s">
        <v>4903</v>
      </c>
      <c r="D618" s="17" t="s">
        <v>4904</v>
      </c>
      <c r="E618" s="17" t="s">
        <v>4905</v>
      </c>
      <c r="F618" s="17" t="s">
        <v>4466</v>
      </c>
      <c r="G618" s="17" t="s">
        <v>497</v>
      </c>
    </row>
    <row r="619" spans="1:7" x14ac:dyDescent="0.15">
      <c r="A619" s="16">
        <v>42167</v>
      </c>
      <c r="B619" s="18">
        <v>11196.49</v>
      </c>
      <c r="C619" s="17" t="s">
        <v>4899</v>
      </c>
      <c r="D619" s="17" t="s">
        <v>4900</v>
      </c>
      <c r="E619" s="17" t="s">
        <v>4901</v>
      </c>
      <c r="F619" s="17" t="s">
        <v>4902</v>
      </c>
      <c r="G619" s="17" t="s">
        <v>3115</v>
      </c>
    </row>
    <row r="620" spans="1:7" x14ac:dyDescent="0.15">
      <c r="A620" s="16">
        <v>42170</v>
      </c>
      <c r="B620" s="18">
        <v>10984.97</v>
      </c>
      <c r="C620" s="17" t="s">
        <v>4894</v>
      </c>
      <c r="D620" s="17" t="s">
        <v>4895</v>
      </c>
      <c r="E620" s="17" t="s">
        <v>4896</v>
      </c>
      <c r="F620" s="17" t="s">
        <v>4897</v>
      </c>
      <c r="G620" s="17" t="s">
        <v>4898</v>
      </c>
    </row>
    <row r="621" spans="1:7" x14ac:dyDescent="0.15">
      <c r="A621" s="16">
        <v>42171</v>
      </c>
      <c r="B621" s="18">
        <v>11044.01</v>
      </c>
      <c r="C621" s="17" t="s">
        <v>4891</v>
      </c>
      <c r="D621" s="17" t="s">
        <v>4892</v>
      </c>
      <c r="E621" s="17" t="s">
        <v>4893</v>
      </c>
      <c r="F621" s="17" t="s">
        <v>4873</v>
      </c>
      <c r="G621" s="17" t="s">
        <v>408</v>
      </c>
    </row>
    <row r="622" spans="1:7" x14ac:dyDescent="0.15">
      <c r="A622" s="16">
        <v>42172</v>
      </c>
      <c r="B622" s="18">
        <v>10978.01</v>
      </c>
      <c r="C622" s="17" t="s">
        <v>4887</v>
      </c>
      <c r="D622" s="17" t="s">
        <v>4888</v>
      </c>
      <c r="E622" s="17" t="s">
        <v>4889</v>
      </c>
      <c r="F622" s="17" t="s">
        <v>4890</v>
      </c>
      <c r="G622" s="17" t="s">
        <v>688</v>
      </c>
    </row>
    <row r="623" spans="1:7" x14ac:dyDescent="0.15">
      <c r="A623" s="16">
        <v>42173</v>
      </c>
      <c r="B623" s="18">
        <v>11100.3</v>
      </c>
      <c r="C623" s="17" t="s">
        <v>4883</v>
      </c>
      <c r="D623" s="17" t="s">
        <v>4884</v>
      </c>
      <c r="E623" s="17" t="s">
        <v>4885</v>
      </c>
      <c r="F623" s="17" t="s">
        <v>4886</v>
      </c>
      <c r="G623" s="17" t="s">
        <v>1980</v>
      </c>
    </row>
    <row r="624" spans="1:7" x14ac:dyDescent="0.15">
      <c r="A624" s="16">
        <v>42174</v>
      </c>
      <c r="B624" s="18">
        <v>11040.1</v>
      </c>
      <c r="C624" s="17" t="s">
        <v>4879</v>
      </c>
      <c r="D624" s="17" t="s">
        <v>4880</v>
      </c>
      <c r="E624" s="17" t="s">
        <v>4881</v>
      </c>
      <c r="F624" s="17" t="s">
        <v>4882</v>
      </c>
      <c r="G624" s="17" t="s">
        <v>1227</v>
      </c>
    </row>
    <row r="625" spans="1:7" x14ac:dyDescent="0.15">
      <c r="A625" s="16">
        <v>42177</v>
      </c>
      <c r="B625" s="18">
        <v>11460.5</v>
      </c>
      <c r="C625" s="17" t="s">
        <v>4874</v>
      </c>
      <c r="D625" s="17" t="s">
        <v>4875</v>
      </c>
      <c r="E625" s="17" t="s">
        <v>4876</v>
      </c>
      <c r="F625" s="17" t="s">
        <v>4877</v>
      </c>
      <c r="G625" s="17" t="s">
        <v>4878</v>
      </c>
    </row>
    <row r="626" spans="1:7" x14ac:dyDescent="0.15">
      <c r="A626" s="16">
        <v>42178</v>
      </c>
      <c r="B626" s="18">
        <v>11542.54</v>
      </c>
      <c r="C626" s="17" t="s">
        <v>4870</v>
      </c>
      <c r="D626" s="17" t="s">
        <v>4871</v>
      </c>
      <c r="E626" s="17" t="s">
        <v>4872</v>
      </c>
      <c r="F626" s="17" t="s">
        <v>4873</v>
      </c>
      <c r="G626" s="17" t="s">
        <v>800</v>
      </c>
    </row>
    <row r="627" spans="1:7" x14ac:dyDescent="0.15">
      <c r="A627" s="16">
        <v>42179</v>
      </c>
      <c r="B627" s="18">
        <v>11471.26</v>
      </c>
      <c r="C627" s="17" t="s">
        <v>4867</v>
      </c>
      <c r="D627" s="17" t="s">
        <v>4868</v>
      </c>
      <c r="E627" s="17" t="s">
        <v>4869</v>
      </c>
      <c r="F627" s="17" t="s">
        <v>3122</v>
      </c>
      <c r="G627" s="17" t="s">
        <v>1133</v>
      </c>
    </row>
    <row r="628" spans="1:7" x14ac:dyDescent="0.15">
      <c r="A628" s="16">
        <v>42180</v>
      </c>
      <c r="B628" s="18">
        <v>11473.13</v>
      </c>
      <c r="C628" s="17" t="s">
        <v>4863</v>
      </c>
      <c r="D628" s="17" t="s">
        <v>4864</v>
      </c>
      <c r="E628" s="17" t="s">
        <v>4865</v>
      </c>
      <c r="F628" s="17" t="s">
        <v>4866</v>
      </c>
      <c r="G628" s="17" t="s">
        <v>1338</v>
      </c>
    </row>
    <row r="629" spans="1:7" x14ac:dyDescent="0.15">
      <c r="A629" s="16">
        <v>42181</v>
      </c>
      <c r="B629" s="18">
        <v>11492.43</v>
      </c>
      <c r="C629" s="17" t="s">
        <v>4859</v>
      </c>
      <c r="D629" s="17" t="s">
        <v>4860</v>
      </c>
      <c r="E629" s="17" t="s">
        <v>4861</v>
      </c>
      <c r="F629" s="17" t="s">
        <v>4862</v>
      </c>
      <c r="G629" s="17" t="s">
        <v>243</v>
      </c>
    </row>
    <row r="630" spans="1:7" x14ac:dyDescent="0.15">
      <c r="A630" s="16">
        <v>42184</v>
      </c>
      <c r="B630" s="18">
        <v>11083.2</v>
      </c>
      <c r="C630" s="17" t="s">
        <v>4854</v>
      </c>
      <c r="D630" s="17" t="s">
        <v>4855</v>
      </c>
      <c r="E630" s="17" t="s">
        <v>4856</v>
      </c>
      <c r="F630" s="17" t="s">
        <v>4857</v>
      </c>
      <c r="G630" s="17" t="s">
        <v>4858</v>
      </c>
    </row>
    <row r="631" spans="1:7" x14ac:dyDescent="0.15">
      <c r="A631" s="16">
        <v>42185</v>
      </c>
      <c r="B631" s="18">
        <v>10944.97</v>
      </c>
      <c r="C631" s="17" t="s">
        <v>4850</v>
      </c>
      <c r="D631" s="17" t="s">
        <v>4851</v>
      </c>
      <c r="E631" s="17" t="s">
        <v>4852</v>
      </c>
      <c r="F631" s="17" t="s">
        <v>4853</v>
      </c>
      <c r="G631" s="17" t="s">
        <v>2142</v>
      </c>
    </row>
    <row r="632" spans="1:7" x14ac:dyDescent="0.15">
      <c r="A632" s="16">
        <v>42186</v>
      </c>
      <c r="B632" s="18">
        <v>11180.5</v>
      </c>
      <c r="C632" s="17" t="s">
        <v>4846</v>
      </c>
      <c r="D632" s="17" t="s">
        <v>4847</v>
      </c>
      <c r="E632" s="17" t="s">
        <v>4848</v>
      </c>
      <c r="F632" s="17" t="s">
        <v>4849</v>
      </c>
      <c r="G632" s="17" t="s">
        <v>4418</v>
      </c>
    </row>
    <row r="633" spans="1:7" x14ac:dyDescent="0.15">
      <c r="A633" s="16">
        <v>42187</v>
      </c>
      <c r="B633" s="18">
        <v>11099.35</v>
      </c>
      <c r="C633" s="17" t="s">
        <v>4842</v>
      </c>
      <c r="D633" s="17" t="s">
        <v>4843</v>
      </c>
      <c r="E633" s="17" t="s">
        <v>4844</v>
      </c>
      <c r="F633" s="17" t="s">
        <v>4845</v>
      </c>
      <c r="G633" s="17" t="s">
        <v>1392</v>
      </c>
    </row>
    <row r="634" spans="1:7" x14ac:dyDescent="0.15">
      <c r="A634" s="16">
        <v>42188</v>
      </c>
      <c r="B634" s="18">
        <v>11058.39</v>
      </c>
      <c r="C634" s="17" t="s">
        <v>4838</v>
      </c>
      <c r="D634" s="17" t="s">
        <v>4839</v>
      </c>
      <c r="E634" s="17" t="s">
        <v>4840</v>
      </c>
      <c r="F634" s="17" t="s">
        <v>4841</v>
      </c>
      <c r="G634" s="17" t="s">
        <v>743</v>
      </c>
    </row>
    <row r="635" spans="1:7" x14ac:dyDescent="0.15">
      <c r="A635" s="16">
        <v>42191</v>
      </c>
      <c r="B635" s="18">
        <v>10890.63</v>
      </c>
      <c r="C635" s="17" t="s">
        <v>4834</v>
      </c>
      <c r="D635" s="17" t="s">
        <v>4835</v>
      </c>
      <c r="E635" s="17" t="s">
        <v>4836</v>
      </c>
      <c r="F635" s="17" t="s">
        <v>4837</v>
      </c>
      <c r="G635" s="17" t="s">
        <v>795</v>
      </c>
    </row>
    <row r="636" spans="1:7" x14ac:dyDescent="0.15">
      <c r="A636" s="16">
        <v>42192</v>
      </c>
      <c r="B636" s="18">
        <v>10676.78</v>
      </c>
      <c r="C636" s="17" t="s">
        <v>4830</v>
      </c>
      <c r="D636" s="17" t="s">
        <v>4831</v>
      </c>
      <c r="E636" s="17" t="s">
        <v>4832</v>
      </c>
      <c r="F636" s="17" t="s">
        <v>2107</v>
      </c>
      <c r="G636" s="17" t="s">
        <v>4833</v>
      </c>
    </row>
    <row r="637" spans="1:7" x14ac:dyDescent="0.15">
      <c r="A637" s="16">
        <v>42193</v>
      </c>
      <c r="B637" s="18">
        <v>10747.3</v>
      </c>
      <c r="C637" s="17" t="s">
        <v>4826</v>
      </c>
      <c r="D637" s="17" t="s">
        <v>4827</v>
      </c>
      <c r="E637" s="17" t="s">
        <v>4828</v>
      </c>
      <c r="F637" s="17" t="s">
        <v>4829</v>
      </c>
      <c r="G637" s="17" t="s">
        <v>3896</v>
      </c>
    </row>
    <row r="638" spans="1:7" x14ac:dyDescent="0.15">
      <c r="A638" s="16">
        <v>42194</v>
      </c>
      <c r="B638" s="18">
        <v>10996.41</v>
      </c>
      <c r="C638" s="17" t="s">
        <v>4821</v>
      </c>
      <c r="D638" s="17" t="s">
        <v>4822</v>
      </c>
      <c r="E638" s="17" t="s">
        <v>4823</v>
      </c>
      <c r="F638" s="17" t="s">
        <v>4824</v>
      </c>
      <c r="G638" s="17" t="s">
        <v>4825</v>
      </c>
    </row>
    <row r="639" spans="1:7" x14ac:dyDescent="0.15">
      <c r="A639" s="16">
        <v>42195</v>
      </c>
      <c r="B639" s="18">
        <v>11315.63</v>
      </c>
      <c r="C639" s="17" t="s">
        <v>4817</v>
      </c>
      <c r="D639" s="17" t="s">
        <v>4818</v>
      </c>
      <c r="E639" s="17" t="s">
        <v>4819</v>
      </c>
      <c r="F639" s="17" t="s">
        <v>4820</v>
      </c>
      <c r="G639" s="17" t="s">
        <v>1992</v>
      </c>
    </row>
    <row r="640" spans="1:7" x14ac:dyDescent="0.15">
      <c r="A640" s="16">
        <v>42198</v>
      </c>
      <c r="B640" s="18">
        <v>11484.38</v>
      </c>
      <c r="C640" s="17" t="s">
        <v>4814</v>
      </c>
      <c r="D640" s="17" t="s">
        <v>4815</v>
      </c>
      <c r="E640" s="17" t="s">
        <v>4816</v>
      </c>
      <c r="F640" s="17" t="s">
        <v>3217</v>
      </c>
      <c r="G640" s="17" t="s">
        <v>1241</v>
      </c>
    </row>
    <row r="641" spans="1:7" x14ac:dyDescent="0.15">
      <c r="A641" s="16">
        <v>42199</v>
      </c>
      <c r="B641" s="18">
        <v>11516.9</v>
      </c>
      <c r="C641" s="17" t="s">
        <v>4810</v>
      </c>
      <c r="D641" s="17" t="s">
        <v>4811</v>
      </c>
      <c r="E641" s="17" t="s">
        <v>4812</v>
      </c>
      <c r="F641" s="17" t="s">
        <v>4813</v>
      </c>
      <c r="G641" s="17" t="s">
        <v>403</v>
      </c>
    </row>
    <row r="642" spans="1:7" x14ac:dyDescent="0.15">
      <c r="A642" s="16">
        <v>42200</v>
      </c>
      <c r="B642" s="18">
        <v>11539.66</v>
      </c>
      <c r="C642" s="17" t="s">
        <v>4806</v>
      </c>
      <c r="D642" s="17" t="s">
        <v>4807</v>
      </c>
      <c r="E642" s="17" t="s">
        <v>4808</v>
      </c>
      <c r="F642" s="17" t="s">
        <v>4809</v>
      </c>
      <c r="G642" s="17" t="s">
        <v>146</v>
      </c>
    </row>
    <row r="643" spans="1:7" x14ac:dyDescent="0.15">
      <c r="A643" s="16">
        <v>42201</v>
      </c>
      <c r="B643" s="18">
        <v>11716.76</v>
      </c>
      <c r="C643" s="17" t="s">
        <v>4802</v>
      </c>
      <c r="D643" s="17" t="s">
        <v>4803</v>
      </c>
      <c r="E643" s="17" t="s">
        <v>4804</v>
      </c>
      <c r="F643" s="17" t="s">
        <v>4805</v>
      </c>
      <c r="G643" s="17" t="s">
        <v>2331</v>
      </c>
    </row>
    <row r="644" spans="1:7" x14ac:dyDescent="0.15">
      <c r="A644" s="16">
        <v>42202</v>
      </c>
      <c r="B644" s="18">
        <v>11673.42</v>
      </c>
      <c r="C644" s="17" t="s">
        <v>4798</v>
      </c>
      <c r="D644" s="17" t="s">
        <v>4799</v>
      </c>
      <c r="E644" s="17" t="s">
        <v>4800</v>
      </c>
      <c r="F644" s="17" t="s">
        <v>4801</v>
      </c>
      <c r="G644" s="17" t="s">
        <v>743</v>
      </c>
    </row>
    <row r="645" spans="1:7" x14ac:dyDescent="0.15">
      <c r="A645" s="16">
        <v>42205</v>
      </c>
      <c r="B645" s="18">
        <v>11735.72</v>
      </c>
      <c r="C645" s="17" t="s">
        <v>4794</v>
      </c>
      <c r="D645" s="17" t="s">
        <v>4795</v>
      </c>
      <c r="E645" s="17" t="s">
        <v>4796</v>
      </c>
      <c r="F645" s="17" t="s">
        <v>4797</v>
      </c>
      <c r="G645" s="17" t="s">
        <v>536</v>
      </c>
    </row>
    <row r="646" spans="1:7" x14ac:dyDescent="0.15">
      <c r="A646" s="16">
        <v>42206</v>
      </c>
      <c r="B646" s="18">
        <v>11604.8</v>
      </c>
      <c r="C646" s="17" t="s">
        <v>4790</v>
      </c>
      <c r="D646" s="17" t="s">
        <v>4791</v>
      </c>
      <c r="E646" s="17" t="s">
        <v>4792</v>
      </c>
      <c r="F646" s="17" t="s">
        <v>4793</v>
      </c>
      <c r="G646" s="17" t="s">
        <v>2653</v>
      </c>
    </row>
    <row r="647" spans="1:7" x14ac:dyDescent="0.15">
      <c r="A647" s="16">
        <v>42207</v>
      </c>
      <c r="B647" s="18">
        <v>11520.67</v>
      </c>
      <c r="C647" s="17" t="s">
        <v>4786</v>
      </c>
      <c r="D647" s="17" t="s">
        <v>4787</v>
      </c>
      <c r="E647" s="17" t="s">
        <v>4788</v>
      </c>
      <c r="F647" s="17" t="s">
        <v>4789</v>
      </c>
      <c r="G647" s="17" t="s">
        <v>585</v>
      </c>
    </row>
    <row r="648" spans="1:7" x14ac:dyDescent="0.15">
      <c r="A648" s="16">
        <v>42208</v>
      </c>
      <c r="B648" s="18">
        <v>11512.11</v>
      </c>
      <c r="C648" s="17" t="s">
        <v>4782</v>
      </c>
      <c r="D648" s="17" t="s">
        <v>4783</v>
      </c>
      <c r="E648" s="17" t="s">
        <v>4784</v>
      </c>
      <c r="F648" s="17" t="s">
        <v>4785</v>
      </c>
      <c r="G648" s="17" t="s">
        <v>122</v>
      </c>
    </row>
    <row r="649" spans="1:7" x14ac:dyDescent="0.15">
      <c r="A649" s="16">
        <v>42209</v>
      </c>
      <c r="B649" s="18">
        <v>11347.45</v>
      </c>
      <c r="C649" s="17" t="s">
        <v>4778</v>
      </c>
      <c r="D649" s="17" t="s">
        <v>4779</v>
      </c>
      <c r="E649" s="17" t="s">
        <v>4780</v>
      </c>
      <c r="F649" s="17" t="s">
        <v>4781</v>
      </c>
      <c r="G649" s="17" t="s">
        <v>3840</v>
      </c>
    </row>
    <row r="650" spans="1:7" x14ac:dyDescent="0.15">
      <c r="A650" s="16">
        <v>42212</v>
      </c>
      <c r="B650" s="18">
        <v>11056.4</v>
      </c>
      <c r="C650" s="17" t="s">
        <v>4773</v>
      </c>
      <c r="D650" s="17" t="s">
        <v>4774</v>
      </c>
      <c r="E650" s="17" t="s">
        <v>4775</v>
      </c>
      <c r="F650" s="17" t="s">
        <v>4776</v>
      </c>
      <c r="G650" s="17" t="s">
        <v>4777</v>
      </c>
    </row>
    <row r="651" spans="1:7" x14ac:dyDescent="0.15">
      <c r="A651" s="16">
        <v>42213</v>
      </c>
      <c r="B651" s="18">
        <v>11173.91</v>
      </c>
      <c r="C651" s="17" t="s">
        <v>4769</v>
      </c>
      <c r="D651" s="17" t="s">
        <v>4770</v>
      </c>
      <c r="E651" s="17" t="s">
        <v>4771</v>
      </c>
      <c r="F651" s="17" t="s">
        <v>4772</v>
      </c>
      <c r="G651" s="17" t="s">
        <v>1746</v>
      </c>
    </row>
    <row r="652" spans="1:7" x14ac:dyDescent="0.15">
      <c r="A652" s="16">
        <v>42214</v>
      </c>
      <c r="B652" s="18">
        <v>11211.85</v>
      </c>
      <c r="C652" s="17" t="s">
        <v>4765</v>
      </c>
      <c r="D652" s="17" t="s">
        <v>4766</v>
      </c>
      <c r="E652" s="17" t="s">
        <v>4767</v>
      </c>
      <c r="F652" s="17" t="s">
        <v>4768</v>
      </c>
      <c r="G652" s="17" t="s">
        <v>252</v>
      </c>
    </row>
    <row r="653" spans="1:7" x14ac:dyDescent="0.15">
      <c r="A653" s="16">
        <v>42215</v>
      </c>
      <c r="B653" s="18">
        <v>11257.15</v>
      </c>
      <c r="C653" s="17" t="s">
        <v>4761</v>
      </c>
      <c r="D653" s="17" t="s">
        <v>4762</v>
      </c>
      <c r="E653" s="17" t="s">
        <v>4763</v>
      </c>
      <c r="F653" s="17" t="s">
        <v>4764</v>
      </c>
      <c r="G653" s="17" t="s">
        <v>452</v>
      </c>
    </row>
    <row r="654" spans="1:7" x14ac:dyDescent="0.15">
      <c r="A654" s="16">
        <v>42216</v>
      </c>
      <c r="B654" s="18">
        <v>11308.99</v>
      </c>
      <c r="C654" s="17" t="s">
        <v>4757</v>
      </c>
      <c r="D654" s="17" t="s">
        <v>4758</v>
      </c>
      <c r="E654" s="17" t="s">
        <v>4759</v>
      </c>
      <c r="F654" s="17" t="s">
        <v>4760</v>
      </c>
      <c r="G654" s="17" t="s">
        <v>72</v>
      </c>
    </row>
    <row r="655" spans="1:7" x14ac:dyDescent="0.15">
      <c r="A655" s="16">
        <v>42219</v>
      </c>
      <c r="B655" s="18">
        <v>11443.72</v>
      </c>
      <c r="C655" s="17" t="s">
        <v>4753</v>
      </c>
      <c r="D655" s="17" t="s">
        <v>4754</v>
      </c>
      <c r="E655" s="17" t="s">
        <v>4755</v>
      </c>
      <c r="F655" s="17" t="s">
        <v>4756</v>
      </c>
      <c r="G655" s="17" t="s">
        <v>1729</v>
      </c>
    </row>
    <row r="656" spans="1:7" x14ac:dyDescent="0.15">
      <c r="A656" s="16">
        <v>42220</v>
      </c>
      <c r="B656" s="18">
        <v>11456.07</v>
      </c>
      <c r="C656" s="17" t="s">
        <v>4749</v>
      </c>
      <c r="D656" s="17" t="s">
        <v>4750</v>
      </c>
      <c r="E656" s="17" t="s">
        <v>4751</v>
      </c>
      <c r="F656" s="17" t="s">
        <v>4752</v>
      </c>
      <c r="G656" s="17" t="s">
        <v>161</v>
      </c>
    </row>
    <row r="657" spans="1:7" x14ac:dyDescent="0.15">
      <c r="A657" s="16">
        <v>42221</v>
      </c>
      <c r="B657" s="18">
        <v>11636.3</v>
      </c>
      <c r="C657" s="17" t="s">
        <v>4745</v>
      </c>
      <c r="D657" s="17" t="s">
        <v>4746</v>
      </c>
      <c r="E657" s="17" t="s">
        <v>4747</v>
      </c>
      <c r="F657" s="17" t="s">
        <v>4748</v>
      </c>
      <c r="G657" s="17" t="s">
        <v>1958</v>
      </c>
    </row>
    <row r="658" spans="1:7" x14ac:dyDescent="0.15">
      <c r="A658" s="16">
        <v>42222</v>
      </c>
      <c r="B658" s="18">
        <v>11585.1</v>
      </c>
      <c r="C658" s="17" t="s">
        <v>4741</v>
      </c>
      <c r="D658" s="17" t="s">
        <v>4742</v>
      </c>
      <c r="E658" s="17" t="s">
        <v>4743</v>
      </c>
      <c r="F658" s="17" t="s">
        <v>4744</v>
      </c>
      <c r="G658" s="17" t="s">
        <v>2091</v>
      </c>
    </row>
    <row r="659" spans="1:7" x14ac:dyDescent="0.15">
      <c r="A659" s="16">
        <v>42223</v>
      </c>
      <c r="B659" s="18">
        <v>11490.83</v>
      </c>
      <c r="C659" s="17" t="s">
        <v>4737</v>
      </c>
      <c r="D659" s="17" t="s">
        <v>4738</v>
      </c>
      <c r="E659" s="17" t="s">
        <v>4739</v>
      </c>
      <c r="F659" s="17" t="s">
        <v>4740</v>
      </c>
      <c r="G659" s="17" t="s">
        <v>3735</v>
      </c>
    </row>
    <row r="660" spans="1:7" x14ac:dyDescent="0.15">
      <c r="A660" s="16">
        <v>42226</v>
      </c>
      <c r="B660" s="18">
        <v>11604.78</v>
      </c>
      <c r="C660" s="17" t="s">
        <v>4733</v>
      </c>
      <c r="D660" s="17" t="s">
        <v>4734</v>
      </c>
      <c r="E660" s="17" t="s">
        <v>4735</v>
      </c>
      <c r="F660" s="17" t="s">
        <v>4736</v>
      </c>
      <c r="G660" s="17" t="s">
        <v>638</v>
      </c>
    </row>
    <row r="661" spans="1:7" x14ac:dyDescent="0.15">
      <c r="A661" s="16">
        <v>42227</v>
      </c>
      <c r="B661" s="18">
        <v>11293.65</v>
      </c>
      <c r="C661" s="17" t="s">
        <v>4728</v>
      </c>
      <c r="D661" s="17" t="s">
        <v>4729</v>
      </c>
      <c r="E661" s="17" t="s">
        <v>4730</v>
      </c>
      <c r="F661" s="17" t="s">
        <v>4731</v>
      </c>
      <c r="G661" s="17" t="s">
        <v>4732</v>
      </c>
    </row>
    <row r="662" spans="1:7" x14ac:dyDescent="0.15">
      <c r="A662" s="16">
        <v>42228</v>
      </c>
      <c r="B662" s="18">
        <v>10924.61</v>
      </c>
      <c r="C662" s="17" t="s">
        <v>4723</v>
      </c>
      <c r="D662" s="17" t="s">
        <v>4724</v>
      </c>
      <c r="E662" s="17" t="s">
        <v>4725</v>
      </c>
      <c r="F662" s="17" t="s">
        <v>4726</v>
      </c>
      <c r="G662" s="17" t="s">
        <v>4727</v>
      </c>
    </row>
    <row r="663" spans="1:7" x14ac:dyDescent="0.15">
      <c r="A663" s="16">
        <v>42229</v>
      </c>
      <c r="B663" s="18">
        <v>11014.63</v>
      </c>
      <c r="C663" s="17" t="s">
        <v>4720</v>
      </c>
      <c r="D663" s="17" t="s">
        <v>4721</v>
      </c>
      <c r="E663" s="17" t="s">
        <v>4722</v>
      </c>
      <c r="F663" s="17" t="s">
        <v>2703</v>
      </c>
      <c r="G663" s="17" t="s">
        <v>1035</v>
      </c>
    </row>
    <row r="664" spans="1:7" x14ac:dyDescent="0.15">
      <c r="A664" s="16">
        <v>42230</v>
      </c>
      <c r="B664" s="18">
        <v>10985.14</v>
      </c>
      <c r="C664" s="17" t="s">
        <v>4717</v>
      </c>
      <c r="D664" s="17" t="s">
        <v>4718</v>
      </c>
      <c r="E664" s="17" t="s">
        <v>4719</v>
      </c>
      <c r="F664" s="17" t="s">
        <v>81</v>
      </c>
      <c r="G664" s="17" t="s">
        <v>87</v>
      </c>
    </row>
    <row r="665" spans="1:7" x14ac:dyDescent="0.15">
      <c r="A665" s="16">
        <v>42233</v>
      </c>
      <c r="B665" s="18">
        <v>10940.33</v>
      </c>
      <c r="C665" s="17" t="s">
        <v>4713</v>
      </c>
      <c r="D665" s="17" t="s">
        <v>4714</v>
      </c>
      <c r="E665" s="17" t="s">
        <v>4715</v>
      </c>
      <c r="F665" s="17" t="s">
        <v>4716</v>
      </c>
      <c r="G665" s="17" t="s">
        <v>1128</v>
      </c>
    </row>
    <row r="666" spans="1:7" x14ac:dyDescent="0.15">
      <c r="A666" s="16">
        <v>42234</v>
      </c>
      <c r="B666" s="18">
        <v>10915.92</v>
      </c>
      <c r="C666" s="17" t="s">
        <v>4709</v>
      </c>
      <c r="D666" s="17" t="s">
        <v>4710</v>
      </c>
      <c r="E666" s="17" t="s">
        <v>4711</v>
      </c>
      <c r="F666" s="17" t="s">
        <v>4712</v>
      </c>
      <c r="G666" s="17" t="s">
        <v>1595</v>
      </c>
    </row>
    <row r="667" spans="1:7" x14ac:dyDescent="0.15">
      <c r="A667" s="16">
        <v>42235</v>
      </c>
      <c r="B667" s="18">
        <v>10682.15</v>
      </c>
      <c r="C667" s="17" t="s">
        <v>4704</v>
      </c>
      <c r="D667" s="17" t="s">
        <v>4705</v>
      </c>
      <c r="E667" s="17" t="s">
        <v>4706</v>
      </c>
      <c r="F667" s="17" t="s">
        <v>4707</v>
      </c>
      <c r="G667" s="17" t="s">
        <v>4708</v>
      </c>
    </row>
    <row r="668" spans="1:7" x14ac:dyDescent="0.15">
      <c r="A668" s="16">
        <v>42236</v>
      </c>
      <c r="B668" s="18">
        <v>10432.19</v>
      </c>
      <c r="C668" s="17" t="s">
        <v>4699</v>
      </c>
      <c r="D668" s="17" t="s">
        <v>4700</v>
      </c>
      <c r="E668" s="17" t="s">
        <v>4701</v>
      </c>
      <c r="F668" s="17" t="s">
        <v>4702</v>
      </c>
      <c r="G668" s="17" t="s">
        <v>4703</v>
      </c>
    </row>
    <row r="669" spans="1:7" x14ac:dyDescent="0.15">
      <c r="A669" s="16">
        <v>42237</v>
      </c>
      <c r="B669" s="18">
        <v>10124.52</v>
      </c>
      <c r="C669" s="17" t="s">
        <v>4694</v>
      </c>
      <c r="D669" s="17" t="s">
        <v>4695</v>
      </c>
      <c r="E669" s="17" t="s">
        <v>4696</v>
      </c>
      <c r="F669" s="17" t="s">
        <v>4697</v>
      </c>
      <c r="G669" s="17" t="s">
        <v>4698</v>
      </c>
    </row>
    <row r="670" spans="1:7" x14ac:dyDescent="0.15">
      <c r="A670" s="16">
        <v>42240</v>
      </c>
      <c r="B670" s="18">
        <v>9648.43</v>
      </c>
      <c r="C670" s="17" t="s">
        <v>4689</v>
      </c>
      <c r="D670" s="17" t="s">
        <v>4690</v>
      </c>
      <c r="E670" s="17" t="s">
        <v>4691</v>
      </c>
      <c r="F670" s="17" t="s">
        <v>4692</v>
      </c>
      <c r="G670" s="17" t="s">
        <v>4693</v>
      </c>
    </row>
    <row r="671" spans="1:7" x14ac:dyDescent="0.15">
      <c r="A671" s="16">
        <v>42241</v>
      </c>
      <c r="B671" s="18">
        <v>10128.120000000001</v>
      </c>
      <c r="C671" s="17" t="s">
        <v>4684</v>
      </c>
      <c r="D671" s="17" t="s">
        <v>4685</v>
      </c>
      <c r="E671" s="17" t="s">
        <v>4686</v>
      </c>
      <c r="F671" s="17" t="s">
        <v>4687</v>
      </c>
      <c r="G671" s="17" t="s">
        <v>4688</v>
      </c>
    </row>
    <row r="672" spans="1:7" x14ac:dyDescent="0.15">
      <c r="A672" s="16">
        <v>42242</v>
      </c>
      <c r="B672" s="18">
        <v>9997.43</v>
      </c>
      <c r="C672" s="17" t="s">
        <v>4679</v>
      </c>
      <c r="D672" s="17" t="s">
        <v>4680</v>
      </c>
      <c r="E672" s="17" t="s">
        <v>4681</v>
      </c>
      <c r="F672" s="17" t="s">
        <v>4682</v>
      </c>
      <c r="G672" s="17" t="s">
        <v>4683</v>
      </c>
    </row>
    <row r="673" spans="1:7" x14ac:dyDescent="0.15">
      <c r="A673" s="16">
        <v>42243</v>
      </c>
      <c r="B673" s="18">
        <v>10315.620000000001</v>
      </c>
      <c r="C673" s="17" t="s">
        <v>4674</v>
      </c>
      <c r="D673" s="17" t="s">
        <v>4675</v>
      </c>
      <c r="E673" s="17" t="s">
        <v>4676</v>
      </c>
      <c r="F673" s="17" t="s">
        <v>4677</v>
      </c>
      <c r="G673" s="17" t="s">
        <v>4678</v>
      </c>
    </row>
    <row r="674" spans="1:7" x14ac:dyDescent="0.15">
      <c r="A674" s="16">
        <v>42244</v>
      </c>
      <c r="B674" s="18">
        <v>10298.530000000001</v>
      </c>
      <c r="C674" s="17" t="s">
        <v>4670</v>
      </c>
      <c r="D674" s="17" t="s">
        <v>4671</v>
      </c>
      <c r="E674" s="17" t="s">
        <v>4672</v>
      </c>
      <c r="F674" s="17" t="s">
        <v>4673</v>
      </c>
      <c r="G674" s="17" t="s">
        <v>267</v>
      </c>
    </row>
    <row r="675" spans="1:7" x14ac:dyDescent="0.15">
      <c r="A675" s="16">
        <v>42247</v>
      </c>
      <c r="B675" s="18">
        <v>10259.459999999999</v>
      </c>
      <c r="C675" s="17" t="s">
        <v>4666</v>
      </c>
      <c r="D675" s="17" t="s">
        <v>4667</v>
      </c>
      <c r="E675" s="17" t="s">
        <v>4668</v>
      </c>
      <c r="F675" s="17" t="s">
        <v>4669</v>
      </c>
      <c r="G675" s="17" t="s">
        <v>175</v>
      </c>
    </row>
    <row r="676" spans="1:7" x14ac:dyDescent="0.15">
      <c r="A676" s="16">
        <v>42248</v>
      </c>
      <c r="B676" s="18">
        <v>10015.57</v>
      </c>
      <c r="C676" s="17" t="s">
        <v>4661</v>
      </c>
      <c r="D676" s="17" t="s">
        <v>4662</v>
      </c>
      <c r="E676" s="17" t="s">
        <v>4663</v>
      </c>
      <c r="F676" s="17" t="s">
        <v>4664</v>
      </c>
      <c r="G676" s="17" t="s">
        <v>4665</v>
      </c>
    </row>
    <row r="677" spans="1:7" x14ac:dyDescent="0.15">
      <c r="A677" s="16">
        <v>42249</v>
      </c>
      <c r="B677" s="18">
        <v>10048.049999999999</v>
      </c>
      <c r="C677" s="17" t="s">
        <v>4657</v>
      </c>
      <c r="D677" s="17" t="s">
        <v>4658</v>
      </c>
      <c r="E677" s="17" t="s">
        <v>4659</v>
      </c>
      <c r="F677" s="17" t="s">
        <v>4660</v>
      </c>
      <c r="G677" s="17" t="s">
        <v>277</v>
      </c>
    </row>
    <row r="678" spans="1:7" x14ac:dyDescent="0.15">
      <c r="A678" s="16">
        <v>42250</v>
      </c>
      <c r="B678" s="18">
        <v>10317.84</v>
      </c>
      <c r="C678" s="17" t="s">
        <v>4652</v>
      </c>
      <c r="D678" s="17" t="s">
        <v>4653</v>
      </c>
      <c r="E678" s="17" t="s">
        <v>4654</v>
      </c>
      <c r="F678" s="17" t="s">
        <v>4655</v>
      </c>
      <c r="G678" s="17" t="s">
        <v>4656</v>
      </c>
    </row>
    <row r="679" spans="1:7" x14ac:dyDescent="0.15">
      <c r="A679" s="16">
        <v>42251</v>
      </c>
      <c r="B679" s="18">
        <v>10038.040000000001</v>
      </c>
      <c r="C679" s="17" t="s">
        <v>4648</v>
      </c>
      <c r="D679" s="17" t="s">
        <v>4648</v>
      </c>
      <c r="E679" s="17" t="s">
        <v>4649</v>
      </c>
      <c r="F679" s="17" t="s">
        <v>4650</v>
      </c>
      <c r="G679" s="17" t="s">
        <v>4651</v>
      </c>
    </row>
    <row r="680" spans="1:7" x14ac:dyDescent="0.15">
      <c r="A680" s="16">
        <v>42254</v>
      </c>
      <c r="B680" s="18">
        <v>10108.61</v>
      </c>
      <c r="C680" s="17" t="s">
        <v>4644</v>
      </c>
      <c r="D680" s="17" t="s">
        <v>4645</v>
      </c>
      <c r="E680" s="17" t="s">
        <v>4646</v>
      </c>
      <c r="F680" s="17" t="s">
        <v>4647</v>
      </c>
      <c r="G680" s="17" t="s">
        <v>311</v>
      </c>
    </row>
    <row r="681" spans="1:7" x14ac:dyDescent="0.15">
      <c r="A681" s="16">
        <v>42255</v>
      </c>
      <c r="B681" s="18">
        <v>10271.36</v>
      </c>
      <c r="C681" s="17" t="s">
        <v>4640</v>
      </c>
      <c r="D681" s="17" t="s">
        <v>4641</v>
      </c>
      <c r="E681" s="17" t="s">
        <v>4642</v>
      </c>
      <c r="F681" s="17" t="s">
        <v>4643</v>
      </c>
      <c r="G681" s="17" t="s">
        <v>1304</v>
      </c>
    </row>
    <row r="682" spans="1:7" x14ac:dyDescent="0.15">
      <c r="A682" s="16">
        <v>42256</v>
      </c>
      <c r="B682" s="18">
        <v>10303.120000000001</v>
      </c>
      <c r="C682" s="17" t="s">
        <v>4636</v>
      </c>
      <c r="D682" s="17" t="s">
        <v>4637</v>
      </c>
      <c r="E682" s="17" t="s">
        <v>4638</v>
      </c>
      <c r="F682" s="17" t="s">
        <v>4639</v>
      </c>
      <c r="G682" s="17" t="s">
        <v>1017</v>
      </c>
    </row>
    <row r="683" spans="1:7" x14ac:dyDescent="0.15">
      <c r="A683" s="16">
        <v>42257</v>
      </c>
      <c r="B683" s="18">
        <v>10210.44</v>
      </c>
      <c r="C683" s="17" t="s">
        <v>4632</v>
      </c>
      <c r="D683" s="17" t="s">
        <v>4633</v>
      </c>
      <c r="E683" s="17" t="s">
        <v>4634</v>
      </c>
      <c r="F683" s="17" t="s">
        <v>4635</v>
      </c>
      <c r="G683" s="17" t="s">
        <v>2975</v>
      </c>
    </row>
    <row r="684" spans="1:7" x14ac:dyDescent="0.15">
      <c r="A684" s="16">
        <v>42258</v>
      </c>
      <c r="B684" s="18">
        <v>10123.56</v>
      </c>
      <c r="C684" s="17" t="s">
        <v>4631</v>
      </c>
      <c r="D684" s="17" t="s">
        <v>4631</v>
      </c>
      <c r="E684" s="17" t="s">
        <v>3736</v>
      </c>
      <c r="F684" s="17" t="s">
        <v>4074</v>
      </c>
      <c r="G684" s="17" t="s">
        <v>613</v>
      </c>
    </row>
    <row r="685" spans="1:7" x14ac:dyDescent="0.15">
      <c r="A685" s="16">
        <v>42261</v>
      </c>
      <c r="B685" s="18">
        <v>10131.74</v>
      </c>
      <c r="C685" s="17" t="s">
        <v>4627</v>
      </c>
      <c r="D685" s="17" t="s">
        <v>4628</v>
      </c>
      <c r="E685" s="17" t="s">
        <v>4629</v>
      </c>
      <c r="F685" s="17" t="s">
        <v>4630</v>
      </c>
      <c r="G685" s="17" t="s">
        <v>359</v>
      </c>
    </row>
    <row r="686" spans="1:7" x14ac:dyDescent="0.15">
      <c r="A686" s="16">
        <v>42262</v>
      </c>
      <c r="B686" s="18">
        <v>10188.129999999999</v>
      </c>
      <c r="C686" s="17" t="s">
        <v>4623</v>
      </c>
      <c r="D686" s="17" t="s">
        <v>4624</v>
      </c>
      <c r="E686" s="17" t="s">
        <v>4625</v>
      </c>
      <c r="F686" s="17" t="s">
        <v>4626</v>
      </c>
      <c r="G686" s="17" t="s">
        <v>724</v>
      </c>
    </row>
    <row r="687" spans="1:7" x14ac:dyDescent="0.15">
      <c r="A687" s="16">
        <v>42263</v>
      </c>
      <c r="B687" s="18">
        <v>10227.209999999999</v>
      </c>
      <c r="C687" s="17" t="s">
        <v>4619</v>
      </c>
      <c r="D687" s="17" t="s">
        <v>4620</v>
      </c>
      <c r="E687" s="17" t="s">
        <v>4621</v>
      </c>
      <c r="F687" s="17" t="s">
        <v>4622</v>
      </c>
      <c r="G687" s="17" t="s">
        <v>132</v>
      </c>
    </row>
    <row r="688" spans="1:7" x14ac:dyDescent="0.15">
      <c r="A688" s="16">
        <v>42264</v>
      </c>
      <c r="B688" s="18">
        <v>10229.58</v>
      </c>
      <c r="C688" s="17" t="s">
        <v>4615</v>
      </c>
      <c r="D688" s="17" t="s">
        <v>4616</v>
      </c>
      <c r="E688" s="17" t="s">
        <v>4617</v>
      </c>
      <c r="F688" s="17" t="s">
        <v>4618</v>
      </c>
      <c r="G688" s="17" t="s">
        <v>1338</v>
      </c>
    </row>
    <row r="689" spans="1:7" x14ac:dyDescent="0.15">
      <c r="A689" s="16">
        <v>42265</v>
      </c>
      <c r="B689" s="18">
        <v>9916.16</v>
      </c>
      <c r="C689" s="17" t="s">
        <v>4610</v>
      </c>
      <c r="D689" s="17" t="s">
        <v>4611</v>
      </c>
      <c r="E689" s="17" t="s">
        <v>4612</v>
      </c>
      <c r="F689" s="17" t="s">
        <v>4613</v>
      </c>
      <c r="G689" s="17" t="s">
        <v>4614</v>
      </c>
    </row>
    <row r="690" spans="1:7" x14ac:dyDescent="0.15">
      <c r="A690" s="16">
        <v>42268</v>
      </c>
      <c r="B690" s="18">
        <v>9948.51</v>
      </c>
      <c r="C690" s="17" t="s">
        <v>4606</v>
      </c>
      <c r="D690" s="17" t="s">
        <v>4607</v>
      </c>
      <c r="E690" s="17" t="s">
        <v>4608</v>
      </c>
      <c r="F690" s="17" t="s">
        <v>4609</v>
      </c>
      <c r="G690" s="17" t="s">
        <v>1152</v>
      </c>
    </row>
    <row r="691" spans="1:7" x14ac:dyDescent="0.15">
      <c r="A691" s="16">
        <v>42269</v>
      </c>
      <c r="B691" s="18">
        <v>9570.66</v>
      </c>
      <c r="C691" s="17" t="s">
        <v>4601</v>
      </c>
      <c r="D691" s="17" t="s">
        <v>4602</v>
      </c>
      <c r="E691" s="17" t="s">
        <v>4603</v>
      </c>
      <c r="F691" s="17" t="s">
        <v>4604</v>
      </c>
      <c r="G691" s="17" t="s">
        <v>4605</v>
      </c>
    </row>
    <row r="692" spans="1:7" x14ac:dyDescent="0.15">
      <c r="A692" s="16">
        <v>42270</v>
      </c>
      <c r="B692" s="18">
        <v>9612.6200000000008</v>
      </c>
      <c r="C692" s="17" t="s">
        <v>4598</v>
      </c>
      <c r="D692" s="17" t="s">
        <v>4599</v>
      </c>
      <c r="E692" s="17" t="s">
        <v>4600</v>
      </c>
      <c r="F692" s="17" t="s">
        <v>2245</v>
      </c>
      <c r="G692" s="17" t="s">
        <v>339</v>
      </c>
    </row>
    <row r="693" spans="1:7" x14ac:dyDescent="0.15">
      <c r="A693" s="16">
        <v>42271</v>
      </c>
      <c r="B693" s="18">
        <v>9427.64</v>
      </c>
      <c r="C693" s="17" t="s">
        <v>4593</v>
      </c>
      <c r="D693" s="17" t="s">
        <v>4594</v>
      </c>
      <c r="E693" s="17" t="s">
        <v>4595</v>
      </c>
      <c r="F693" s="17" t="s">
        <v>4596</v>
      </c>
      <c r="G693" s="17" t="s">
        <v>4597</v>
      </c>
    </row>
    <row r="694" spans="1:7" x14ac:dyDescent="0.15">
      <c r="A694" s="16">
        <v>42272</v>
      </c>
      <c r="B694" s="18">
        <v>9688.5300000000007</v>
      </c>
      <c r="C694" s="17" t="s">
        <v>4588</v>
      </c>
      <c r="D694" s="17" t="s">
        <v>4589</v>
      </c>
      <c r="E694" s="17" t="s">
        <v>4590</v>
      </c>
      <c r="F694" s="17" t="s">
        <v>4591</v>
      </c>
      <c r="G694" s="17" t="s">
        <v>4592</v>
      </c>
    </row>
    <row r="695" spans="1:7" x14ac:dyDescent="0.15">
      <c r="A695" s="16">
        <v>42275</v>
      </c>
      <c r="B695" s="18">
        <v>9483.5499999999993</v>
      </c>
      <c r="C695" s="17" t="s">
        <v>4583</v>
      </c>
      <c r="D695" s="17" t="s">
        <v>4584</v>
      </c>
      <c r="E695" s="17" t="s">
        <v>4585</v>
      </c>
      <c r="F695" s="17" t="s">
        <v>4586</v>
      </c>
      <c r="G695" s="17" t="s">
        <v>4587</v>
      </c>
    </row>
    <row r="696" spans="1:7" x14ac:dyDescent="0.15">
      <c r="A696" s="16">
        <v>42276</v>
      </c>
      <c r="B696" s="18">
        <v>9450.4</v>
      </c>
      <c r="C696" s="17" t="s">
        <v>4579</v>
      </c>
      <c r="D696" s="17" t="s">
        <v>4580</v>
      </c>
      <c r="E696" s="17" t="s">
        <v>4581</v>
      </c>
      <c r="F696" s="17" t="s">
        <v>4582</v>
      </c>
      <c r="G696" s="17" t="s">
        <v>1457</v>
      </c>
    </row>
    <row r="697" spans="1:7" x14ac:dyDescent="0.15">
      <c r="A697" s="16">
        <v>42277</v>
      </c>
      <c r="B697" s="18">
        <v>9660.44</v>
      </c>
      <c r="C697" s="17" t="s">
        <v>4574</v>
      </c>
      <c r="D697" s="17" t="s">
        <v>4575</v>
      </c>
      <c r="E697" s="17" t="s">
        <v>4576</v>
      </c>
      <c r="F697" s="17" t="s">
        <v>4577</v>
      </c>
      <c r="G697" s="17" t="s">
        <v>4578</v>
      </c>
    </row>
    <row r="698" spans="1:7" x14ac:dyDescent="0.15">
      <c r="A698" s="16">
        <v>42278</v>
      </c>
      <c r="B698" s="18">
        <v>9509.25</v>
      </c>
      <c r="C698" s="17" t="s">
        <v>4570</v>
      </c>
      <c r="D698" s="17" t="s">
        <v>4571</v>
      </c>
      <c r="E698" s="17" t="s">
        <v>4572</v>
      </c>
      <c r="F698" s="17" t="s">
        <v>4573</v>
      </c>
      <c r="G698" s="17" t="s">
        <v>738</v>
      </c>
    </row>
    <row r="699" spans="1:7" x14ac:dyDescent="0.15">
      <c r="A699" s="16">
        <v>42279</v>
      </c>
      <c r="B699" s="18">
        <v>9553.07</v>
      </c>
      <c r="C699" s="17" t="s">
        <v>4566</v>
      </c>
      <c r="D699" s="17" t="s">
        <v>4567</v>
      </c>
      <c r="E699" s="17" t="s">
        <v>4568</v>
      </c>
      <c r="F699" s="17" t="s">
        <v>4569</v>
      </c>
      <c r="G699" s="17" t="s">
        <v>72</v>
      </c>
    </row>
    <row r="700" spans="1:7" x14ac:dyDescent="0.15">
      <c r="A700" s="16">
        <v>42282</v>
      </c>
      <c r="B700" s="18">
        <v>9814.7900000000009</v>
      </c>
      <c r="C700" s="17" t="s">
        <v>4561</v>
      </c>
      <c r="D700" s="17" t="s">
        <v>4562</v>
      </c>
      <c r="E700" s="17" t="s">
        <v>4563</v>
      </c>
      <c r="F700" s="17" t="s">
        <v>4564</v>
      </c>
      <c r="G700" s="17" t="s">
        <v>4565</v>
      </c>
    </row>
    <row r="701" spans="1:7" x14ac:dyDescent="0.15">
      <c r="A701" s="16">
        <v>42283</v>
      </c>
      <c r="B701" s="18">
        <v>9902.83</v>
      </c>
      <c r="C701" s="17" t="s">
        <v>4557</v>
      </c>
      <c r="D701" s="17" t="s">
        <v>4558</v>
      </c>
      <c r="E701" s="17" t="s">
        <v>4559</v>
      </c>
      <c r="F701" s="17" t="s">
        <v>4560</v>
      </c>
      <c r="G701" s="17" t="s">
        <v>785</v>
      </c>
    </row>
    <row r="702" spans="1:7" x14ac:dyDescent="0.15">
      <c r="A702" s="16">
        <v>42284</v>
      </c>
      <c r="B702" s="18">
        <v>9970.4</v>
      </c>
      <c r="C702" s="17" t="s">
        <v>4553</v>
      </c>
      <c r="D702" s="17" t="s">
        <v>4554</v>
      </c>
      <c r="E702" s="17" t="s">
        <v>4555</v>
      </c>
      <c r="F702" s="17" t="s">
        <v>4556</v>
      </c>
      <c r="G702" s="17" t="s">
        <v>4009</v>
      </c>
    </row>
    <row r="703" spans="1:7" x14ac:dyDescent="0.15">
      <c r="A703" s="16">
        <v>42285</v>
      </c>
      <c r="B703" s="18">
        <v>9993.07</v>
      </c>
      <c r="C703" s="17" t="s">
        <v>4549</v>
      </c>
      <c r="D703" s="17" t="s">
        <v>4550</v>
      </c>
      <c r="E703" s="17" t="s">
        <v>4551</v>
      </c>
      <c r="F703" s="17" t="s">
        <v>4552</v>
      </c>
      <c r="G703" s="17" t="s">
        <v>1575</v>
      </c>
    </row>
    <row r="704" spans="1:7" x14ac:dyDescent="0.15">
      <c r="A704" s="16">
        <v>42286</v>
      </c>
      <c r="B704" s="18">
        <v>10096.6</v>
      </c>
      <c r="C704" s="17" t="s">
        <v>4545</v>
      </c>
      <c r="D704" s="17" t="s">
        <v>4546</v>
      </c>
      <c r="E704" s="17" t="s">
        <v>4547</v>
      </c>
      <c r="F704" s="17" t="s">
        <v>4548</v>
      </c>
      <c r="G704" s="17" t="s">
        <v>301</v>
      </c>
    </row>
    <row r="705" spans="1:7" x14ac:dyDescent="0.15">
      <c r="A705" s="16">
        <v>42289</v>
      </c>
      <c r="B705" s="18">
        <v>10119.83</v>
      </c>
      <c r="C705" s="17" t="s">
        <v>4541</v>
      </c>
      <c r="D705" s="17" t="s">
        <v>4542</v>
      </c>
      <c r="E705" s="17" t="s">
        <v>4543</v>
      </c>
      <c r="F705" s="17" t="s">
        <v>4544</v>
      </c>
      <c r="G705" s="17" t="s">
        <v>1575</v>
      </c>
    </row>
    <row r="706" spans="1:7" x14ac:dyDescent="0.15">
      <c r="A706" s="16">
        <v>42290</v>
      </c>
      <c r="B706" s="18">
        <v>10032.82</v>
      </c>
      <c r="C706" s="17" t="s">
        <v>4537</v>
      </c>
      <c r="D706" s="17" t="s">
        <v>4538</v>
      </c>
      <c r="E706" s="17" t="s">
        <v>4539</v>
      </c>
      <c r="F706" s="17" t="s">
        <v>4540</v>
      </c>
      <c r="G706" s="17" t="s">
        <v>1222</v>
      </c>
    </row>
    <row r="707" spans="1:7" x14ac:dyDescent="0.15">
      <c r="A707" s="16">
        <v>42291</v>
      </c>
      <c r="B707" s="18">
        <v>9915.85</v>
      </c>
      <c r="C707" s="17" t="s">
        <v>4532</v>
      </c>
      <c r="D707" s="17" t="s">
        <v>4533</v>
      </c>
      <c r="E707" s="17" t="s">
        <v>4534</v>
      </c>
      <c r="F707" s="17" t="s">
        <v>4535</v>
      </c>
      <c r="G707" s="17" t="s">
        <v>4536</v>
      </c>
    </row>
    <row r="708" spans="1:7" x14ac:dyDescent="0.15">
      <c r="A708" s="16">
        <v>42292</v>
      </c>
      <c r="B708" s="18">
        <v>10064.799999999999</v>
      </c>
      <c r="C708" s="17" t="s">
        <v>4528</v>
      </c>
      <c r="D708" s="17" t="s">
        <v>4529</v>
      </c>
      <c r="E708" s="17" t="s">
        <v>4530</v>
      </c>
      <c r="F708" s="17" t="s">
        <v>4531</v>
      </c>
      <c r="G708" s="17" t="s">
        <v>4277</v>
      </c>
    </row>
    <row r="709" spans="1:7" x14ac:dyDescent="0.15">
      <c r="A709" s="16">
        <v>42293</v>
      </c>
      <c r="B709" s="18">
        <v>10104.43</v>
      </c>
      <c r="C709" s="17" t="s">
        <v>4525</v>
      </c>
      <c r="D709" s="17" t="s">
        <v>4526</v>
      </c>
      <c r="E709" s="17" t="s">
        <v>4527</v>
      </c>
      <c r="F709" s="17" t="s">
        <v>1409</v>
      </c>
      <c r="G709" s="17" t="s">
        <v>2356</v>
      </c>
    </row>
    <row r="710" spans="1:7" x14ac:dyDescent="0.15">
      <c r="A710" s="16">
        <v>42296</v>
      </c>
      <c r="B710" s="18">
        <v>10164.31</v>
      </c>
      <c r="C710" s="17" t="s">
        <v>4522</v>
      </c>
      <c r="D710" s="17" t="s">
        <v>4523</v>
      </c>
      <c r="E710" s="17" t="s">
        <v>4522</v>
      </c>
      <c r="F710" s="17" t="s">
        <v>4524</v>
      </c>
      <c r="G710" s="17" t="s">
        <v>2825</v>
      </c>
    </row>
    <row r="711" spans="1:7" x14ac:dyDescent="0.15">
      <c r="A711" s="16">
        <v>42297</v>
      </c>
      <c r="B711" s="18">
        <v>10147.68</v>
      </c>
      <c r="C711" s="17" t="s">
        <v>4518</v>
      </c>
      <c r="D711" s="17" t="s">
        <v>4519</v>
      </c>
      <c r="E711" s="17" t="s">
        <v>4520</v>
      </c>
      <c r="F711" s="17" t="s">
        <v>4521</v>
      </c>
      <c r="G711" s="17" t="s">
        <v>151</v>
      </c>
    </row>
    <row r="712" spans="1:7" x14ac:dyDescent="0.15">
      <c r="A712" s="16">
        <v>42298</v>
      </c>
      <c r="B712" s="18">
        <v>10238.1</v>
      </c>
      <c r="C712" s="17" t="s">
        <v>4514</v>
      </c>
      <c r="D712" s="17" t="s">
        <v>4515</v>
      </c>
      <c r="E712" s="17" t="s">
        <v>4516</v>
      </c>
      <c r="F712" s="17" t="s">
        <v>4517</v>
      </c>
      <c r="G712" s="17" t="s">
        <v>4253</v>
      </c>
    </row>
    <row r="713" spans="1:7" x14ac:dyDescent="0.15">
      <c r="A713" s="16">
        <v>42299</v>
      </c>
      <c r="B713" s="18">
        <v>10491.97</v>
      </c>
      <c r="C713" s="17" t="s">
        <v>4509</v>
      </c>
      <c r="D713" s="17" t="s">
        <v>4510</v>
      </c>
      <c r="E713" s="17" t="s">
        <v>4511</v>
      </c>
      <c r="F713" s="17" t="s">
        <v>4512</v>
      </c>
      <c r="G713" s="17" t="s">
        <v>4513</v>
      </c>
    </row>
    <row r="714" spans="1:7" x14ac:dyDescent="0.15">
      <c r="A714" s="16">
        <v>42300</v>
      </c>
      <c r="B714" s="18">
        <v>10794.54</v>
      </c>
      <c r="C714" s="17" t="s">
        <v>4504</v>
      </c>
      <c r="D714" s="17" t="s">
        <v>4505</v>
      </c>
      <c r="E714" s="17" t="s">
        <v>4506</v>
      </c>
      <c r="F714" s="17" t="s">
        <v>4507</v>
      </c>
      <c r="G714" s="17" t="s">
        <v>4508</v>
      </c>
    </row>
    <row r="715" spans="1:7" x14ac:dyDescent="0.15">
      <c r="A715" s="16">
        <v>42303</v>
      </c>
      <c r="B715" s="18">
        <v>10801.34</v>
      </c>
      <c r="C715" s="17" t="s">
        <v>4500</v>
      </c>
      <c r="D715" s="17" t="s">
        <v>4501</v>
      </c>
      <c r="E715" s="17" t="s">
        <v>4502</v>
      </c>
      <c r="F715" s="17" t="s">
        <v>4503</v>
      </c>
      <c r="G715" s="17" t="s">
        <v>1651</v>
      </c>
    </row>
    <row r="716" spans="1:7" x14ac:dyDescent="0.15">
      <c r="A716" s="16">
        <v>42304</v>
      </c>
      <c r="B716" s="18">
        <v>10692.19</v>
      </c>
      <c r="C716" s="17" t="s">
        <v>4496</v>
      </c>
      <c r="D716" s="17" t="s">
        <v>4497</v>
      </c>
      <c r="E716" s="17" t="s">
        <v>4498</v>
      </c>
      <c r="F716" s="17" t="s">
        <v>4499</v>
      </c>
      <c r="G716" s="17" t="s">
        <v>354</v>
      </c>
    </row>
    <row r="717" spans="1:7" x14ac:dyDescent="0.15">
      <c r="A717" s="16">
        <v>42305</v>
      </c>
      <c r="B717" s="18">
        <v>10831.96</v>
      </c>
      <c r="C717" s="17" t="s">
        <v>4492</v>
      </c>
      <c r="D717" s="17" t="s">
        <v>4493</v>
      </c>
      <c r="E717" s="17" t="s">
        <v>4494</v>
      </c>
      <c r="F717" s="17" t="s">
        <v>4495</v>
      </c>
      <c r="G717" s="17" t="s">
        <v>482</v>
      </c>
    </row>
    <row r="718" spans="1:7" x14ac:dyDescent="0.15">
      <c r="A718" s="16">
        <v>42306</v>
      </c>
      <c r="B718" s="18">
        <v>10800.84</v>
      </c>
      <c r="C718" s="17" t="s">
        <v>4488</v>
      </c>
      <c r="D718" s="17" t="s">
        <v>4489</v>
      </c>
      <c r="E718" s="17" t="s">
        <v>4490</v>
      </c>
      <c r="F718" s="17" t="s">
        <v>4491</v>
      </c>
      <c r="G718" s="17" t="s">
        <v>349</v>
      </c>
    </row>
    <row r="719" spans="1:7" x14ac:dyDescent="0.15">
      <c r="A719" s="16">
        <v>42307</v>
      </c>
      <c r="B719" s="18">
        <v>10850.14</v>
      </c>
      <c r="C719" s="17" t="s">
        <v>4484</v>
      </c>
      <c r="D719" s="17" t="s">
        <v>4485</v>
      </c>
      <c r="E719" s="17" t="s">
        <v>4486</v>
      </c>
      <c r="F719" s="17" t="s">
        <v>4487</v>
      </c>
      <c r="G719" s="17" t="s">
        <v>72</v>
      </c>
    </row>
    <row r="720" spans="1:7" x14ac:dyDescent="0.15">
      <c r="A720" s="16">
        <v>42310</v>
      </c>
      <c r="B720" s="18">
        <v>10950.67</v>
      </c>
      <c r="C720" s="17" t="s">
        <v>4480</v>
      </c>
      <c r="D720" s="17" t="s">
        <v>4481</v>
      </c>
      <c r="E720" s="17" t="s">
        <v>4482</v>
      </c>
      <c r="F720" s="17" t="s">
        <v>4483</v>
      </c>
      <c r="G720" s="17" t="s">
        <v>1755</v>
      </c>
    </row>
    <row r="721" spans="1:7" x14ac:dyDescent="0.15">
      <c r="A721" s="16">
        <v>42311</v>
      </c>
      <c r="B721" s="18">
        <v>10951.15</v>
      </c>
      <c r="C721" s="17" t="s">
        <v>4476</v>
      </c>
      <c r="D721" s="17" t="s">
        <v>4477</v>
      </c>
      <c r="E721" s="17" t="s">
        <v>4478</v>
      </c>
      <c r="F721" s="17" t="s">
        <v>4479</v>
      </c>
      <c r="G721" s="17" t="s">
        <v>1609</v>
      </c>
    </row>
    <row r="722" spans="1:7" x14ac:dyDescent="0.15">
      <c r="A722" s="16">
        <v>42312</v>
      </c>
      <c r="B722" s="18">
        <v>10845.24</v>
      </c>
      <c r="C722" s="17" t="s">
        <v>4471</v>
      </c>
      <c r="D722" s="17" t="s">
        <v>4472</v>
      </c>
      <c r="E722" s="17" t="s">
        <v>4473</v>
      </c>
      <c r="F722" s="17" t="s">
        <v>4474</v>
      </c>
      <c r="G722" s="17" t="s">
        <v>4475</v>
      </c>
    </row>
    <row r="723" spans="1:7" x14ac:dyDescent="0.15">
      <c r="A723" s="16">
        <v>42313</v>
      </c>
      <c r="B723" s="18">
        <v>10887.74</v>
      </c>
      <c r="C723" s="17" t="s">
        <v>4467</v>
      </c>
      <c r="D723" s="17" t="s">
        <v>4468</v>
      </c>
      <c r="E723" s="17" t="s">
        <v>4469</v>
      </c>
      <c r="F723" s="17" t="s">
        <v>4470</v>
      </c>
      <c r="G723" s="17" t="s">
        <v>2356</v>
      </c>
    </row>
    <row r="724" spans="1:7" x14ac:dyDescent="0.15">
      <c r="A724" s="16">
        <v>42314</v>
      </c>
      <c r="B724" s="18">
        <v>10988.03</v>
      </c>
      <c r="C724" s="17" t="s">
        <v>4463</v>
      </c>
      <c r="D724" s="17" t="s">
        <v>4464</v>
      </c>
      <c r="E724" s="17" t="s">
        <v>4465</v>
      </c>
      <c r="F724" s="17" t="s">
        <v>4466</v>
      </c>
      <c r="G724" s="17" t="s">
        <v>701</v>
      </c>
    </row>
    <row r="725" spans="1:7" x14ac:dyDescent="0.15">
      <c r="A725" s="16">
        <v>42317</v>
      </c>
      <c r="B725" s="18">
        <v>10815.45</v>
      </c>
      <c r="C725" s="17" t="s">
        <v>4459</v>
      </c>
      <c r="D725" s="17" t="s">
        <v>4460</v>
      </c>
      <c r="E725" s="17" t="s">
        <v>4461</v>
      </c>
      <c r="F725" s="17" t="s">
        <v>4462</v>
      </c>
      <c r="G725" s="17" t="s">
        <v>738</v>
      </c>
    </row>
    <row r="726" spans="1:7" x14ac:dyDescent="0.15">
      <c r="A726" s="16">
        <v>42318</v>
      </c>
      <c r="B726" s="18">
        <v>10832.52</v>
      </c>
      <c r="C726" s="17" t="s">
        <v>4457</v>
      </c>
      <c r="D726" s="17" t="s">
        <v>1069</v>
      </c>
      <c r="E726" s="17" t="s">
        <v>4458</v>
      </c>
      <c r="F726" s="17" t="s">
        <v>86</v>
      </c>
      <c r="G726" s="17" t="s">
        <v>1701</v>
      </c>
    </row>
    <row r="727" spans="1:7" x14ac:dyDescent="0.15">
      <c r="A727" s="16">
        <v>42319</v>
      </c>
      <c r="B727" s="18">
        <v>10907.87</v>
      </c>
      <c r="C727" s="17" t="s">
        <v>4454</v>
      </c>
      <c r="D727" s="17" t="s">
        <v>4455</v>
      </c>
      <c r="E727" s="17" t="s">
        <v>4454</v>
      </c>
      <c r="F727" s="17" t="s">
        <v>4456</v>
      </c>
      <c r="G727" s="17" t="s">
        <v>311</v>
      </c>
    </row>
    <row r="728" spans="1:7" x14ac:dyDescent="0.15">
      <c r="A728" s="16">
        <v>42320</v>
      </c>
      <c r="B728" s="18">
        <v>10782.63</v>
      </c>
      <c r="C728" s="17" t="s">
        <v>4450</v>
      </c>
      <c r="D728" s="17" t="s">
        <v>4451</v>
      </c>
      <c r="E728" s="17" t="s">
        <v>4452</v>
      </c>
      <c r="F728" s="17" t="s">
        <v>4453</v>
      </c>
      <c r="G728" s="17" t="s">
        <v>457</v>
      </c>
    </row>
    <row r="729" spans="1:7" x14ac:dyDescent="0.15">
      <c r="A729" s="16">
        <v>42321</v>
      </c>
      <c r="B729" s="18">
        <v>10708.4</v>
      </c>
      <c r="C729" s="17" t="s">
        <v>4447</v>
      </c>
      <c r="D729" s="17" t="s">
        <v>4448</v>
      </c>
      <c r="E729" s="17" t="s">
        <v>4449</v>
      </c>
      <c r="F729" s="17" t="s">
        <v>4132</v>
      </c>
      <c r="G729" s="17" t="s">
        <v>1053</v>
      </c>
    </row>
    <row r="730" spans="1:7" x14ac:dyDescent="0.15">
      <c r="A730" s="16">
        <v>42324</v>
      </c>
      <c r="B730" s="18">
        <v>10713.23</v>
      </c>
      <c r="C730" s="17" t="s">
        <v>4443</v>
      </c>
      <c r="D730" s="17" t="s">
        <v>4444</v>
      </c>
      <c r="E730" s="17" t="s">
        <v>4445</v>
      </c>
      <c r="F730" s="17" t="s">
        <v>4446</v>
      </c>
      <c r="G730" s="17" t="s">
        <v>257</v>
      </c>
    </row>
    <row r="731" spans="1:7" x14ac:dyDescent="0.15">
      <c r="A731" s="16">
        <v>42325</v>
      </c>
      <c r="B731" s="18">
        <v>10971.04</v>
      </c>
      <c r="C731" s="17" t="s">
        <v>4439</v>
      </c>
      <c r="D731" s="17" t="s">
        <v>4440</v>
      </c>
      <c r="E731" s="17" t="s">
        <v>4441</v>
      </c>
      <c r="F731" s="17" t="s">
        <v>501</v>
      </c>
      <c r="G731" s="17" t="s">
        <v>4442</v>
      </c>
    </row>
    <row r="732" spans="1:7" x14ac:dyDescent="0.15">
      <c r="A732" s="16">
        <v>42326</v>
      </c>
      <c r="B732" s="18">
        <v>10959.95</v>
      </c>
      <c r="C732" s="17" t="s">
        <v>4435</v>
      </c>
      <c r="D732" s="17" t="s">
        <v>4436</v>
      </c>
      <c r="E732" s="17" t="s">
        <v>4437</v>
      </c>
      <c r="F732" s="17" t="s">
        <v>4438</v>
      </c>
      <c r="G732" s="17" t="s">
        <v>1678</v>
      </c>
    </row>
    <row r="733" spans="1:7" x14ac:dyDescent="0.15">
      <c r="A733" s="16">
        <v>42327</v>
      </c>
      <c r="B733" s="18">
        <v>11085.44</v>
      </c>
      <c r="C733" s="17" t="s">
        <v>4431</v>
      </c>
      <c r="D733" s="17" t="s">
        <v>4432</v>
      </c>
      <c r="E733" s="17" t="s">
        <v>4433</v>
      </c>
      <c r="F733" s="17" t="s">
        <v>4434</v>
      </c>
      <c r="G733" s="17" t="s">
        <v>3038</v>
      </c>
    </row>
    <row r="734" spans="1:7" x14ac:dyDescent="0.15">
      <c r="A734" s="16">
        <v>42328</v>
      </c>
      <c r="B734" s="18">
        <v>11119.83</v>
      </c>
      <c r="C734" s="17" t="s">
        <v>4427</v>
      </c>
      <c r="D734" s="17" t="s">
        <v>4428</v>
      </c>
      <c r="E734" s="17" t="s">
        <v>4429</v>
      </c>
      <c r="F734" s="17" t="s">
        <v>4430</v>
      </c>
      <c r="G734" s="17" t="s">
        <v>1017</v>
      </c>
    </row>
    <row r="735" spans="1:7" x14ac:dyDescent="0.15">
      <c r="A735" s="16">
        <v>42331</v>
      </c>
      <c r="B735" s="18">
        <v>11092.31</v>
      </c>
      <c r="C735" s="17" t="s">
        <v>4423</v>
      </c>
      <c r="D735" s="17" t="s">
        <v>4424</v>
      </c>
      <c r="E735" s="17" t="s">
        <v>4425</v>
      </c>
      <c r="F735" s="17" t="s">
        <v>4426</v>
      </c>
      <c r="G735" s="17" t="s">
        <v>442</v>
      </c>
    </row>
    <row r="736" spans="1:7" x14ac:dyDescent="0.15">
      <c r="A736" s="16">
        <v>42332</v>
      </c>
      <c r="B736" s="18">
        <v>10933.99</v>
      </c>
      <c r="C736" s="17" t="s">
        <v>4419</v>
      </c>
      <c r="D736" s="17" t="s">
        <v>4420</v>
      </c>
      <c r="E736" s="17" t="s">
        <v>4421</v>
      </c>
      <c r="F736" s="17" t="s">
        <v>4422</v>
      </c>
      <c r="G736" s="17" t="s">
        <v>3840</v>
      </c>
    </row>
    <row r="737" spans="1:7" x14ac:dyDescent="0.15">
      <c r="A737" s="16">
        <v>42333</v>
      </c>
      <c r="B737" s="18">
        <v>11169.54</v>
      </c>
      <c r="C737" s="17" t="s">
        <v>4414</v>
      </c>
      <c r="D737" s="17" t="s">
        <v>4415</v>
      </c>
      <c r="E737" s="17" t="s">
        <v>4416</v>
      </c>
      <c r="F737" s="17" t="s">
        <v>4417</v>
      </c>
      <c r="G737" s="17" t="s">
        <v>4418</v>
      </c>
    </row>
    <row r="738" spans="1:7" x14ac:dyDescent="0.15">
      <c r="A738" s="16">
        <v>42334</v>
      </c>
      <c r="B738" s="18">
        <v>11320.77</v>
      </c>
      <c r="C738" s="17" t="s">
        <v>4411</v>
      </c>
      <c r="D738" s="17" t="s">
        <v>4412</v>
      </c>
      <c r="E738" s="17" t="s">
        <v>4413</v>
      </c>
      <c r="F738" s="17" t="s">
        <v>3243</v>
      </c>
      <c r="G738" s="17" t="s">
        <v>214</v>
      </c>
    </row>
    <row r="739" spans="1:7" x14ac:dyDescent="0.15">
      <c r="A739" s="16">
        <v>42335</v>
      </c>
      <c r="B739" s="18">
        <v>11293.76</v>
      </c>
      <c r="C739" s="17" t="s">
        <v>4407</v>
      </c>
      <c r="D739" s="17" t="s">
        <v>4408</v>
      </c>
      <c r="E739" s="17" t="s">
        <v>4409</v>
      </c>
      <c r="F739" s="17" t="s">
        <v>4410</v>
      </c>
      <c r="G739" s="17" t="s">
        <v>2862</v>
      </c>
    </row>
    <row r="740" spans="1:7" x14ac:dyDescent="0.15">
      <c r="A740" s="16">
        <v>42338</v>
      </c>
      <c r="B740" s="18">
        <v>11382.23</v>
      </c>
      <c r="C740" s="17" t="s">
        <v>4404</v>
      </c>
      <c r="D740" s="17" t="s">
        <v>4405</v>
      </c>
      <c r="E740" s="17" t="s">
        <v>4406</v>
      </c>
      <c r="F740" s="17" t="s">
        <v>1522</v>
      </c>
      <c r="G740" s="17" t="s">
        <v>1424</v>
      </c>
    </row>
    <row r="741" spans="1:7" x14ac:dyDescent="0.15">
      <c r="A741" s="16">
        <v>42339</v>
      </c>
      <c r="B741" s="18">
        <v>11261.24</v>
      </c>
      <c r="C741" s="17" t="s">
        <v>4399</v>
      </c>
      <c r="D741" s="17" t="s">
        <v>4400</v>
      </c>
      <c r="E741" s="17" t="s">
        <v>4401</v>
      </c>
      <c r="F741" s="17" t="s">
        <v>4402</v>
      </c>
      <c r="G741" s="17" t="s">
        <v>4403</v>
      </c>
    </row>
    <row r="742" spans="1:7" x14ac:dyDescent="0.15">
      <c r="A742" s="16">
        <v>42340</v>
      </c>
      <c r="B742" s="18">
        <v>11190.02</v>
      </c>
      <c r="C742" s="17" t="s">
        <v>4395</v>
      </c>
      <c r="D742" s="17" t="s">
        <v>4396</v>
      </c>
      <c r="E742" s="17" t="s">
        <v>4397</v>
      </c>
      <c r="F742" s="17" t="s">
        <v>4398</v>
      </c>
      <c r="G742" s="17" t="s">
        <v>1111</v>
      </c>
    </row>
    <row r="743" spans="1:7" x14ac:dyDescent="0.15">
      <c r="A743" s="16">
        <v>42341</v>
      </c>
      <c r="B743" s="18">
        <v>10789.24</v>
      </c>
      <c r="C743" s="17" t="s">
        <v>4390</v>
      </c>
      <c r="D743" s="17" t="s">
        <v>4391</v>
      </c>
      <c r="E743" s="17" t="s">
        <v>4392</v>
      </c>
      <c r="F743" s="17" t="s">
        <v>4393</v>
      </c>
      <c r="G743" s="17" t="s">
        <v>4394</v>
      </c>
    </row>
    <row r="744" spans="1:7" x14ac:dyDescent="0.15">
      <c r="A744" s="16">
        <v>42342</v>
      </c>
      <c r="B744" s="18">
        <v>10752.1</v>
      </c>
      <c r="C744" s="17" t="s">
        <v>4386</v>
      </c>
      <c r="D744" s="17" t="s">
        <v>4387</v>
      </c>
      <c r="E744" s="17" t="s">
        <v>4388</v>
      </c>
      <c r="F744" s="17" t="s">
        <v>4389</v>
      </c>
      <c r="G744" s="17" t="s">
        <v>224</v>
      </c>
    </row>
    <row r="745" spans="1:7" x14ac:dyDescent="0.15">
      <c r="A745" s="16">
        <v>42345</v>
      </c>
      <c r="B745" s="18">
        <v>10886.09</v>
      </c>
      <c r="C745" s="17" t="s">
        <v>4382</v>
      </c>
      <c r="D745" s="17" t="s">
        <v>4383</v>
      </c>
      <c r="E745" s="17" t="s">
        <v>4384</v>
      </c>
      <c r="F745" s="17" t="s">
        <v>4385</v>
      </c>
      <c r="G745" s="17" t="s">
        <v>2849</v>
      </c>
    </row>
    <row r="746" spans="1:7" x14ac:dyDescent="0.15">
      <c r="A746" s="16">
        <v>42346</v>
      </c>
      <c r="B746" s="18">
        <v>10673.6</v>
      </c>
      <c r="C746" s="17" t="s">
        <v>4377</v>
      </c>
      <c r="D746" s="17" t="s">
        <v>4378</v>
      </c>
      <c r="E746" s="17" t="s">
        <v>4379</v>
      </c>
      <c r="F746" s="17" t="s">
        <v>4380</v>
      </c>
      <c r="G746" s="17" t="s">
        <v>4381</v>
      </c>
    </row>
    <row r="747" spans="1:7" x14ac:dyDescent="0.15">
      <c r="A747" s="16">
        <v>42347</v>
      </c>
      <c r="B747" s="18">
        <v>10592.49</v>
      </c>
      <c r="C747" s="17" t="s">
        <v>4374</v>
      </c>
      <c r="D747" s="17" t="s">
        <v>4374</v>
      </c>
      <c r="E747" s="17" t="s">
        <v>4375</v>
      </c>
      <c r="F747" s="17" t="s">
        <v>4376</v>
      </c>
      <c r="G747" s="17" t="s">
        <v>2161</v>
      </c>
    </row>
    <row r="748" spans="1:7" x14ac:dyDescent="0.15">
      <c r="A748" s="16">
        <v>42348</v>
      </c>
      <c r="B748" s="18">
        <v>10598.93</v>
      </c>
      <c r="C748" s="17" t="s">
        <v>4370</v>
      </c>
      <c r="D748" s="17" t="s">
        <v>4371</v>
      </c>
      <c r="E748" s="17" t="s">
        <v>4372</v>
      </c>
      <c r="F748" s="17" t="s">
        <v>4373</v>
      </c>
      <c r="G748" s="17" t="s">
        <v>1651</v>
      </c>
    </row>
    <row r="749" spans="1:7" x14ac:dyDescent="0.15">
      <c r="A749" s="16">
        <v>42349</v>
      </c>
      <c r="B749" s="18">
        <v>10340.06</v>
      </c>
      <c r="C749" s="17" t="s">
        <v>4366</v>
      </c>
      <c r="D749" s="17" t="s">
        <v>4367</v>
      </c>
      <c r="E749" s="17" t="s">
        <v>4368</v>
      </c>
      <c r="F749" s="17" t="s">
        <v>4369</v>
      </c>
      <c r="G749" s="17" t="s">
        <v>4244</v>
      </c>
    </row>
    <row r="750" spans="1:7" x14ac:dyDescent="0.15">
      <c r="A750" s="16">
        <v>42352</v>
      </c>
      <c r="B750" s="18">
        <v>10139.34</v>
      </c>
      <c r="C750" s="17" t="s">
        <v>4363</v>
      </c>
      <c r="D750" s="17" t="s">
        <v>4364</v>
      </c>
      <c r="E750" s="17" t="s">
        <v>4365</v>
      </c>
      <c r="F750" s="17" t="s">
        <v>566</v>
      </c>
      <c r="G750" s="17" t="s">
        <v>3964</v>
      </c>
    </row>
    <row r="751" spans="1:7" x14ac:dyDescent="0.15">
      <c r="A751" s="16">
        <v>42353</v>
      </c>
      <c r="B751" s="18">
        <v>10450.379999999999</v>
      </c>
      <c r="C751" s="17" t="s">
        <v>4358</v>
      </c>
      <c r="D751" s="17" t="s">
        <v>4359</v>
      </c>
      <c r="E751" s="17" t="s">
        <v>4360</v>
      </c>
      <c r="F751" s="17" t="s">
        <v>4361</v>
      </c>
      <c r="G751" s="17" t="s">
        <v>4362</v>
      </c>
    </row>
    <row r="752" spans="1:7" x14ac:dyDescent="0.15">
      <c r="A752" s="16">
        <v>42354</v>
      </c>
      <c r="B752" s="18">
        <v>10469.26</v>
      </c>
      <c r="C752" s="17" t="s">
        <v>4354</v>
      </c>
      <c r="D752" s="17" t="s">
        <v>4355</v>
      </c>
      <c r="E752" s="17" t="s">
        <v>4356</v>
      </c>
      <c r="F752" s="17" t="s">
        <v>4357</v>
      </c>
      <c r="G752" s="17" t="s">
        <v>899</v>
      </c>
    </row>
    <row r="753" spans="1:7" x14ac:dyDescent="0.15">
      <c r="A753" s="16">
        <v>42355</v>
      </c>
      <c r="B753" s="18">
        <v>10738.12</v>
      </c>
      <c r="C753" s="17" t="s">
        <v>4349</v>
      </c>
      <c r="D753" s="17" t="s">
        <v>4350</v>
      </c>
      <c r="E753" s="17" t="s">
        <v>4351</v>
      </c>
      <c r="F753" s="17" t="s">
        <v>4352</v>
      </c>
      <c r="G753" s="17" t="s">
        <v>4353</v>
      </c>
    </row>
    <row r="754" spans="1:7" x14ac:dyDescent="0.15">
      <c r="A754" s="16">
        <v>42356</v>
      </c>
      <c r="B754" s="18">
        <v>10608.19</v>
      </c>
      <c r="C754" s="17" t="s">
        <v>4344</v>
      </c>
      <c r="D754" s="17" t="s">
        <v>4345</v>
      </c>
      <c r="E754" s="17" t="s">
        <v>4346</v>
      </c>
      <c r="F754" s="17" t="s">
        <v>4347</v>
      </c>
      <c r="G754" s="17" t="s">
        <v>4348</v>
      </c>
    </row>
    <row r="755" spans="1:7" x14ac:dyDescent="0.15">
      <c r="A755" s="16">
        <v>42359</v>
      </c>
      <c r="B755" s="18">
        <v>10497.77</v>
      </c>
      <c r="C755" s="17" t="s">
        <v>4341</v>
      </c>
      <c r="D755" s="17" t="s">
        <v>4342</v>
      </c>
      <c r="E755" s="17" t="s">
        <v>4343</v>
      </c>
      <c r="F755" s="17" t="s">
        <v>256</v>
      </c>
      <c r="G755" s="17" t="s">
        <v>1554</v>
      </c>
    </row>
    <row r="756" spans="1:7" x14ac:dyDescent="0.15">
      <c r="A756" s="16">
        <v>42360</v>
      </c>
      <c r="B756" s="18">
        <v>10488.75</v>
      </c>
      <c r="C756" s="17" t="s">
        <v>4337</v>
      </c>
      <c r="D756" s="17" t="s">
        <v>4338</v>
      </c>
      <c r="E756" s="17" t="s">
        <v>4339</v>
      </c>
      <c r="F756" s="17" t="s">
        <v>4340</v>
      </c>
      <c r="G756" s="17" t="s">
        <v>683</v>
      </c>
    </row>
    <row r="757" spans="1:7" x14ac:dyDescent="0.15">
      <c r="A757" s="16">
        <v>42361</v>
      </c>
      <c r="B757" s="18">
        <v>10727.64</v>
      </c>
      <c r="C757" s="17" t="s">
        <v>4334</v>
      </c>
      <c r="D757" s="17" t="s">
        <v>4335</v>
      </c>
      <c r="E757" s="17" t="s">
        <v>4336</v>
      </c>
      <c r="F757" s="17" t="s">
        <v>1506</v>
      </c>
      <c r="G757" s="17" t="s">
        <v>3550</v>
      </c>
    </row>
    <row r="758" spans="1:7" x14ac:dyDescent="0.15">
      <c r="A758" s="16">
        <v>42366</v>
      </c>
      <c r="B758" s="18">
        <v>10653.91</v>
      </c>
      <c r="C758" s="17" t="s">
        <v>4330</v>
      </c>
      <c r="D758" s="17" t="s">
        <v>4331</v>
      </c>
      <c r="E758" s="17" t="s">
        <v>4332</v>
      </c>
      <c r="F758" s="17" t="s">
        <v>4333</v>
      </c>
      <c r="G758" s="17" t="s">
        <v>1053</v>
      </c>
    </row>
    <row r="759" spans="1:7" x14ac:dyDescent="0.15">
      <c r="A759" s="16">
        <v>42367</v>
      </c>
      <c r="B759" s="18">
        <v>10860.14</v>
      </c>
      <c r="C759" s="17" t="s">
        <v>4326</v>
      </c>
      <c r="D759" s="17" t="s">
        <v>4327</v>
      </c>
      <c r="E759" s="17" t="s">
        <v>4328</v>
      </c>
      <c r="F759" s="17" t="s">
        <v>4329</v>
      </c>
      <c r="G759" s="17" t="s">
        <v>4267</v>
      </c>
    </row>
    <row r="760" spans="1:7" x14ac:dyDescent="0.15">
      <c r="A760" s="16">
        <v>42368</v>
      </c>
      <c r="B760" s="18">
        <v>10743.01</v>
      </c>
      <c r="C760" s="17" t="s">
        <v>4322</v>
      </c>
      <c r="D760" s="17" t="s">
        <v>4323</v>
      </c>
      <c r="E760" s="17" t="s">
        <v>4324</v>
      </c>
      <c r="F760" s="17" t="s">
        <v>4325</v>
      </c>
      <c r="G760" s="17" t="s">
        <v>1452</v>
      </c>
    </row>
    <row r="761" spans="1:7" x14ac:dyDescent="0.15">
      <c r="A761" s="16">
        <v>42373</v>
      </c>
      <c r="B761" s="18">
        <v>10283.44</v>
      </c>
      <c r="C761" s="17" t="s">
        <v>4317</v>
      </c>
      <c r="D761" s="17" t="s">
        <v>4318</v>
      </c>
      <c r="E761" s="17" t="s">
        <v>4319</v>
      </c>
      <c r="F761" s="17" t="s">
        <v>4320</v>
      </c>
      <c r="G761" s="17" t="s">
        <v>4321</v>
      </c>
    </row>
    <row r="762" spans="1:7" x14ac:dyDescent="0.15">
      <c r="A762" s="16">
        <v>42374</v>
      </c>
      <c r="B762" s="18">
        <v>10310.1</v>
      </c>
      <c r="C762" s="17" t="s">
        <v>4314</v>
      </c>
      <c r="D762" s="17" t="s">
        <v>4315</v>
      </c>
      <c r="E762" s="17" t="s">
        <v>4316</v>
      </c>
      <c r="F762" s="17" t="s">
        <v>3424</v>
      </c>
      <c r="G762" s="17" t="s">
        <v>562</v>
      </c>
    </row>
    <row r="763" spans="1:7" x14ac:dyDescent="0.15">
      <c r="A763" s="16">
        <v>42375</v>
      </c>
      <c r="B763" s="18">
        <v>10214.02</v>
      </c>
      <c r="C763" s="17" t="s">
        <v>4311</v>
      </c>
      <c r="D763" s="17" t="s">
        <v>4311</v>
      </c>
      <c r="E763" s="17" t="s">
        <v>4312</v>
      </c>
      <c r="F763" s="17" t="s">
        <v>535</v>
      </c>
      <c r="G763" s="17" t="s">
        <v>4313</v>
      </c>
    </row>
    <row r="764" spans="1:7" x14ac:dyDescent="0.15">
      <c r="A764" s="16">
        <v>42376</v>
      </c>
      <c r="B764" s="18">
        <v>9979.85</v>
      </c>
      <c r="C764" s="17" t="s">
        <v>4306</v>
      </c>
      <c r="D764" s="17" t="s">
        <v>4307</v>
      </c>
      <c r="E764" s="17" t="s">
        <v>4308</v>
      </c>
      <c r="F764" s="17" t="s">
        <v>4309</v>
      </c>
      <c r="G764" s="17" t="s">
        <v>4310</v>
      </c>
    </row>
    <row r="765" spans="1:7" x14ac:dyDescent="0.15">
      <c r="A765" s="16">
        <v>42377</v>
      </c>
      <c r="B765" s="18">
        <v>9849.34</v>
      </c>
      <c r="C765" s="17" t="s">
        <v>4301</v>
      </c>
      <c r="D765" s="17" t="s">
        <v>4302</v>
      </c>
      <c r="E765" s="17" t="s">
        <v>4303</v>
      </c>
      <c r="F765" s="17" t="s">
        <v>4304</v>
      </c>
      <c r="G765" s="17" t="s">
        <v>4305</v>
      </c>
    </row>
    <row r="766" spans="1:7" x14ac:dyDescent="0.15">
      <c r="A766" s="16">
        <v>42380</v>
      </c>
      <c r="B766" s="18">
        <v>9825.07</v>
      </c>
      <c r="C766" s="17" t="s">
        <v>4297</v>
      </c>
      <c r="D766" s="17" t="s">
        <v>4298</v>
      </c>
      <c r="E766" s="17" t="s">
        <v>4299</v>
      </c>
      <c r="F766" s="17" t="s">
        <v>4300</v>
      </c>
      <c r="G766" s="17" t="s">
        <v>442</v>
      </c>
    </row>
    <row r="767" spans="1:7" x14ac:dyDescent="0.15">
      <c r="A767" s="16">
        <v>42381</v>
      </c>
      <c r="B767" s="18">
        <v>9985.43</v>
      </c>
      <c r="C767" s="17" t="s">
        <v>4294</v>
      </c>
      <c r="D767" s="17" t="s">
        <v>4295</v>
      </c>
      <c r="E767" s="17" t="s">
        <v>4294</v>
      </c>
      <c r="F767" s="17" t="s">
        <v>4296</v>
      </c>
      <c r="G767" s="17" t="s">
        <v>3344</v>
      </c>
    </row>
    <row r="768" spans="1:7" x14ac:dyDescent="0.15">
      <c r="A768" s="16">
        <v>42382</v>
      </c>
      <c r="B768" s="18">
        <v>9960.9599999999991</v>
      </c>
      <c r="C768" s="17" t="s">
        <v>4291</v>
      </c>
      <c r="D768" s="17" t="s">
        <v>4292</v>
      </c>
      <c r="E768" s="17" t="s">
        <v>4293</v>
      </c>
      <c r="F768" s="17" t="s">
        <v>4095</v>
      </c>
      <c r="G768" s="17" t="s">
        <v>442</v>
      </c>
    </row>
    <row r="769" spans="1:7" x14ac:dyDescent="0.15">
      <c r="A769" s="16">
        <v>42383</v>
      </c>
      <c r="B769" s="18">
        <v>9794.2000000000007</v>
      </c>
      <c r="C769" s="17" t="s">
        <v>4287</v>
      </c>
      <c r="D769" s="17" t="s">
        <v>4288</v>
      </c>
      <c r="E769" s="17" t="s">
        <v>4289</v>
      </c>
      <c r="F769" s="17" t="s">
        <v>4290</v>
      </c>
      <c r="G769" s="17" t="s">
        <v>3775</v>
      </c>
    </row>
    <row r="770" spans="1:7" x14ac:dyDescent="0.15">
      <c r="A770" s="16">
        <v>42384</v>
      </c>
      <c r="B770" s="18">
        <v>9545.27</v>
      </c>
      <c r="C770" s="17" t="s">
        <v>4282</v>
      </c>
      <c r="D770" s="17" t="s">
        <v>4283</v>
      </c>
      <c r="E770" s="17" t="s">
        <v>4284</v>
      </c>
      <c r="F770" s="17" t="s">
        <v>4285</v>
      </c>
      <c r="G770" s="17" t="s">
        <v>4286</v>
      </c>
    </row>
    <row r="771" spans="1:7" x14ac:dyDescent="0.15">
      <c r="A771" s="16">
        <v>42387</v>
      </c>
      <c r="B771" s="18">
        <v>9521.85</v>
      </c>
      <c r="C771" s="17" t="s">
        <v>4278</v>
      </c>
      <c r="D771" s="17" t="s">
        <v>4279</v>
      </c>
      <c r="E771" s="17" t="s">
        <v>4280</v>
      </c>
      <c r="F771" s="17" t="s">
        <v>4281</v>
      </c>
      <c r="G771" s="17" t="s">
        <v>442</v>
      </c>
    </row>
    <row r="772" spans="1:7" x14ac:dyDescent="0.15">
      <c r="A772" s="16">
        <v>42388</v>
      </c>
      <c r="B772" s="18">
        <v>9664.2099999999991</v>
      </c>
      <c r="C772" s="17" t="s">
        <v>4273</v>
      </c>
      <c r="D772" s="17" t="s">
        <v>4274</v>
      </c>
      <c r="E772" s="17" t="s">
        <v>4275</v>
      </c>
      <c r="F772" s="17" t="s">
        <v>4276</v>
      </c>
      <c r="G772" s="17" t="s">
        <v>4277</v>
      </c>
    </row>
    <row r="773" spans="1:7" x14ac:dyDescent="0.15">
      <c r="A773" s="16">
        <v>42389</v>
      </c>
      <c r="B773" s="18">
        <v>9391.64</v>
      </c>
      <c r="C773" s="17" t="s">
        <v>4268</v>
      </c>
      <c r="D773" s="17" t="s">
        <v>4269</v>
      </c>
      <c r="E773" s="17" t="s">
        <v>4270</v>
      </c>
      <c r="F773" s="17" t="s">
        <v>4271</v>
      </c>
      <c r="G773" s="17" t="s">
        <v>4272</v>
      </c>
    </row>
    <row r="774" spans="1:7" x14ac:dyDescent="0.15">
      <c r="A774" s="16">
        <v>42390</v>
      </c>
      <c r="B774" s="18">
        <v>9574.16</v>
      </c>
      <c r="C774" s="17" t="s">
        <v>4263</v>
      </c>
      <c r="D774" s="17" t="s">
        <v>4264</v>
      </c>
      <c r="E774" s="17" t="s">
        <v>4265</v>
      </c>
      <c r="F774" s="17" t="s">
        <v>4266</v>
      </c>
      <c r="G774" s="17" t="s">
        <v>4267</v>
      </c>
    </row>
    <row r="775" spans="1:7" x14ac:dyDescent="0.15">
      <c r="A775" s="16">
        <v>42391</v>
      </c>
      <c r="B775" s="18">
        <v>9764.8799999999992</v>
      </c>
      <c r="C775" s="17" t="s">
        <v>4258</v>
      </c>
      <c r="D775" s="17" t="s">
        <v>4259</v>
      </c>
      <c r="E775" s="17" t="s">
        <v>4260</v>
      </c>
      <c r="F775" s="17" t="s">
        <v>4261</v>
      </c>
      <c r="G775" s="17" t="s">
        <v>4262</v>
      </c>
    </row>
    <row r="776" spans="1:7" x14ac:dyDescent="0.15">
      <c r="A776" s="16">
        <v>42394</v>
      </c>
      <c r="B776" s="18">
        <v>9736.15</v>
      </c>
      <c r="C776" s="17" t="s">
        <v>4254</v>
      </c>
      <c r="D776" s="17" t="s">
        <v>4255</v>
      </c>
      <c r="E776" s="17" t="s">
        <v>4256</v>
      </c>
      <c r="F776" s="17" t="s">
        <v>4257</v>
      </c>
      <c r="G776" s="17" t="s">
        <v>349</v>
      </c>
    </row>
    <row r="777" spans="1:7" x14ac:dyDescent="0.15">
      <c r="A777" s="16">
        <v>42395</v>
      </c>
      <c r="B777" s="18">
        <v>9822.75</v>
      </c>
      <c r="C777" s="17" t="s">
        <v>4249</v>
      </c>
      <c r="D777" s="17" t="s">
        <v>4250</v>
      </c>
      <c r="E777" s="17" t="s">
        <v>4251</v>
      </c>
      <c r="F777" s="17" t="s">
        <v>4252</v>
      </c>
      <c r="G777" s="17" t="s">
        <v>4253</v>
      </c>
    </row>
    <row r="778" spans="1:7" x14ac:dyDescent="0.15">
      <c r="A778" s="16">
        <v>42396</v>
      </c>
      <c r="B778" s="18">
        <v>9880.82</v>
      </c>
      <c r="C778" s="17" t="s">
        <v>4245</v>
      </c>
      <c r="D778" s="17" t="s">
        <v>4246</v>
      </c>
      <c r="E778" s="17" t="s">
        <v>4247</v>
      </c>
      <c r="F778" s="17" t="s">
        <v>4248</v>
      </c>
      <c r="G778" s="17" t="s">
        <v>2825</v>
      </c>
    </row>
    <row r="779" spans="1:7" x14ac:dyDescent="0.15">
      <c r="A779" s="16">
        <v>42397</v>
      </c>
      <c r="B779" s="18">
        <v>9639.59</v>
      </c>
      <c r="C779" s="17" t="s">
        <v>4240</v>
      </c>
      <c r="D779" s="17" t="s">
        <v>4241</v>
      </c>
      <c r="E779" s="17" t="s">
        <v>4242</v>
      </c>
      <c r="F779" s="17" t="s">
        <v>4243</v>
      </c>
      <c r="G779" s="17" t="s">
        <v>4244</v>
      </c>
    </row>
    <row r="780" spans="1:7" x14ac:dyDescent="0.15">
      <c r="A780" s="16">
        <v>42398</v>
      </c>
      <c r="B780" s="18">
        <v>9798.11</v>
      </c>
      <c r="C780" s="17" t="s">
        <v>4236</v>
      </c>
      <c r="D780" s="17" t="s">
        <v>4237</v>
      </c>
      <c r="E780" s="17" t="s">
        <v>4238</v>
      </c>
      <c r="F780" s="17" t="s">
        <v>4239</v>
      </c>
      <c r="G780" s="17" t="s">
        <v>567</v>
      </c>
    </row>
    <row r="781" spans="1:7" x14ac:dyDescent="0.15">
      <c r="A781" s="16">
        <v>42401</v>
      </c>
      <c r="B781" s="18">
        <v>9757.8799999999992</v>
      </c>
      <c r="C781" s="17" t="s">
        <v>4232</v>
      </c>
      <c r="D781" s="17" t="s">
        <v>4233</v>
      </c>
      <c r="E781" s="17" t="s">
        <v>4234</v>
      </c>
      <c r="F781" s="17" t="s">
        <v>4235</v>
      </c>
      <c r="G781" s="17" t="s">
        <v>1128</v>
      </c>
    </row>
    <row r="782" spans="1:7" x14ac:dyDescent="0.15">
      <c r="A782" s="16">
        <v>42402</v>
      </c>
      <c r="B782" s="18">
        <v>9581.0400000000009</v>
      </c>
      <c r="C782" s="17" t="s">
        <v>4227</v>
      </c>
      <c r="D782" s="17" t="s">
        <v>4228</v>
      </c>
      <c r="E782" s="17" t="s">
        <v>4229</v>
      </c>
      <c r="F782" s="17" t="s">
        <v>4230</v>
      </c>
      <c r="G782" s="17" t="s">
        <v>4231</v>
      </c>
    </row>
    <row r="783" spans="1:7" x14ac:dyDescent="0.15">
      <c r="A783" s="16">
        <v>42403</v>
      </c>
      <c r="B783" s="18">
        <v>9434.82</v>
      </c>
      <c r="C783" s="17" t="s">
        <v>4223</v>
      </c>
      <c r="D783" s="17" t="s">
        <v>4224</v>
      </c>
      <c r="E783" s="17" t="s">
        <v>4225</v>
      </c>
      <c r="F783" s="17" t="s">
        <v>4226</v>
      </c>
      <c r="G783" s="17" t="s">
        <v>1712</v>
      </c>
    </row>
    <row r="784" spans="1:7" x14ac:dyDescent="0.15">
      <c r="A784" s="16">
        <v>42404</v>
      </c>
      <c r="B784" s="18">
        <v>9393.36</v>
      </c>
      <c r="C784" s="17" t="s">
        <v>4219</v>
      </c>
      <c r="D784" s="17" t="s">
        <v>4220</v>
      </c>
      <c r="E784" s="17" t="s">
        <v>4221</v>
      </c>
      <c r="F784" s="17" t="s">
        <v>4222</v>
      </c>
      <c r="G784" s="17" t="s">
        <v>2091</v>
      </c>
    </row>
    <row r="785" spans="1:7" x14ac:dyDescent="0.15">
      <c r="A785" s="16">
        <v>42405</v>
      </c>
      <c r="B785" s="18">
        <v>9286.23</v>
      </c>
      <c r="C785" s="17" t="s">
        <v>4215</v>
      </c>
      <c r="D785" s="17" t="s">
        <v>4216</v>
      </c>
      <c r="E785" s="17" t="s">
        <v>4217</v>
      </c>
      <c r="F785" s="17" t="s">
        <v>4218</v>
      </c>
      <c r="G785" s="17" t="s">
        <v>1266</v>
      </c>
    </row>
    <row r="786" spans="1:7" x14ac:dyDescent="0.15">
      <c r="A786" s="16">
        <v>42408</v>
      </c>
      <c r="B786" s="18">
        <v>8979.36</v>
      </c>
      <c r="C786" s="17" t="s">
        <v>4211</v>
      </c>
      <c r="D786" s="17" t="s">
        <v>4212</v>
      </c>
      <c r="E786" s="17" t="s">
        <v>4202</v>
      </c>
      <c r="F786" s="17" t="s">
        <v>4213</v>
      </c>
      <c r="G786" s="17" t="s">
        <v>4214</v>
      </c>
    </row>
    <row r="787" spans="1:7" x14ac:dyDescent="0.15">
      <c r="A787" s="16">
        <v>42409</v>
      </c>
      <c r="B787" s="18">
        <v>8879.4</v>
      </c>
      <c r="C787" s="17" t="s">
        <v>4207</v>
      </c>
      <c r="D787" s="17" t="s">
        <v>4208</v>
      </c>
      <c r="E787" s="17" t="s">
        <v>4209</v>
      </c>
      <c r="F787" s="17" t="s">
        <v>4210</v>
      </c>
      <c r="G787" s="17" t="s">
        <v>2283</v>
      </c>
    </row>
    <row r="788" spans="1:7" x14ac:dyDescent="0.15">
      <c r="A788" s="16">
        <v>42410</v>
      </c>
      <c r="B788" s="18">
        <v>9017.2900000000009</v>
      </c>
      <c r="C788" s="17" t="s">
        <v>4202</v>
      </c>
      <c r="D788" s="17" t="s">
        <v>4203</v>
      </c>
      <c r="E788" s="17" t="s">
        <v>4204</v>
      </c>
      <c r="F788" s="17" t="s">
        <v>4205</v>
      </c>
      <c r="G788" s="17" t="s">
        <v>4206</v>
      </c>
    </row>
    <row r="789" spans="1:7" x14ac:dyDescent="0.15">
      <c r="A789" s="16">
        <v>42411</v>
      </c>
      <c r="B789" s="18">
        <v>8752.8700000000008</v>
      </c>
      <c r="C789" s="17" t="s">
        <v>4197</v>
      </c>
      <c r="D789" s="17" t="s">
        <v>4198</v>
      </c>
      <c r="E789" s="17" t="s">
        <v>4199</v>
      </c>
      <c r="F789" s="17" t="s">
        <v>4200</v>
      </c>
      <c r="G789" s="17" t="s">
        <v>4201</v>
      </c>
    </row>
    <row r="790" spans="1:7" x14ac:dyDescent="0.15">
      <c r="A790" s="16">
        <v>42412</v>
      </c>
      <c r="B790" s="18">
        <v>8967.51</v>
      </c>
      <c r="C790" s="17" t="s">
        <v>4192</v>
      </c>
      <c r="D790" s="17" t="s">
        <v>4193</v>
      </c>
      <c r="E790" s="17" t="s">
        <v>4194</v>
      </c>
      <c r="F790" s="17" t="s">
        <v>4195</v>
      </c>
      <c r="G790" s="17" t="s">
        <v>4196</v>
      </c>
    </row>
    <row r="791" spans="1:7" x14ac:dyDescent="0.15">
      <c r="A791" s="16">
        <v>42415</v>
      </c>
      <c r="B791" s="18">
        <v>9206.84</v>
      </c>
      <c r="C791" s="17" t="s">
        <v>4187</v>
      </c>
      <c r="D791" s="17" t="s">
        <v>4188</v>
      </c>
      <c r="E791" s="17" t="s">
        <v>4189</v>
      </c>
      <c r="F791" s="17" t="s">
        <v>4190</v>
      </c>
      <c r="G791" s="17" t="s">
        <v>4191</v>
      </c>
    </row>
    <row r="792" spans="1:7" x14ac:dyDescent="0.15">
      <c r="A792" s="16">
        <v>42416</v>
      </c>
      <c r="B792" s="18">
        <v>9135.11</v>
      </c>
      <c r="C792" s="17" t="s">
        <v>4183</v>
      </c>
      <c r="D792" s="17" t="s">
        <v>4184</v>
      </c>
      <c r="E792" s="17" t="s">
        <v>4185</v>
      </c>
      <c r="F792" s="17" t="s">
        <v>4186</v>
      </c>
      <c r="G792" s="17" t="s">
        <v>521</v>
      </c>
    </row>
    <row r="793" spans="1:7" x14ac:dyDescent="0.15">
      <c r="A793" s="16">
        <v>42417</v>
      </c>
      <c r="B793" s="18">
        <v>9377.2099999999991</v>
      </c>
      <c r="C793" s="17" t="s">
        <v>4178</v>
      </c>
      <c r="D793" s="17" t="s">
        <v>4179</v>
      </c>
      <c r="E793" s="17" t="s">
        <v>4180</v>
      </c>
      <c r="F793" s="17" t="s">
        <v>4181</v>
      </c>
      <c r="G793" s="17" t="s">
        <v>4182</v>
      </c>
    </row>
    <row r="794" spans="1:7" x14ac:dyDescent="0.15">
      <c r="A794" s="16">
        <v>42418</v>
      </c>
      <c r="B794" s="18">
        <v>9463.64</v>
      </c>
      <c r="C794" s="17" t="s">
        <v>4174</v>
      </c>
      <c r="D794" s="17" t="s">
        <v>4175</v>
      </c>
      <c r="E794" s="17" t="s">
        <v>4176</v>
      </c>
      <c r="F794" s="17" t="s">
        <v>4177</v>
      </c>
      <c r="G794" s="17" t="s">
        <v>701</v>
      </c>
    </row>
    <row r="795" spans="1:7" x14ac:dyDescent="0.15">
      <c r="A795" s="16">
        <v>42419</v>
      </c>
      <c r="B795" s="18">
        <v>9388.0499999999993</v>
      </c>
      <c r="C795" s="17" t="s">
        <v>4169</v>
      </c>
      <c r="D795" s="17" t="s">
        <v>4170</v>
      </c>
      <c r="E795" s="17" t="s">
        <v>4171</v>
      </c>
      <c r="F795" s="17" t="s">
        <v>4172</v>
      </c>
      <c r="G795" s="17" t="s">
        <v>4173</v>
      </c>
    </row>
    <row r="796" spans="1:7" x14ac:dyDescent="0.15">
      <c r="A796" s="16">
        <v>42422</v>
      </c>
      <c r="B796" s="18">
        <v>9573.59</v>
      </c>
      <c r="C796" s="17" t="s">
        <v>4164</v>
      </c>
      <c r="D796" s="17" t="s">
        <v>4165</v>
      </c>
      <c r="E796" s="17" t="s">
        <v>4166</v>
      </c>
      <c r="F796" s="17" t="s">
        <v>4167</v>
      </c>
      <c r="G796" s="17" t="s">
        <v>4168</v>
      </c>
    </row>
    <row r="797" spans="1:7" x14ac:dyDescent="0.15">
      <c r="A797" s="16">
        <v>42423</v>
      </c>
      <c r="B797" s="18">
        <v>9416.77</v>
      </c>
      <c r="C797" s="17" t="s">
        <v>4160</v>
      </c>
      <c r="D797" s="17" t="s">
        <v>4161</v>
      </c>
      <c r="E797" s="17" t="s">
        <v>4162</v>
      </c>
      <c r="F797" s="17" t="s">
        <v>3613</v>
      </c>
      <c r="G797" s="17" t="s">
        <v>4163</v>
      </c>
    </row>
    <row r="798" spans="1:7" x14ac:dyDescent="0.15">
      <c r="A798" s="16">
        <v>42424</v>
      </c>
      <c r="B798" s="18">
        <v>9167.7999999999993</v>
      </c>
      <c r="C798" s="17" t="s">
        <v>4156</v>
      </c>
      <c r="D798" s="17" t="s">
        <v>4157</v>
      </c>
      <c r="E798" s="17" t="s">
        <v>4158</v>
      </c>
      <c r="F798" s="17" t="s">
        <v>861</v>
      </c>
      <c r="G798" s="17" t="s">
        <v>4159</v>
      </c>
    </row>
    <row r="799" spans="1:7" x14ac:dyDescent="0.15">
      <c r="A799" s="16">
        <v>42425</v>
      </c>
      <c r="B799" s="18">
        <v>9331.48</v>
      </c>
      <c r="C799" s="17" t="s">
        <v>4151</v>
      </c>
      <c r="D799" s="17" t="s">
        <v>4152</v>
      </c>
      <c r="E799" s="17" t="s">
        <v>4153</v>
      </c>
      <c r="F799" s="17" t="s">
        <v>4154</v>
      </c>
      <c r="G799" s="17" t="s">
        <v>4155</v>
      </c>
    </row>
    <row r="800" spans="1:7" x14ac:dyDescent="0.15">
      <c r="A800" s="16">
        <v>42426</v>
      </c>
      <c r="B800" s="18">
        <v>9513.2999999999993</v>
      </c>
      <c r="C800" s="17" t="s">
        <v>4146</v>
      </c>
      <c r="D800" s="17" t="s">
        <v>4147</v>
      </c>
      <c r="E800" s="17" t="s">
        <v>4148</v>
      </c>
      <c r="F800" s="17" t="s">
        <v>4149</v>
      </c>
      <c r="G800" s="17" t="s">
        <v>4150</v>
      </c>
    </row>
    <row r="801" spans="1:7" x14ac:dyDescent="0.15">
      <c r="A801" s="16">
        <v>42429</v>
      </c>
      <c r="B801" s="18">
        <v>9495.4</v>
      </c>
      <c r="C801" s="17" t="s">
        <v>4142</v>
      </c>
      <c r="D801" s="17" t="s">
        <v>4143</v>
      </c>
      <c r="E801" s="17" t="s">
        <v>4144</v>
      </c>
      <c r="F801" s="17" t="s">
        <v>4145</v>
      </c>
      <c r="G801" s="17" t="s">
        <v>673</v>
      </c>
    </row>
    <row r="802" spans="1:7" x14ac:dyDescent="0.15">
      <c r="A802" s="16">
        <v>42430</v>
      </c>
      <c r="B802" s="18">
        <v>9717.16</v>
      </c>
      <c r="C802" s="17" t="s">
        <v>4137</v>
      </c>
      <c r="D802" s="17" t="s">
        <v>4138</v>
      </c>
      <c r="E802" s="17" t="s">
        <v>4139</v>
      </c>
      <c r="F802" s="17" t="s">
        <v>4140</v>
      </c>
      <c r="G802" s="17" t="s">
        <v>4141</v>
      </c>
    </row>
    <row r="803" spans="1:7" x14ac:dyDescent="0.15">
      <c r="A803" s="16">
        <v>42431</v>
      </c>
      <c r="B803" s="18">
        <v>9776.6200000000008</v>
      </c>
      <c r="C803" s="17" t="s">
        <v>4133</v>
      </c>
      <c r="D803" s="17" t="s">
        <v>4134</v>
      </c>
      <c r="E803" s="17" t="s">
        <v>4135</v>
      </c>
      <c r="F803" s="17" t="s">
        <v>4136</v>
      </c>
      <c r="G803" s="17" t="s">
        <v>1600</v>
      </c>
    </row>
    <row r="804" spans="1:7" x14ac:dyDescent="0.15">
      <c r="A804" s="16">
        <v>42432</v>
      </c>
      <c r="B804" s="18">
        <v>9751.92</v>
      </c>
      <c r="C804" s="17" t="s">
        <v>4129</v>
      </c>
      <c r="D804" s="17" t="s">
        <v>4130</v>
      </c>
      <c r="E804" s="17" t="s">
        <v>4131</v>
      </c>
      <c r="F804" s="17" t="s">
        <v>4132</v>
      </c>
      <c r="G804" s="17" t="s">
        <v>442</v>
      </c>
    </row>
    <row r="805" spans="1:7" x14ac:dyDescent="0.15">
      <c r="A805" s="16">
        <v>42433</v>
      </c>
      <c r="B805" s="18">
        <v>9824.17</v>
      </c>
      <c r="C805" s="17" t="s">
        <v>4125</v>
      </c>
      <c r="D805" s="17" t="s">
        <v>4126</v>
      </c>
      <c r="E805" s="17" t="s">
        <v>4127</v>
      </c>
      <c r="F805" s="17" t="s">
        <v>4128</v>
      </c>
      <c r="G805" s="17" t="s">
        <v>393</v>
      </c>
    </row>
    <row r="806" spans="1:7" x14ac:dyDescent="0.15">
      <c r="A806" s="16">
        <v>42436</v>
      </c>
      <c r="B806" s="18">
        <v>9778.93</v>
      </c>
      <c r="C806" s="17" t="s">
        <v>4122</v>
      </c>
      <c r="D806" s="17" t="s">
        <v>4123</v>
      </c>
      <c r="E806" s="17" t="s">
        <v>4124</v>
      </c>
      <c r="F806" s="17" t="s">
        <v>3297</v>
      </c>
      <c r="G806" s="17" t="s">
        <v>92</v>
      </c>
    </row>
    <row r="807" spans="1:7" x14ac:dyDescent="0.15">
      <c r="A807" s="16">
        <v>42437</v>
      </c>
      <c r="B807" s="18">
        <v>9692.82</v>
      </c>
      <c r="C807" s="17" t="s">
        <v>4118</v>
      </c>
      <c r="D807" s="17" t="s">
        <v>4119</v>
      </c>
      <c r="E807" s="17" t="s">
        <v>4120</v>
      </c>
      <c r="F807" s="17" t="s">
        <v>4121</v>
      </c>
      <c r="G807" s="17" t="s">
        <v>1913</v>
      </c>
    </row>
    <row r="808" spans="1:7" x14ac:dyDescent="0.15">
      <c r="A808" s="16">
        <v>42438</v>
      </c>
      <c r="B808" s="18">
        <v>9723.09</v>
      </c>
      <c r="C808" s="17" t="s">
        <v>4115</v>
      </c>
      <c r="D808" s="17" t="s">
        <v>4116</v>
      </c>
      <c r="E808" s="17" t="s">
        <v>4117</v>
      </c>
      <c r="F808" s="17" t="s">
        <v>2593</v>
      </c>
      <c r="G808" s="17" t="s">
        <v>1017</v>
      </c>
    </row>
    <row r="809" spans="1:7" x14ac:dyDescent="0.15">
      <c r="A809" s="16">
        <v>42439</v>
      </c>
      <c r="B809" s="18">
        <v>9498.15</v>
      </c>
      <c r="C809" s="17" t="s">
        <v>4110</v>
      </c>
      <c r="D809" s="17" t="s">
        <v>4111</v>
      </c>
      <c r="E809" s="17" t="s">
        <v>4112</v>
      </c>
      <c r="F809" s="17" t="s">
        <v>4113</v>
      </c>
      <c r="G809" s="17" t="s">
        <v>4114</v>
      </c>
    </row>
    <row r="810" spans="1:7" x14ac:dyDescent="0.15">
      <c r="A810" s="16">
        <v>42440</v>
      </c>
      <c r="B810" s="18">
        <v>9831.1299999999992</v>
      </c>
      <c r="C810" s="17" t="s">
        <v>4105</v>
      </c>
      <c r="D810" s="17" t="s">
        <v>4106</v>
      </c>
      <c r="E810" s="17" t="s">
        <v>4107</v>
      </c>
      <c r="F810" s="17" t="s">
        <v>4108</v>
      </c>
      <c r="G810" s="17" t="s">
        <v>4109</v>
      </c>
    </row>
    <row r="811" spans="1:7" x14ac:dyDescent="0.15">
      <c r="A811" s="16">
        <v>42443</v>
      </c>
      <c r="B811" s="18">
        <v>9990.26</v>
      </c>
      <c r="C811" s="17" t="s">
        <v>4100</v>
      </c>
      <c r="D811" s="17" t="s">
        <v>4101</v>
      </c>
      <c r="E811" s="17" t="s">
        <v>4102</v>
      </c>
      <c r="F811" s="17" t="s">
        <v>4103</v>
      </c>
      <c r="G811" s="17" t="s">
        <v>4104</v>
      </c>
    </row>
    <row r="812" spans="1:7" x14ac:dyDescent="0.15">
      <c r="A812" s="16">
        <v>42444</v>
      </c>
      <c r="B812" s="18">
        <v>9933.85</v>
      </c>
      <c r="C812" s="17" t="s">
        <v>4096</v>
      </c>
      <c r="D812" s="17" t="s">
        <v>4097</v>
      </c>
      <c r="E812" s="17" t="s">
        <v>4098</v>
      </c>
      <c r="F812" s="17" t="s">
        <v>3442</v>
      </c>
      <c r="G812" s="17" t="s">
        <v>4099</v>
      </c>
    </row>
    <row r="813" spans="1:7" x14ac:dyDescent="0.15">
      <c r="A813" s="16">
        <v>42445</v>
      </c>
      <c r="B813" s="18">
        <v>9983.41</v>
      </c>
      <c r="C813" s="17" t="s">
        <v>4092</v>
      </c>
      <c r="D813" s="17" t="s">
        <v>4093</v>
      </c>
      <c r="E813" s="17" t="s">
        <v>4094</v>
      </c>
      <c r="F813" s="17" t="s">
        <v>4095</v>
      </c>
      <c r="G813" s="17" t="s">
        <v>748</v>
      </c>
    </row>
    <row r="814" spans="1:7" x14ac:dyDescent="0.15">
      <c r="A814" s="16">
        <v>42446</v>
      </c>
      <c r="B814" s="18">
        <v>9892.2000000000007</v>
      </c>
      <c r="C814" s="17" t="s">
        <v>4087</v>
      </c>
      <c r="D814" s="17" t="s">
        <v>4088</v>
      </c>
      <c r="E814" s="17" t="s">
        <v>4089</v>
      </c>
      <c r="F814" s="17" t="s">
        <v>4090</v>
      </c>
      <c r="G814" s="17" t="s">
        <v>4091</v>
      </c>
    </row>
    <row r="815" spans="1:7" x14ac:dyDescent="0.15">
      <c r="A815" s="16">
        <v>42447</v>
      </c>
      <c r="B815" s="18">
        <v>9950.7999999999993</v>
      </c>
      <c r="C815" s="17" t="s">
        <v>4083</v>
      </c>
      <c r="D815" s="17" t="s">
        <v>4084</v>
      </c>
      <c r="E815" s="17" t="s">
        <v>4085</v>
      </c>
      <c r="F815" s="17" t="s">
        <v>4086</v>
      </c>
      <c r="G815" s="17" t="s">
        <v>2825</v>
      </c>
    </row>
    <row r="816" spans="1:7" x14ac:dyDescent="0.15">
      <c r="A816" s="16">
        <v>42450</v>
      </c>
      <c r="B816" s="18">
        <v>9948.64</v>
      </c>
      <c r="C816" s="17" t="s">
        <v>4079</v>
      </c>
      <c r="D816" s="17" t="s">
        <v>4080</v>
      </c>
      <c r="E816" s="17" t="s">
        <v>4081</v>
      </c>
      <c r="F816" s="17" t="s">
        <v>4082</v>
      </c>
      <c r="G816" s="17" t="s">
        <v>233</v>
      </c>
    </row>
    <row r="817" spans="1:7" x14ac:dyDescent="0.15">
      <c r="A817" s="16">
        <v>42451</v>
      </c>
      <c r="B817" s="18">
        <v>9990</v>
      </c>
      <c r="C817" s="17" t="s">
        <v>4075</v>
      </c>
      <c r="D817" s="17" t="s">
        <v>4076</v>
      </c>
      <c r="E817" s="17" t="s">
        <v>4077</v>
      </c>
      <c r="F817" s="17" t="s">
        <v>4078</v>
      </c>
      <c r="G817" s="17" t="s">
        <v>972</v>
      </c>
    </row>
    <row r="818" spans="1:7" x14ac:dyDescent="0.15">
      <c r="A818" s="16">
        <v>42452</v>
      </c>
      <c r="B818" s="18">
        <v>10022.93</v>
      </c>
      <c r="C818" s="17" t="s">
        <v>4071</v>
      </c>
      <c r="D818" s="17" t="s">
        <v>4072</v>
      </c>
      <c r="E818" s="17" t="s">
        <v>4073</v>
      </c>
      <c r="F818" s="17" t="s">
        <v>4074</v>
      </c>
      <c r="G818" s="17" t="s">
        <v>1152</v>
      </c>
    </row>
    <row r="819" spans="1:7" x14ac:dyDescent="0.15">
      <c r="A819" s="16">
        <v>42453</v>
      </c>
      <c r="B819" s="18">
        <v>9851.35</v>
      </c>
      <c r="C819" s="17" t="s">
        <v>4067</v>
      </c>
      <c r="D819" s="17" t="s">
        <v>4068</v>
      </c>
      <c r="E819" s="17" t="s">
        <v>4069</v>
      </c>
      <c r="F819" s="17" t="s">
        <v>4070</v>
      </c>
      <c r="G819" s="17" t="s">
        <v>4054</v>
      </c>
    </row>
    <row r="820" spans="1:7" x14ac:dyDescent="0.15">
      <c r="A820" s="16">
        <v>42458</v>
      </c>
      <c r="B820" s="18">
        <v>9887.94</v>
      </c>
      <c r="C820" s="17" t="s">
        <v>4063</v>
      </c>
      <c r="D820" s="17" t="s">
        <v>4064</v>
      </c>
      <c r="E820" s="17" t="s">
        <v>4065</v>
      </c>
      <c r="F820" s="17" t="s">
        <v>4066</v>
      </c>
      <c r="G820" s="17" t="s">
        <v>238</v>
      </c>
    </row>
    <row r="821" spans="1:7" x14ac:dyDescent="0.15">
      <c r="A821" s="16">
        <v>42459</v>
      </c>
      <c r="B821" s="18">
        <v>10046.61</v>
      </c>
      <c r="C821" s="17" t="s">
        <v>4059</v>
      </c>
      <c r="D821" s="17" t="s">
        <v>4060</v>
      </c>
      <c r="E821" s="17" t="s">
        <v>4061</v>
      </c>
      <c r="F821" s="17" t="s">
        <v>4062</v>
      </c>
      <c r="G821" s="17" t="s">
        <v>2152</v>
      </c>
    </row>
    <row r="822" spans="1:7" x14ac:dyDescent="0.15">
      <c r="A822" s="16">
        <v>42460</v>
      </c>
      <c r="B822" s="18">
        <v>9965.51</v>
      </c>
      <c r="C822" s="17" t="s">
        <v>4055</v>
      </c>
      <c r="D822" s="17" t="s">
        <v>4056</v>
      </c>
      <c r="E822" s="17" t="s">
        <v>4057</v>
      </c>
      <c r="F822" s="17" t="s">
        <v>4058</v>
      </c>
      <c r="G822" s="17" t="s">
        <v>3735</v>
      </c>
    </row>
    <row r="823" spans="1:7" x14ac:dyDescent="0.15">
      <c r="A823" s="16">
        <v>42461</v>
      </c>
      <c r="B823" s="18">
        <v>9794.64</v>
      </c>
      <c r="C823" s="17" t="s">
        <v>4050</v>
      </c>
      <c r="D823" s="17" t="s">
        <v>4051</v>
      </c>
      <c r="E823" s="17" t="s">
        <v>4052</v>
      </c>
      <c r="F823" s="17" t="s">
        <v>4053</v>
      </c>
      <c r="G823" s="17" t="s">
        <v>4054</v>
      </c>
    </row>
    <row r="824" spans="1:7" x14ac:dyDescent="0.15">
      <c r="A824" s="16">
        <v>42464</v>
      </c>
      <c r="B824" s="18">
        <v>9822.08</v>
      </c>
      <c r="C824" s="17" t="s">
        <v>4046</v>
      </c>
      <c r="D824" s="17" t="s">
        <v>4047</v>
      </c>
      <c r="E824" s="17" t="s">
        <v>4048</v>
      </c>
      <c r="F824" s="17" t="s">
        <v>4049</v>
      </c>
      <c r="G824" s="17" t="s">
        <v>403</v>
      </c>
    </row>
    <row r="825" spans="1:7" x14ac:dyDescent="0.15">
      <c r="A825" s="16">
        <v>42465</v>
      </c>
      <c r="B825" s="18">
        <v>9563.36</v>
      </c>
      <c r="C825" s="17" t="s">
        <v>4041</v>
      </c>
      <c r="D825" s="17" t="s">
        <v>4042</v>
      </c>
      <c r="E825" s="17" t="s">
        <v>4043</v>
      </c>
      <c r="F825" s="17" t="s">
        <v>4044</v>
      </c>
      <c r="G825" s="17" t="s">
        <v>4045</v>
      </c>
    </row>
    <row r="826" spans="1:7" x14ac:dyDescent="0.15">
      <c r="A826" s="16">
        <v>42466</v>
      </c>
      <c r="B826" s="18">
        <v>9624.51</v>
      </c>
      <c r="C826" s="17" t="s">
        <v>4038</v>
      </c>
      <c r="D826" s="17" t="s">
        <v>4039</v>
      </c>
      <c r="E826" s="17" t="s">
        <v>4040</v>
      </c>
      <c r="F826" s="17" t="s">
        <v>3321</v>
      </c>
      <c r="G826" s="17" t="s">
        <v>934</v>
      </c>
    </row>
    <row r="827" spans="1:7" x14ac:dyDescent="0.15">
      <c r="A827" s="16">
        <v>42467</v>
      </c>
      <c r="B827" s="18">
        <v>9530.6200000000008</v>
      </c>
      <c r="C827" s="17" t="s">
        <v>4034</v>
      </c>
      <c r="D827" s="17" t="s">
        <v>4035</v>
      </c>
      <c r="E827" s="17" t="s">
        <v>4036</v>
      </c>
      <c r="F827" s="17" t="s">
        <v>4037</v>
      </c>
      <c r="G827" s="17" t="s">
        <v>1683</v>
      </c>
    </row>
    <row r="828" spans="1:7" x14ac:dyDescent="0.15">
      <c r="A828" s="16">
        <v>42468</v>
      </c>
      <c r="B828" s="18">
        <v>9622.26</v>
      </c>
      <c r="C828" s="17" t="s">
        <v>4030</v>
      </c>
      <c r="D828" s="17" t="s">
        <v>4031</v>
      </c>
      <c r="E828" s="17" t="s">
        <v>4032</v>
      </c>
      <c r="F828" s="17" t="s">
        <v>4033</v>
      </c>
      <c r="G828" s="17" t="s">
        <v>418</v>
      </c>
    </row>
    <row r="829" spans="1:7" x14ac:dyDescent="0.15">
      <c r="A829" s="16">
        <v>42471</v>
      </c>
      <c r="B829" s="18">
        <v>9682.99</v>
      </c>
      <c r="C829" s="17" t="s">
        <v>4026</v>
      </c>
      <c r="D829" s="17" t="s">
        <v>4027</v>
      </c>
      <c r="E829" s="17" t="s">
        <v>4028</v>
      </c>
      <c r="F829" s="17" t="s">
        <v>4029</v>
      </c>
      <c r="G829" s="17" t="s">
        <v>141</v>
      </c>
    </row>
    <row r="830" spans="1:7" x14ac:dyDescent="0.15">
      <c r="A830" s="16">
        <v>42472</v>
      </c>
      <c r="B830" s="18">
        <v>9761.4699999999993</v>
      </c>
      <c r="C830" s="17" t="s">
        <v>4023</v>
      </c>
      <c r="D830" s="17" t="s">
        <v>4024</v>
      </c>
      <c r="E830" s="17" t="s">
        <v>4025</v>
      </c>
      <c r="F830" s="17" t="s">
        <v>1102</v>
      </c>
      <c r="G830" s="17" t="s">
        <v>47</v>
      </c>
    </row>
    <row r="831" spans="1:7" x14ac:dyDescent="0.15">
      <c r="A831" s="16">
        <v>42473</v>
      </c>
      <c r="B831" s="18">
        <v>10026.1</v>
      </c>
      <c r="C831" s="17" t="s">
        <v>4018</v>
      </c>
      <c r="D831" s="17" t="s">
        <v>4019</v>
      </c>
      <c r="E831" s="17" t="s">
        <v>4020</v>
      </c>
      <c r="F831" s="17" t="s">
        <v>4021</v>
      </c>
      <c r="G831" s="17" t="s">
        <v>4022</v>
      </c>
    </row>
    <row r="832" spans="1:7" x14ac:dyDescent="0.15">
      <c r="A832" s="16">
        <v>42474</v>
      </c>
      <c r="B832" s="18">
        <v>10093.65</v>
      </c>
      <c r="C832" s="17" t="s">
        <v>4014</v>
      </c>
      <c r="D832" s="17" t="s">
        <v>4015</v>
      </c>
      <c r="E832" s="17" t="s">
        <v>4016</v>
      </c>
      <c r="F832" s="17" t="s">
        <v>4017</v>
      </c>
      <c r="G832" s="17" t="s">
        <v>867</v>
      </c>
    </row>
    <row r="833" spans="1:7" x14ac:dyDescent="0.15">
      <c r="A833" s="16">
        <v>42475</v>
      </c>
      <c r="B833" s="18">
        <v>10051.57</v>
      </c>
      <c r="C833" s="17" t="s">
        <v>4010</v>
      </c>
      <c r="D833" s="17" t="s">
        <v>4011</v>
      </c>
      <c r="E833" s="17" t="s">
        <v>4012</v>
      </c>
      <c r="F833" s="17" t="s">
        <v>4013</v>
      </c>
      <c r="G833" s="17" t="s">
        <v>1373</v>
      </c>
    </row>
    <row r="834" spans="1:7" x14ac:dyDescent="0.15">
      <c r="A834" s="16">
        <v>42478</v>
      </c>
      <c r="B834" s="18">
        <v>10120.31</v>
      </c>
      <c r="C834" s="17" t="s">
        <v>4005</v>
      </c>
      <c r="D834" s="17" t="s">
        <v>4006</v>
      </c>
      <c r="E834" s="17" t="s">
        <v>4007</v>
      </c>
      <c r="F834" s="17" t="s">
        <v>4008</v>
      </c>
      <c r="G834" s="17" t="s">
        <v>4009</v>
      </c>
    </row>
    <row r="835" spans="1:7" x14ac:dyDescent="0.15">
      <c r="A835" s="16">
        <v>42479</v>
      </c>
      <c r="B835" s="18">
        <v>10349.59</v>
      </c>
      <c r="C835" s="17" t="s">
        <v>4000</v>
      </c>
      <c r="D835" s="17" t="s">
        <v>4001</v>
      </c>
      <c r="E835" s="17" t="s">
        <v>4002</v>
      </c>
      <c r="F835" s="17" t="s">
        <v>4003</v>
      </c>
      <c r="G835" s="17" t="s">
        <v>4004</v>
      </c>
    </row>
    <row r="836" spans="1:7" x14ac:dyDescent="0.15">
      <c r="A836" s="16">
        <v>42480</v>
      </c>
      <c r="B836" s="18">
        <v>10421.290000000001</v>
      </c>
      <c r="C836" s="17" t="s">
        <v>3995</v>
      </c>
      <c r="D836" s="17" t="s">
        <v>3996</v>
      </c>
      <c r="E836" s="17" t="s">
        <v>3997</v>
      </c>
      <c r="F836" s="17" t="s">
        <v>3998</v>
      </c>
      <c r="G836" s="17" t="s">
        <v>3999</v>
      </c>
    </row>
    <row r="837" spans="1:7" x14ac:dyDescent="0.15">
      <c r="A837" s="16">
        <v>42481</v>
      </c>
      <c r="B837" s="18">
        <v>10435.73</v>
      </c>
      <c r="C837" s="17" t="s">
        <v>3991</v>
      </c>
      <c r="D837" s="17" t="s">
        <v>3992</v>
      </c>
      <c r="E837" s="17" t="s">
        <v>3993</v>
      </c>
      <c r="F837" s="17" t="s">
        <v>3994</v>
      </c>
      <c r="G837" s="17" t="s">
        <v>369</v>
      </c>
    </row>
    <row r="838" spans="1:7" x14ac:dyDescent="0.15">
      <c r="A838" s="16">
        <v>42482</v>
      </c>
      <c r="B838" s="18">
        <v>10373.49</v>
      </c>
      <c r="C838" s="17" t="s">
        <v>3987</v>
      </c>
      <c r="D838" s="17" t="s">
        <v>3988</v>
      </c>
      <c r="E838" s="17" t="s">
        <v>3989</v>
      </c>
      <c r="F838" s="17" t="s">
        <v>3990</v>
      </c>
      <c r="G838" s="17" t="s">
        <v>688</v>
      </c>
    </row>
    <row r="839" spans="1:7" x14ac:dyDescent="0.15">
      <c r="A839" s="16">
        <v>42485</v>
      </c>
      <c r="B839" s="18">
        <v>10294.35</v>
      </c>
      <c r="C839" s="17" t="s">
        <v>3984</v>
      </c>
      <c r="D839" s="17" t="s">
        <v>3985</v>
      </c>
      <c r="E839" s="17" t="s">
        <v>3986</v>
      </c>
      <c r="F839" s="17" t="s">
        <v>2033</v>
      </c>
      <c r="G839" s="17" t="s">
        <v>2161</v>
      </c>
    </row>
    <row r="840" spans="1:7" x14ac:dyDescent="0.15">
      <c r="A840" s="16">
        <v>42486</v>
      </c>
      <c r="B840" s="18">
        <v>10259.59</v>
      </c>
      <c r="C840" s="17" t="s">
        <v>3981</v>
      </c>
      <c r="D840" s="17" t="s">
        <v>3982</v>
      </c>
      <c r="E840" s="17" t="s">
        <v>3983</v>
      </c>
      <c r="F840" s="17" t="s">
        <v>620</v>
      </c>
      <c r="G840" s="17" t="s">
        <v>224</v>
      </c>
    </row>
    <row r="841" spans="1:7" x14ac:dyDescent="0.15">
      <c r="A841" s="16">
        <v>42487</v>
      </c>
      <c r="B841" s="18">
        <v>10299.83</v>
      </c>
      <c r="C841" s="17" t="s">
        <v>3977</v>
      </c>
      <c r="D841" s="17" t="s">
        <v>3978</v>
      </c>
      <c r="E841" s="17" t="s">
        <v>3979</v>
      </c>
      <c r="F841" s="17" t="s">
        <v>3980</v>
      </c>
      <c r="G841" s="17" t="s">
        <v>2356</v>
      </c>
    </row>
    <row r="842" spans="1:7" x14ac:dyDescent="0.15">
      <c r="A842" s="16">
        <v>42488</v>
      </c>
      <c r="B842" s="18">
        <v>10321.15</v>
      </c>
      <c r="C842" s="17" t="s">
        <v>3973</v>
      </c>
      <c r="D842" s="17" t="s">
        <v>3974</v>
      </c>
      <c r="E842" s="17" t="s">
        <v>3975</v>
      </c>
      <c r="F842" s="17" t="s">
        <v>3976</v>
      </c>
      <c r="G842" s="17" t="s">
        <v>647</v>
      </c>
    </row>
    <row r="843" spans="1:7" x14ac:dyDescent="0.15">
      <c r="A843" s="16">
        <v>42489</v>
      </c>
      <c r="B843" s="18">
        <v>10038.969999999999</v>
      </c>
      <c r="C843" s="17" t="s">
        <v>3969</v>
      </c>
      <c r="D843" s="17" t="s">
        <v>3970</v>
      </c>
      <c r="E843" s="17" t="s">
        <v>3971</v>
      </c>
      <c r="F843" s="17" t="s">
        <v>1991</v>
      </c>
      <c r="G843" s="17" t="s">
        <v>3972</v>
      </c>
    </row>
    <row r="844" spans="1:7" x14ac:dyDescent="0.15">
      <c r="A844" s="16">
        <v>42492</v>
      </c>
      <c r="B844" s="18">
        <v>10123.27</v>
      </c>
      <c r="C844" s="17" t="s">
        <v>3965</v>
      </c>
      <c r="D844" s="17" t="s">
        <v>3966</v>
      </c>
      <c r="E844" s="17" t="s">
        <v>3967</v>
      </c>
      <c r="F844" s="17" t="s">
        <v>3968</v>
      </c>
      <c r="G844" s="17" t="s">
        <v>3317</v>
      </c>
    </row>
    <row r="845" spans="1:7" x14ac:dyDescent="0.15">
      <c r="A845" s="16">
        <v>42493</v>
      </c>
      <c r="B845" s="18">
        <v>9926.77</v>
      </c>
      <c r="C845" s="17" t="s">
        <v>3960</v>
      </c>
      <c r="D845" s="17" t="s">
        <v>3961</v>
      </c>
      <c r="E845" s="17" t="s">
        <v>3962</v>
      </c>
      <c r="F845" s="17" t="s">
        <v>3963</v>
      </c>
      <c r="G845" s="17" t="s">
        <v>3964</v>
      </c>
    </row>
    <row r="846" spans="1:7" x14ac:dyDescent="0.15">
      <c r="A846" s="16">
        <v>42494</v>
      </c>
      <c r="B846" s="18">
        <v>9828.25</v>
      </c>
      <c r="C846" s="17" t="s">
        <v>3955</v>
      </c>
      <c r="D846" s="17" t="s">
        <v>3956</v>
      </c>
      <c r="E846" s="17" t="s">
        <v>3957</v>
      </c>
      <c r="F846" s="17" t="s">
        <v>3958</v>
      </c>
      <c r="G846" s="17" t="s">
        <v>3959</v>
      </c>
    </row>
    <row r="847" spans="1:7" x14ac:dyDescent="0.15">
      <c r="A847" s="16">
        <v>42495</v>
      </c>
      <c r="B847" s="18">
        <v>9851.86</v>
      </c>
      <c r="C847" s="17" t="s">
        <v>3951</v>
      </c>
      <c r="D847" s="17" t="s">
        <v>3952</v>
      </c>
      <c r="E847" s="17" t="s">
        <v>3953</v>
      </c>
      <c r="F847" s="17" t="s">
        <v>3954</v>
      </c>
      <c r="G847" s="17" t="s">
        <v>204</v>
      </c>
    </row>
    <row r="848" spans="1:7" x14ac:dyDescent="0.15">
      <c r="A848" s="16">
        <v>42496</v>
      </c>
      <c r="B848" s="18">
        <v>9869.9500000000007</v>
      </c>
      <c r="C848" s="17" t="s">
        <v>3947</v>
      </c>
      <c r="D848" s="17" t="s">
        <v>3948</v>
      </c>
      <c r="E848" s="17" t="s">
        <v>3949</v>
      </c>
      <c r="F848" s="17" t="s">
        <v>3950</v>
      </c>
      <c r="G848" s="17" t="s">
        <v>899</v>
      </c>
    </row>
    <row r="849" spans="1:7" x14ac:dyDescent="0.15">
      <c r="A849" s="16">
        <v>42499</v>
      </c>
      <c r="B849" s="18">
        <v>9980.49</v>
      </c>
      <c r="C849" s="17" t="s">
        <v>3944</v>
      </c>
      <c r="D849" s="17" t="s">
        <v>3945</v>
      </c>
      <c r="E849" s="17" t="s">
        <v>3946</v>
      </c>
      <c r="F849" s="17" t="s">
        <v>1030</v>
      </c>
      <c r="G849" s="17" t="s">
        <v>1674</v>
      </c>
    </row>
    <row r="850" spans="1:7" x14ac:dyDescent="0.15">
      <c r="A850" s="16">
        <v>42500</v>
      </c>
      <c r="B850" s="18">
        <v>10045.44</v>
      </c>
      <c r="C850" s="17" t="s">
        <v>3940</v>
      </c>
      <c r="D850" s="17" t="s">
        <v>3941</v>
      </c>
      <c r="E850" s="17" t="s">
        <v>3942</v>
      </c>
      <c r="F850" s="17" t="s">
        <v>3943</v>
      </c>
      <c r="G850" s="17" t="s">
        <v>185</v>
      </c>
    </row>
    <row r="851" spans="1:7" x14ac:dyDescent="0.15">
      <c r="A851" s="16">
        <v>42501</v>
      </c>
      <c r="B851" s="18">
        <v>9975.32</v>
      </c>
      <c r="C851" s="17" t="s">
        <v>3936</v>
      </c>
      <c r="D851" s="17" t="s">
        <v>3937</v>
      </c>
      <c r="E851" s="17" t="s">
        <v>3938</v>
      </c>
      <c r="F851" s="17" t="s">
        <v>3939</v>
      </c>
      <c r="G851" s="17" t="s">
        <v>487</v>
      </c>
    </row>
    <row r="852" spans="1:7" x14ac:dyDescent="0.15">
      <c r="A852" s="16">
        <v>42502</v>
      </c>
      <c r="B852" s="18">
        <v>9862.1200000000008</v>
      </c>
      <c r="C852" s="17" t="s">
        <v>3932</v>
      </c>
      <c r="D852" s="17" t="s">
        <v>3933</v>
      </c>
      <c r="E852" s="17" t="s">
        <v>3934</v>
      </c>
      <c r="F852" s="17" t="s">
        <v>1329</v>
      </c>
      <c r="G852" s="17" t="s">
        <v>3935</v>
      </c>
    </row>
    <row r="853" spans="1:7" x14ac:dyDescent="0.15">
      <c r="A853" s="16">
        <v>42503</v>
      </c>
      <c r="B853" s="18">
        <v>9952.9</v>
      </c>
      <c r="C853" s="17" t="s">
        <v>3928</v>
      </c>
      <c r="D853" s="17" t="s">
        <v>3929</v>
      </c>
      <c r="E853" s="17" t="s">
        <v>3930</v>
      </c>
      <c r="F853" s="17" t="s">
        <v>3931</v>
      </c>
      <c r="G853" s="17" t="s">
        <v>701</v>
      </c>
    </row>
    <row r="854" spans="1:7" x14ac:dyDescent="0.15">
      <c r="A854" s="16">
        <v>42507</v>
      </c>
      <c r="B854" s="18">
        <v>9890.19</v>
      </c>
      <c r="C854" s="17" t="s">
        <v>3924</v>
      </c>
      <c r="D854" s="17" t="s">
        <v>3925</v>
      </c>
      <c r="E854" s="17" t="s">
        <v>3926</v>
      </c>
      <c r="F854" s="17" t="s">
        <v>3927</v>
      </c>
      <c r="G854" s="17" t="s">
        <v>1111</v>
      </c>
    </row>
    <row r="855" spans="1:7" x14ac:dyDescent="0.15">
      <c r="A855" s="16">
        <v>42508</v>
      </c>
      <c r="B855" s="18">
        <v>9943.23</v>
      </c>
      <c r="C855" s="17" t="s">
        <v>3920</v>
      </c>
      <c r="D855" s="17" t="s">
        <v>3921</v>
      </c>
      <c r="E855" s="17" t="s">
        <v>3922</v>
      </c>
      <c r="F855" s="17" t="s">
        <v>3923</v>
      </c>
      <c r="G855" s="17" t="s">
        <v>408</v>
      </c>
    </row>
    <row r="856" spans="1:7" x14ac:dyDescent="0.15">
      <c r="A856" s="16">
        <v>42509</v>
      </c>
      <c r="B856" s="18">
        <v>9795.89</v>
      </c>
      <c r="C856" s="17" t="s">
        <v>3916</v>
      </c>
      <c r="D856" s="17" t="s">
        <v>3917</v>
      </c>
      <c r="E856" s="17" t="s">
        <v>3918</v>
      </c>
      <c r="F856" s="17" t="s">
        <v>3919</v>
      </c>
      <c r="G856" s="17" t="s">
        <v>1433</v>
      </c>
    </row>
    <row r="857" spans="1:7" x14ac:dyDescent="0.15">
      <c r="A857" s="16">
        <v>42510</v>
      </c>
      <c r="B857" s="18">
        <v>9916.02</v>
      </c>
      <c r="C857" s="17" t="s">
        <v>3911</v>
      </c>
      <c r="D857" s="17" t="s">
        <v>3912</v>
      </c>
      <c r="E857" s="17" t="s">
        <v>3913</v>
      </c>
      <c r="F857" s="17" t="s">
        <v>3914</v>
      </c>
      <c r="G857" s="17" t="s">
        <v>3915</v>
      </c>
    </row>
    <row r="858" spans="1:7" x14ac:dyDescent="0.15">
      <c r="A858" s="16">
        <v>42513</v>
      </c>
      <c r="B858" s="18">
        <v>9842.2900000000009</v>
      </c>
      <c r="C858" s="17" t="s">
        <v>3907</v>
      </c>
      <c r="D858" s="17" t="s">
        <v>3908</v>
      </c>
      <c r="E858" s="17" t="s">
        <v>3909</v>
      </c>
      <c r="F858" s="17" t="s">
        <v>3910</v>
      </c>
      <c r="G858" s="17" t="s">
        <v>1789</v>
      </c>
    </row>
    <row r="859" spans="1:7" x14ac:dyDescent="0.15">
      <c r="A859" s="16">
        <v>42514</v>
      </c>
      <c r="B859" s="18">
        <v>10057.31</v>
      </c>
      <c r="C859" s="17" t="s">
        <v>3902</v>
      </c>
      <c r="D859" s="17" t="s">
        <v>3903</v>
      </c>
      <c r="E859" s="17" t="s">
        <v>3904</v>
      </c>
      <c r="F859" s="17" t="s">
        <v>3905</v>
      </c>
      <c r="G859" s="17" t="s">
        <v>3906</v>
      </c>
    </row>
    <row r="860" spans="1:7" x14ac:dyDescent="0.15">
      <c r="A860" s="16">
        <v>42515</v>
      </c>
      <c r="B860" s="18">
        <v>10205.209999999999</v>
      </c>
      <c r="C860" s="17" t="s">
        <v>3897</v>
      </c>
      <c r="D860" s="17" t="s">
        <v>3898</v>
      </c>
      <c r="E860" s="17" t="s">
        <v>3899</v>
      </c>
      <c r="F860" s="17" t="s">
        <v>3900</v>
      </c>
      <c r="G860" s="17" t="s">
        <v>3901</v>
      </c>
    </row>
    <row r="861" spans="1:7" x14ac:dyDescent="0.15">
      <c r="A861" s="16">
        <v>42516</v>
      </c>
      <c r="B861" s="18">
        <v>10272.709999999999</v>
      </c>
      <c r="C861" s="17" t="s">
        <v>3892</v>
      </c>
      <c r="D861" s="17" t="s">
        <v>3893</v>
      </c>
      <c r="E861" s="17" t="s">
        <v>3894</v>
      </c>
      <c r="F861" s="17" t="s">
        <v>3895</v>
      </c>
      <c r="G861" s="17" t="s">
        <v>3896</v>
      </c>
    </row>
    <row r="862" spans="1:7" x14ac:dyDescent="0.15">
      <c r="A862" s="16">
        <v>42517</v>
      </c>
      <c r="B862" s="18">
        <v>10286.31</v>
      </c>
      <c r="C862" s="17" t="s">
        <v>3888</v>
      </c>
      <c r="D862" s="17" t="s">
        <v>3889</v>
      </c>
      <c r="E862" s="17" t="s">
        <v>3890</v>
      </c>
      <c r="F862" s="17" t="s">
        <v>3891</v>
      </c>
      <c r="G862" s="17" t="s">
        <v>832</v>
      </c>
    </row>
    <row r="863" spans="1:7" x14ac:dyDescent="0.15">
      <c r="A863" s="16">
        <v>42520</v>
      </c>
      <c r="B863" s="18">
        <v>10333.23</v>
      </c>
      <c r="C863" s="17" t="s">
        <v>3884</v>
      </c>
      <c r="D863" s="17" t="s">
        <v>3885</v>
      </c>
      <c r="E863" s="17" t="s">
        <v>3886</v>
      </c>
      <c r="F863" s="17" t="s">
        <v>3887</v>
      </c>
      <c r="G863" s="17" t="s">
        <v>72</v>
      </c>
    </row>
    <row r="864" spans="1:7" x14ac:dyDescent="0.15">
      <c r="A864" s="16">
        <v>42521</v>
      </c>
      <c r="B864" s="18">
        <v>10262.74</v>
      </c>
      <c r="C864" s="17" t="s">
        <v>3879</v>
      </c>
      <c r="D864" s="17" t="s">
        <v>3880</v>
      </c>
      <c r="E864" s="17" t="s">
        <v>3881</v>
      </c>
      <c r="F864" s="17" t="s">
        <v>3882</v>
      </c>
      <c r="G864" s="17" t="s">
        <v>3883</v>
      </c>
    </row>
    <row r="865" spans="1:7" x14ac:dyDescent="0.15">
      <c r="A865" s="16">
        <v>42522</v>
      </c>
      <c r="B865" s="18">
        <v>10204.44</v>
      </c>
      <c r="C865" s="17" t="s">
        <v>3876</v>
      </c>
      <c r="D865" s="17" t="s">
        <v>3877</v>
      </c>
      <c r="E865" s="17" t="s">
        <v>3878</v>
      </c>
      <c r="F865" s="17" t="s">
        <v>3715</v>
      </c>
      <c r="G865" s="17" t="s">
        <v>2674</v>
      </c>
    </row>
    <row r="866" spans="1:7" x14ac:dyDescent="0.15">
      <c r="A866" s="16">
        <v>42523</v>
      </c>
      <c r="B866" s="18">
        <v>10208</v>
      </c>
      <c r="C866" s="17" t="s">
        <v>3872</v>
      </c>
      <c r="D866" s="17" t="s">
        <v>3873</v>
      </c>
      <c r="E866" s="17" t="s">
        <v>3874</v>
      </c>
      <c r="F866" s="17" t="s">
        <v>3875</v>
      </c>
      <c r="G866" s="17" t="s">
        <v>3293</v>
      </c>
    </row>
    <row r="867" spans="1:7" x14ac:dyDescent="0.15">
      <c r="A867" s="16">
        <v>42524</v>
      </c>
      <c r="B867" s="18">
        <v>10103.26</v>
      </c>
      <c r="C867" s="17" t="s">
        <v>3867</v>
      </c>
      <c r="D867" s="17" t="s">
        <v>3868</v>
      </c>
      <c r="E867" s="17" t="s">
        <v>3869</v>
      </c>
      <c r="F867" s="17" t="s">
        <v>3870</v>
      </c>
      <c r="G867" s="17" t="s">
        <v>3871</v>
      </c>
    </row>
    <row r="868" spans="1:7" x14ac:dyDescent="0.15">
      <c r="A868" s="16">
        <v>42527</v>
      </c>
      <c r="B868" s="18">
        <v>10121.08</v>
      </c>
      <c r="C868" s="17" t="s">
        <v>3863</v>
      </c>
      <c r="D868" s="17" t="s">
        <v>3864</v>
      </c>
      <c r="E868" s="17" t="s">
        <v>3865</v>
      </c>
      <c r="F868" s="17" t="s">
        <v>3866</v>
      </c>
      <c r="G868" s="17" t="s">
        <v>899</v>
      </c>
    </row>
    <row r="869" spans="1:7" x14ac:dyDescent="0.15">
      <c r="A869" s="16">
        <v>42528</v>
      </c>
      <c r="B869" s="18">
        <v>10287.68</v>
      </c>
      <c r="C869" s="17" t="s">
        <v>3858</v>
      </c>
      <c r="D869" s="17" t="s">
        <v>3859</v>
      </c>
      <c r="E869" s="17" t="s">
        <v>3860</v>
      </c>
      <c r="F869" s="17" t="s">
        <v>3861</v>
      </c>
      <c r="G869" s="17" t="s">
        <v>3862</v>
      </c>
    </row>
    <row r="870" spans="1:7" x14ac:dyDescent="0.15">
      <c r="A870" s="16">
        <v>42529</v>
      </c>
      <c r="B870" s="18">
        <v>10217.030000000001</v>
      </c>
      <c r="C870" s="17" t="s">
        <v>3854</v>
      </c>
      <c r="D870" s="17" t="s">
        <v>3855</v>
      </c>
      <c r="E870" s="17" t="s">
        <v>3856</v>
      </c>
      <c r="F870" s="17" t="s">
        <v>3857</v>
      </c>
      <c r="G870" s="17" t="s">
        <v>1053</v>
      </c>
    </row>
    <row r="871" spans="1:7" x14ac:dyDescent="0.15">
      <c r="A871" s="16">
        <v>42530</v>
      </c>
      <c r="B871" s="18">
        <v>10088.870000000001</v>
      </c>
      <c r="C871" s="17" t="s">
        <v>3850</v>
      </c>
      <c r="D871" s="17" t="s">
        <v>3851</v>
      </c>
      <c r="E871" s="17" t="s">
        <v>3852</v>
      </c>
      <c r="F871" s="17" t="s">
        <v>3853</v>
      </c>
      <c r="G871" s="17" t="s">
        <v>2142</v>
      </c>
    </row>
    <row r="872" spans="1:7" x14ac:dyDescent="0.15">
      <c r="A872" s="16">
        <v>42531</v>
      </c>
      <c r="B872" s="18">
        <v>9834.6200000000008</v>
      </c>
      <c r="C872" s="17" t="s">
        <v>3845</v>
      </c>
      <c r="D872" s="17" t="s">
        <v>3846</v>
      </c>
      <c r="E872" s="17" t="s">
        <v>3847</v>
      </c>
      <c r="F872" s="17" t="s">
        <v>3848</v>
      </c>
      <c r="G872" s="17" t="s">
        <v>3849</v>
      </c>
    </row>
    <row r="873" spans="1:7" x14ac:dyDescent="0.15">
      <c r="A873" s="16">
        <v>42534</v>
      </c>
      <c r="B873" s="18">
        <v>9657.44</v>
      </c>
      <c r="C873" s="17" t="s">
        <v>3841</v>
      </c>
      <c r="D873" s="17" t="s">
        <v>3842</v>
      </c>
      <c r="E873" s="17" t="s">
        <v>3843</v>
      </c>
      <c r="F873" s="17" t="s">
        <v>3844</v>
      </c>
      <c r="G873" s="17" t="s">
        <v>526</v>
      </c>
    </row>
    <row r="874" spans="1:7" x14ac:dyDescent="0.15">
      <c r="A874" s="16">
        <v>42535</v>
      </c>
      <c r="B874" s="18">
        <v>9519.2000000000007</v>
      </c>
      <c r="C874" s="17" t="s">
        <v>3837</v>
      </c>
      <c r="D874" s="17" t="s">
        <v>3838</v>
      </c>
      <c r="E874" s="17" t="s">
        <v>3839</v>
      </c>
      <c r="F874" s="17" t="s">
        <v>2690</v>
      </c>
      <c r="G874" s="17" t="s">
        <v>3840</v>
      </c>
    </row>
    <row r="875" spans="1:7" x14ac:dyDescent="0.15">
      <c r="A875" s="16">
        <v>42536</v>
      </c>
      <c r="B875" s="18">
        <v>9606.7099999999991</v>
      </c>
      <c r="C875" s="17" t="s">
        <v>3833</v>
      </c>
      <c r="D875" s="17" t="s">
        <v>3834</v>
      </c>
      <c r="E875" s="17" t="s">
        <v>3835</v>
      </c>
      <c r="F875" s="17" t="s">
        <v>3836</v>
      </c>
      <c r="G875" s="17" t="s">
        <v>701</v>
      </c>
    </row>
    <row r="876" spans="1:7" x14ac:dyDescent="0.15">
      <c r="A876" s="16">
        <v>42537</v>
      </c>
      <c r="B876" s="18">
        <v>9550.4699999999993</v>
      </c>
      <c r="C876" s="17" t="s">
        <v>3830</v>
      </c>
      <c r="D876" s="17" t="s">
        <v>3831</v>
      </c>
      <c r="E876" s="17" t="s">
        <v>3832</v>
      </c>
      <c r="F876" s="17" t="s">
        <v>3316</v>
      </c>
      <c r="G876" s="17" t="s">
        <v>344</v>
      </c>
    </row>
    <row r="877" spans="1:7" x14ac:dyDescent="0.15">
      <c r="A877" s="16">
        <v>42538</v>
      </c>
      <c r="B877" s="18">
        <v>9631.36</v>
      </c>
      <c r="C877" s="17" t="s">
        <v>3826</v>
      </c>
      <c r="D877" s="17" t="s">
        <v>3827</v>
      </c>
      <c r="E877" s="17" t="s">
        <v>3828</v>
      </c>
      <c r="F877" s="17" t="s">
        <v>3829</v>
      </c>
      <c r="G877" s="17" t="s">
        <v>413</v>
      </c>
    </row>
    <row r="878" spans="1:7" x14ac:dyDescent="0.15">
      <c r="A878" s="16">
        <v>42541</v>
      </c>
      <c r="B878" s="18">
        <v>9962.02</v>
      </c>
      <c r="C878" s="17" t="s">
        <v>3822</v>
      </c>
      <c r="D878" s="17" t="s">
        <v>3823</v>
      </c>
      <c r="E878" s="17" t="s">
        <v>3822</v>
      </c>
      <c r="F878" s="17" t="s">
        <v>3824</v>
      </c>
      <c r="G878" s="17" t="s">
        <v>3825</v>
      </c>
    </row>
    <row r="879" spans="1:7" x14ac:dyDescent="0.15">
      <c r="A879" s="16">
        <v>42542</v>
      </c>
      <c r="B879" s="18">
        <v>10015.540000000001</v>
      </c>
      <c r="C879" s="17" t="s">
        <v>3818</v>
      </c>
      <c r="D879" s="17" t="s">
        <v>3819</v>
      </c>
      <c r="E879" s="17" t="s">
        <v>3820</v>
      </c>
      <c r="F879" s="17" t="s">
        <v>3821</v>
      </c>
      <c r="G879" s="17" t="s">
        <v>408</v>
      </c>
    </row>
    <row r="880" spans="1:7" x14ac:dyDescent="0.15">
      <c r="A880" s="16">
        <v>42543</v>
      </c>
      <c r="B880" s="18">
        <v>10071.06</v>
      </c>
      <c r="C880" s="17" t="s">
        <v>3814</v>
      </c>
      <c r="D880" s="17" t="s">
        <v>3815</v>
      </c>
      <c r="E880" s="17" t="s">
        <v>3816</v>
      </c>
      <c r="F880" s="17" t="s">
        <v>3817</v>
      </c>
      <c r="G880" s="17" t="s">
        <v>364</v>
      </c>
    </row>
    <row r="881" spans="1:7" x14ac:dyDescent="0.15">
      <c r="A881" s="16">
        <v>42544</v>
      </c>
      <c r="B881" s="18">
        <v>10257.030000000001</v>
      </c>
      <c r="C881" s="17" t="s">
        <v>3810</v>
      </c>
      <c r="D881" s="17" t="s">
        <v>3811</v>
      </c>
      <c r="E881" s="17" t="s">
        <v>3812</v>
      </c>
      <c r="F881" s="17" t="s">
        <v>3813</v>
      </c>
      <c r="G881" s="17" t="s">
        <v>1271</v>
      </c>
    </row>
    <row r="882" spans="1:7" x14ac:dyDescent="0.15">
      <c r="A882" s="16">
        <v>42545</v>
      </c>
      <c r="B882" s="18">
        <v>9557.16</v>
      </c>
      <c r="C882" s="17" t="s">
        <v>3805</v>
      </c>
      <c r="D882" s="17" t="s">
        <v>3806</v>
      </c>
      <c r="E882" s="17" t="s">
        <v>3807</v>
      </c>
      <c r="F882" s="17" t="s">
        <v>3808</v>
      </c>
      <c r="G882" s="17" t="s">
        <v>3809</v>
      </c>
    </row>
    <row r="883" spans="1:7" x14ac:dyDescent="0.15">
      <c r="A883" s="16">
        <v>42548</v>
      </c>
      <c r="B883" s="18">
        <v>9268.66</v>
      </c>
      <c r="C883" s="17" t="s">
        <v>3800</v>
      </c>
      <c r="D883" s="17" t="s">
        <v>3801</v>
      </c>
      <c r="E883" s="17" t="s">
        <v>3802</v>
      </c>
      <c r="F883" s="17" t="s">
        <v>3803</v>
      </c>
      <c r="G883" s="17" t="s">
        <v>3804</v>
      </c>
    </row>
    <row r="884" spans="1:7" x14ac:dyDescent="0.15">
      <c r="A884" s="16">
        <v>42549</v>
      </c>
      <c r="B884" s="18">
        <v>9447.2800000000007</v>
      </c>
      <c r="C884" s="17" t="s">
        <v>3796</v>
      </c>
      <c r="D884" s="17" t="s">
        <v>3797</v>
      </c>
      <c r="E884" s="17" t="s">
        <v>3798</v>
      </c>
      <c r="F884" s="17" t="s">
        <v>3799</v>
      </c>
      <c r="G884" s="17" t="s">
        <v>3425</v>
      </c>
    </row>
    <row r="885" spans="1:7" x14ac:dyDescent="0.15">
      <c r="A885" s="16">
        <v>42550</v>
      </c>
      <c r="B885" s="18">
        <v>9612.27</v>
      </c>
      <c r="C885" s="17" t="s">
        <v>3792</v>
      </c>
      <c r="D885" s="17" t="s">
        <v>3793</v>
      </c>
      <c r="E885" s="17" t="s">
        <v>3794</v>
      </c>
      <c r="F885" s="17" t="s">
        <v>3795</v>
      </c>
      <c r="G885" s="17" t="s">
        <v>3330</v>
      </c>
    </row>
    <row r="886" spans="1:7" x14ac:dyDescent="0.15">
      <c r="A886" s="16">
        <v>42551</v>
      </c>
      <c r="B886" s="18">
        <v>9680.09</v>
      </c>
      <c r="C886" s="17" t="s">
        <v>3788</v>
      </c>
      <c r="D886" s="17" t="s">
        <v>3789</v>
      </c>
      <c r="E886" s="17" t="s">
        <v>3790</v>
      </c>
      <c r="F886" s="17" t="s">
        <v>3791</v>
      </c>
      <c r="G886" s="17" t="s">
        <v>516</v>
      </c>
    </row>
    <row r="887" spans="1:7" x14ac:dyDescent="0.15">
      <c r="A887" s="16">
        <v>42552</v>
      </c>
      <c r="B887" s="18">
        <v>9776.1200000000008</v>
      </c>
      <c r="C887" s="17" t="s">
        <v>3784</v>
      </c>
      <c r="D887" s="17" t="s">
        <v>3785</v>
      </c>
      <c r="E887" s="17" t="s">
        <v>3786</v>
      </c>
      <c r="F887" s="17" t="s">
        <v>3787</v>
      </c>
      <c r="G887" s="17" t="s">
        <v>638</v>
      </c>
    </row>
    <row r="888" spans="1:7" x14ac:dyDescent="0.15">
      <c r="A888" s="16">
        <v>42555</v>
      </c>
      <c r="B888" s="18">
        <v>9709.09</v>
      </c>
      <c r="C888" s="17" t="s">
        <v>3780</v>
      </c>
      <c r="D888" s="17" t="s">
        <v>3781</v>
      </c>
      <c r="E888" s="17" t="s">
        <v>3782</v>
      </c>
      <c r="F888" s="17" t="s">
        <v>3783</v>
      </c>
      <c r="G888" s="17" t="s">
        <v>1053</v>
      </c>
    </row>
    <row r="889" spans="1:7" x14ac:dyDescent="0.15">
      <c r="A889" s="16">
        <v>42556</v>
      </c>
      <c r="B889" s="18">
        <v>9532.61</v>
      </c>
      <c r="C889" s="17" t="s">
        <v>3776</v>
      </c>
      <c r="D889" s="17" t="s">
        <v>3777</v>
      </c>
      <c r="E889" s="17" t="s">
        <v>3778</v>
      </c>
      <c r="F889" s="17" t="s">
        <v>2238</v>
      </c>
      <c r="G889" s="17" t="s">
        <v>3779</v>
      </c>
    </row>
    <row r="890" spans="1:7" x14ac:dyDescent="0.15">
      <c r="A890" s="16">
        <v>42557</v>
      </c>
      <c r="B890" s="18">
        <v>9373.26</v>
      </c>
      <c r="C890" s="17" t="s">
        <v>3771</v>
      </c>
      <c r="D890" s="17" t="s">
        <v>3772</v>
      </c>
      <c r="E890" s="17" t="s">
        <v>3773</v>
      </c>
      <c r="F890" s="17" t="s">
        <v>3774</v>
      </c>
      <c r="G890" s="17" t="s">
        <v>3775</v>
      </c>
    </row>
    <row r="891" spans="1:7" x14ac:dyDescent="0.15">
      <c r="A891" s="16">
        <v>42558</v>
      </c>
      <c r="B891" s="18">
        <v>9418.7800000000007</v>
      </c>
      <c r="C891" s="17" t="s">
        <v>3767</v>
      </c>
      <c r="D891" s="17" t="s">
        <v>3768</v>
      </c>
      <c r="E891" s="17" t="s">
        <v>3769</v>
      </c>
      <c r="F891" s="17" t="s">
        <v>3770</v>
      </c>
      <c r="G891" s="17" t="s">
        <v>752</v>
      </c>
    </row>
    <row r="892" spans="1:7" x14ac:dyDescent="0.15">
      <c r="A892" s="16">
        <v>42559</v>
      </c>
      <c r="B892" s="18">
        <v>9629.66</v>
      </c>
      <c r="C892" s="17" t="s">
        <v>3762</v>
      </c>
      <c r="D892" s="17" t="s">
        <v>3763</v>
      </c>
      <c r="E892" s="17" t="s">
        <v>3764</v>
      </c>
      <c r="F892" s="17" t="s">
        <v>3765</v>
      </c>
      <c r="G892" s="17" t="s">
        <v>3766</v>
      </c>
    </row>
    <row r="893" spans="1:7" x14ac:dyDescent="0.15">
      <c r="A893" s="16">
        <v>42562</v>
      </c>
      <c r="B893" s="18">
        <v>9833.41</v>
      </c>
      <c r="C893" s="17" t="s">
        <v>3757</v>
      </c>
      <c r="D893" s="17" t="s">
        <v>3758</v>
      </c>
      <c r="E893" s="17" t="s">
        <v>3759</v>
      </c>
      <c r="F893" s="17" t="s">
        <v>3760</v>
      </c>
      <c r="G893" s="17" t="s">
        <v>3761</v>
      </c>
    </row>
    <row r="894" spans="1:7" x14ac:dyDescent="0.15">
      <c r="A894" s="16">
        <v>42563</v>
      </c>
      <c r="B894" s="18">
        <v>9964.07</v>
      </c>
      <c r="C894" s="17" t="s">
        <v>3752</v>
      </c>
      <c r="D894" s="17" t="s">
        <v>3753</v>
      </c>
      <c r="E894" s="17" t="s">
        <v>3754</v>
      </c>
      <c r="F894" s="17" t="s">
        <v>3755</v>
      </c>
      <c r="G894" s="17" t="s">
        <v>3756</v>
      </c>
    </row>
    <row r="895" spans="1:7" x14ac:dyDescent="0.15">
      <c r="A895" s="16">
        <v>42564</v>
      </c>
      <c r="B895" s="18">
        <v>9930.7099999999991</v>
      </c>
      <c r="C895" s="17" t="s">
        <v>3748</v>
      </c>
      <c r="D895" s="17" t="s">
        <v>3749</v>
      </c>
      <c r="E895" s="17" t="s">
        <v>3750</v>
      </c>
      <c r="F895" s="17" t="s">
        <v>3751</v>
      </c>
      <c r="G895" s="17" t="s">
        <v>603</v>
      </c>
    </row>
    <row r="896" spans="1:7" x14ac:dyDescent="0.15">
      <c r="A896" s="16">
        <v>42565</v>
      </c>
      <c r="B896" s="18">
        <v>10068.299999999999</v>
      </c>
      <c r="C896" s="17" t="s">
        <v>3744</v>
      </c>
      <c r="D896" s="17" t="s">
        <v>3745</v>
      </c>
      <c r="E896" s="17" t="s">
        <v>3746</v>
      </c>
      <c r="F896" s="17" t="s">
        <v>3747</v>
      </c>
      <c r="G896" s="17" t="s">
        <v>2439</v>
      </c>
    </row>
    <row r="897" spans="1:7" x14ac:dyDescent="0.15">
      <c r="A897" s="16">
        <v>42566</v>
      </c>
      <c r="B897" s="18">
        <v>10066.9</v>
      </c>
      <c r="C897" s="17" t="s">
        <v>3740</v>
      </c>
      <c r="D897" s="17" t="s">
        <v>3741</v>
      </c>
      <c r="E897" s="17" t="s">
        <v>3742</v>
      </c>
      <c r="F897" s="17" t="s">
        <v>3743</v>
      </c>
      <c r="G897" s="17" t="s">
        <v>1043</v>
      </c>
    </row>
    <row r="898" spans="1:7" x14ac:dyDescent="0.15">
      <c r="A898" s="16">
        <v>42569</v>
      </c>
      <c r="B898" s="18">
        <v>10063.129999999999</v>
      </c>
      <c r="C898" s="17" t="s">
        <v>3736</v>
      </c>
      <c r="D898" s="17" t="s">
        <v>3737</v>
      </c>
      <c r="E898" s="17" t="s">
        <v>3738</v>
      </c>
      <c r="F898" s="17" t="s">
        <v>3739</v>
      </c>
      <c r="G898" s="17" t="s">
        <v>1089</v>
      </c>
    </row>
    <row r="899" spans="1:7" x14ac:dyDescent="0.15">
      <c r="A899" s="16">
        <v>42570</v>
      </c>
      <c r="B899" s="18">
        <v>9981.24</v>
      </c>
      <c r="C899" s="17" t="s">
        <v>3731</v>
      </c>
      <c r="D899" s="17" t="s">
        <v>3732</v>
      </c>
      <c r="E899" s="17" t="s">
        <v>3733</v>
      </c>
      <c r="F899" s="17" t="s">
        <v>3734</v>
      </c>
      <c r="G899" s="17" t="s">
        <v>3735</v>
      </c>
    </row>
    <row r="900" spans="1:7" x14ac:dyDescent="0.15">
      <c r="A900" s="16">
        <v>42571</v>
      </c>
      <c r="B900" s="18">
        <v>10142.01</v>
      </c>
      <c r="C900" s="17" t="s">
        <v>3727</v>
      </c>
      <c r="D900" s="17" t="s">
        <v>3728</v>
      </c>
      <c r="E900" s="17" t="s">
        <v>3729</v>
      </c>
      <c r="F900" s="17" t="s">
        <v>3730</v>
      </c>
      <c r="G900" s="17" t="s">
        <v>1304</v>
      </c>
    </row>
    <row r="901" spans="1:7" x14ac:dyDescent="0.15">
      <c r="A901" s="16">
        <v>42572</v>
      </c>
      <c r="B901" s="18">
        <v>10156.209999999999</v>
      </c>
      <c r="C901" s="17" t="s">
        <v>3724</v>
      </c>
      <c r="D901" s="17" t="s">
        <v>3725</v>
      </c>
      <c r="E901" s="17" t="s">
        <v>3726</v>
      </c>
      <c r="F901" s="17" t="s">
        <v>2134</v>
      </c>
      <c r="G901" s="17" t="s">
        <v>369</v>
      </c>
    </row>
    <row r="902" spans="1:7" x14ac:dyDescent="0.15">
      <c r="A902" s="16">
        <v>42573</v>
      </c>
      <c r="B902" s="18">
        <v>10147.459999999999</v>
      </c>
      <c r="C902" s="17" t="s">
        <v>3720</v>
      </c>
      <c r="D902" s="17" t="s">
        <v>3721</v>
      </c>
      <c r="E902" s="17" t="s">
        <v>3722</v>
      </c>
      <c r="F902" s="17" t="s">
        <v>3723</v>
      </c>
      <c r="G902" s="17" t="s">
        <v>683</v>
      </c>
    </row>
    <row r="903" spans="1:7" x14ac:dyDescent="0.15">
      <c r="A903" s="16">
        <v>42576</v>
      </c>
      <c r="B903" s="18">
        <v>10198.24</v>
      </c>
      <c r="C903" s="17" t="s">
        <v>3716</v>
      </c>
      <c r="D903" s="17" t="s">
        <v>3717</v>
      </c>
      <c r="E903" s="17" t="s">
        <v>3718</v>
      </c>
      <c r="F903" s="17" t="s">
        <v>3719</v>
      </c>
      <c r="G903" s="17" t="s">
        <v>748</v>
      </c>
    </row>
    <row r="904" spans="1:7" x14ac:dyDescent="0.15">
      <c r="A904" s="16">
        <v>42577</v>
      </c>
      <c r="B904" s="18">
        <v>10247.76</v>
      </c>
      <c r="C904" s="17" t="s">
        <v>3712</v>
      </c>
      <c r="D904" s="17" t="s">
        <v>3713</v>
      </c>
      <c r="E904" s="17" t="s">
        <v>3714</v>
      </c>
      <c r="F904" s="17" t="s">
        <v>3715</v>
      </c>
      <c r="G904" s="17" t="s">
        <v>752</v>
      </c>
    </row>
    <row r="905" spans="1:7" x14ac:dyDescent="0.15">
      <c r="A905" s="16">
        <v>42578</v>
      </c>
      <c r="B905" s="18">
        <v>10319.549999999999</v>
      </c>
      <c r="C905" s="17" t="s">
        <v>3708</v>
      </c>
      <c r="D905" s="17" t="s">
        <v>3709</v>
      </c>
      <c r="E905" s="17" t="s">
        <v>3710</v>
      </c>
      <c r="F905" s="17" t="s">
        <v>3711</v>
      </c>
      <c r="G905" s="17" t="s">
        <v>311</v>
      </c>
    </row>
    <row r="906" spans="1:7" x14ac:dyDescent="0.15">
      <c r="A906" s="16">
        <v>42579</v>
      </c>
      <c r="B906" s="18">
        <v>10274.93</v>
      </c>
      <c r="C906" s="17" t="s">
        <v>3704</v>
      </c>
      <c r="D906" s="17" t="s">
        <v>3705</v>
      </c>
      <c r="E906" s="17" t="s">
        <v>3706</v>
      </c>
      <c r="F906" s="17" t="s">
        <v>3707</v>
      </c>
      <c r="G906" s="17" t="s">
        <v>3434</v>
      </c>
    </row>
    <row r="907" spans="1:7" x14ac:dyDescent="0.15">
      <c r="A907" s="16">
        <v>42580</v>
      </c>
      <c r="B907" s="18">
        <v>10337.5</v>
      </c>
      <c r="C907" s="17" t="s">
        <v>3700</v>
      </c>
      <c r="D907" s="17" t="s">
        <v>3701</v>
      </c>
      <c r="E907" s="17" t="s">
        <v>3702</v>
      </c>
      <c r="F907" s="17" t="s">
        <v>3703</v>
      </c>
      <c r="G907" s="17" t="s">
        <v>1600</v>
      </c>
    </row>
    <row r="908" spans="1:7" x14ac:dyDescent="0.15">
      <c r="A908" s="16">
        <v>42583</v>
      </c>
      <c r="B908" s="18">
        <v>10330.52</v>
      </c>
      <c r="C908" s="17" t="s">
        <v>3696</v>
      </c>
      <c r="D908" s="17" t="s">
        <v>3697</v>
      </c>
      <c r="E908" s="17" t="s">
        <v>3698</v>
      </c>
      <c r="F908" s="17" t="s">
        <v>3699</v>
      </c>
      <c r="G908" s="17" t="s">
        <v>122</v>
      </c>
    </row>
    <row r="909" spans="1:7" x14ac:dyDescent="0.15">
      <c r="A909" s="16">
        <v>42584</v>
      </c>
      <c r="B909" s="18">
        <v>10144.34</v>
      </c>
      <c r="C909" s="17" t="s">
        <v>3692</v>
      </c>
      <c r="D909" s="17" t="s">
        <v>3693</v>
      </c>
      <c r="E909" s="17" t="s">
        <v>3694</v>
      </c>
      <c r="F909" s="17" t="s">
        <v>3695</v>
      </c>
      <c r="G909" s="17" t="s">
        <v>526</v>
      </c>
    </row>
    <row r="910" spans="1:7" x14ac:dyDescent="0.15">
      <c r="A910" s="16">
        <v>42585</v>
      </c>
      <c r="B910" s="18">
        <v>10170.209999999999</v>
      </c>
      <c r="C910" s="17" t="s">
        <v>3688</v>
      </c>
      <c r="D910" s="17" t="s">
        <v>3689</v>
      </c>
      <c r="E910" s="17" t="s">
        <v>3690</v>
      </c>
      <c r="F910" s="17" t="s">
        <v>3691</v>
      </c>
      <c r="G910" s="17" t="s">
        <v>562</v>
      </c>
    </row>
    <row r="911" spans="1:7" x14ac:dyDescent="0.15">
      <c r="A911" s="16">
        <v>42586</v>
      </c>
      <c r="B911" s="18">
        <v>10227.86</v>
      </c>
      <c r="C911" s="17" t="s">
        <v>3685</v>
      </c>
      <c r="D911" s="17" t="s">
        <v>3686</v>
      </c>
      <c r="E911" s="17" t="s">
        <v>3687</v>
      </c>
      <c r="F911" s="17" t="s">
        <v>2559</v>
      </c>
      <c r="G911" s="17" t="s">
        <v>77</v>
      </c>
    </row>
    <row r="912" spans="1:7" x14ac:dyDescent="0.15">
      <c r="A912" s="16">
        <v>42587</v>
      </c>
      <c r="B912" s="18">
        <v>10367.209999999999</v>
      </c>
      <c r="C912" s="17" t="s">
        <v>3681</v>
      </c>
      <c r="D912" s="17" t="s">
        <v>3682</v>
      </c>
      <c r="E912" s="17" t="s">
        <v>3683</v>
      </c>
      <c r="F912" s="17" t="s">
        <v>3684</v>
      </c>
      <c r="G912" s="17" t="s">
        <v>1116</v>
      </c>
    </row>
    <row r="913" spans="1:7" x14ac:dyDescent="0.15">
      <c r="A913" s="16">
        <v>42590</v>
      </c>
      <c r="B913" s="18">
        <v>10432.36</v>
      </c>
      <c r="C913" s="17" t="s">
        <v>3677</v>
      </c>
      <c r="D913" s="17" t="s">
        <v>3678</v>
      </c>
      <c r="E913" s="17" t="s">
        <v>3679</v>
      </c>
      <c r="F913" s="17" t="s">
        <v>3680</v>
      </c>
      <c r="G913" s="17" t="s">
        <v>141</v>
      </c>
    </row>
    <row r="914" spans="1:7" x14ac:dyDescent="0.15">
      <c r="A914" s="16">
        <v>42591</v>
      </c>
      <c r="B914" s="18">
        <v>10692.9</v>
      </c>
      <c r="C914" s="17" t="s">
        <v>3672</v>
      </c>
      <c r="D914" s="17" t="s">
        <v>3673</v>
      </c>
      <c r="E914" s="17" t="s">
        <v>3674</v>
      </c>
      <c r="F914" s="17" t="s">
        <v>3675</v>
      </c>
      <c r="G914" s="17" t="s">
        <v>3676</v>
      </c>
    </row>
    <row r="915" spans="1:7" x14ac:dyDescent="0.15">
      <c r="A915" s="16">
        <v>42592</v>
      </c>
      <c r="B915" s="18">
        <v>10650.89</v>
      </c>
      <c r="C915" s="17" t="s">
        <v>3668</v>
      </c>
      <c r="D915" s="17" t="s">
        <v>3669</v>
      </c>
      <c r="E915" s="17" t="s">
        <v>3670</v>
      </c>
      <c r="F915" s="17" t="s">
        <v>3671</v>
      </c>
      <c r="G915" s="17" t="s">
        <v>894</v>
      </c>
    </row>
    <row r="916" spans="1:7" x14ac:dyDescent="0.15">
      <c r="A916" s="16">
        <v>42593</v>
      </c>
      <c r="B916" s="18">
        <v>10742.84</v>
      </c>
      <c r="C916" s="17" t="s">
        <v>3664</v>
      </c>
      <c r="D916" s="17" t="s">
        <v>3665</v>
      </c>
      <c r="E916" s="17" t="s">
        <v>3666</v>
      </c>
      <c r="F916" s="17" t="s">
        <v>3667</v>
      </c>
      <c r="G916" s="17" t="s">
        <v>97</v>
      </c>
    </row>
    <row r="917" spans="1:7" x14ac:dyDescent="0.15">
      <c r="A917" s="16">
        <v>42594</v>
      </c>
      <c r="B917" s="18">
        <v>10713.43</v>
      </c>
      <c r="C917" s="17" t="s">
        <v>3660</v>
      </c>
      <c r="D917" s="17" t="s">
        <v>3661</v>
      </c>
      <c r="E917" s="17" t="s">
        <v>3662</v>
      </c>
      <c r="F917" s="17" t="s">
        <v>3663</v>
      </c>
      <c r="G917" s="17" t="s">
        <v>87</v>
      </c>
    </row>
    <row r="918" spans="1:7" x14ac:dyDescent="0.15">
      <c r="A918" s="16">
        <v>42597</v>
      </c>
      <c r="B918" s="18">
        <v>10739.21</v>
      </c>
      <c r="C918" s="17" t="s">
        <v>3656</v>
      </c>
      <c r="D918" s="17" t="s">
        <v>3657</v>
      </c>
      <c r="E918" s="17" t="s">
        <v>3658</v>
      </c>
      <c r="F918" s="17" t="s">
        <v>3659</v>
      </c>
      <c r="G918" s="17" t="s">
        <v>204</v>
      </c>
    </row>
    <row r="919" spans="1:7" x14ac:dyDescent="0.15">
      <c r="A919" s="16">
        <v>42598</v>
      </c>
      <c r="B919" s="18">
        <v>10676.65</v>
      </c>
      <c r="C919" s="17" t="s">
        <v>3652</v>
      </c>
      <c r="D919" s="17" t="s">
        <v>3653</v>
      </c>
      <c r="E919" s="17" t="s">
        <v>3654</v>
      </c>
      <c r="F919" s="17" t="s">
        <v>3655</v>
      </c>
      <c r="G919" s="17" t="s">
        <v>775</v>
      </c>
    </row>
    <row r="920" spans="1:7" x14ac:dyDescent="0.15">
      <c r="A920" s="16">
        <v>42599</v>
      </c>
      <c r="B920" s="18">
        <v>10537.67</v>
      </c>
      <c r="C920" s="17" t="s">
        <v>3649</v>
      </c>
      <c r="D920" s="17" t="s">
        <v>3650</v>
      </c>
      <c r="E920" s="17" t="s">
        <v>3651</v>
      </c>
      <c r="F920" s="17" t="s">
        <v>884</v>
      </c>
      <c r="G920" s="17" t="s">
        <v>3443</v>
      </c>
    </row>
    <row r="921" spans="1:7" x14ac:dyDescent="0.15">
      <c r="A921" s="16">
        <v>42600</v>
      </c>
      <c r="B921" s="18">
        <v>10603.03</v>
      </c>
      <c r="C921" s="17" t="s">
        <v>3645</v>
      </c>
      <c r="D921" s="17" t="s">
        <v>3646</v>
      </c>
      <c r="E921" s="17" t="s">
        <v>3647</v>
      </c>
      <c r="F921" s="17" t="s">
        <v>3648</v>
      </c>
      <c r="G921" s="17" t="s">
        <v>447</v>
      </c>
    </row>
    <row r="922" spans="1:7" x14ac:dyDescent="0.15">
      <c r="A922" s="16">
        <v>42601</v>
      </c>
      <c r="B922" s="18">
        <v>10544.36</v>
      </c>
      <c r="C922" s="17" t="s">
        <v>3641</v>
      </c>
      <c r="D922" s="17" t="s">
        <v>3642</v>
      </c>
      <c r="E922" s="17" t="s">
        <v>3643</v>
      </c>
      <c r="F922" s="17" t="s">
        <v>3644</v>
      </c>
      <c r="G922" s="17" t="s">
        <v>472</v>
      </c>
    </row>
    <row r="923" spans="1:7" x14ac:dyDescent="0.15">
      <c r="A923" s="16">
        <v>42604</v>
      </c>
      <c r="B923" s="18">
        <v>10494.35</v>
      </c>
      <c r="C923" s="17" t="s">
        <v>3637</v>
      </c>
      <c r="D923" s="17" t="s">
        <v>3638</v>
      </c>
      <c r="E923" s="17" t="s">
        <v>3639</v>
      </c>
      <c r="F923" s="17" t="s">
        <v>3640</v>
      </c>
      <c r="G923" s="17" t="s">
        <v>462</v>
      </c>
    </row>
    <row r="924" spans="1:7" x14ac:dyDescent="0.15">
      <c r="A924" s="16">
        <v>42605</v>
      </c>
      <c r="B924" s="18">
        <v>10592.88</v>
      </c>
      <c r="C924" s="17" t="s">
        <v>3633</v>
      </c>
      <c r="D924" s="17" t="s">
        <v>3634</v>
      </c>
      <c r="E924" s="17" t="s">
        <v>3635</v>
      </c>
      <c r="F924" s="17" t="s">
        <v>3636</v>
      </c>
      <c r="G924" s="17" t="s">
        <v>67</v>
      </c>
    </row>
    <row r="925" spans="1:7" x14ac:dyDescent="0.15">
      <c r="A925" s="16">
        <v>42606</v>
      </c>
      <c r="B925" s="18">
        <v>10622.97</v>
      </c>
      <c r="C925" s="17" t="s">
        <v>3629</v>
      </c>
      <c r="D925" s="17" t="s">
        <v>3630</v>
      </c>
      <c r="E925" s="17" t="s">
        <v>3631</v>
      </c>
      <c r="F925" s="17" t="s">
        <v>3632</v>
      </c>
      <c r="G925" s="17" t="s">
        <v>403</v>
      </c>
    </row>
    <row r="926" spans="1:7" x14ac:dyDescent="0.15">
      <c r="A926" s="16">
        <v>42607</v>
      </c>
      <c r="B926" s="18">
        <v>10529.59</v>
      </c>
      <c r="C926" s="17" t="s">
        <v>3627</v>
      </c>
      <c r="D926" s="17" t="s">
        <v>3627</v>
      </c>
      <c r="E926" s="17" t="s">
        <v>3628</v>
      </c>
      <c r="F926" s="17" t="s">
        <v>451</v>
      </c>
      <c r="G926" s="17" t="s">
        <v>1913</v>
      </c>
    </row>
    <row r="927" spans="1:7" x14ac:dyDescent="0.15">
      <c r="A927" s="16">
        <v>42608</v>
      </c>
      <c r="B927" s="18">
        <v>10587.77</v>
      </c>
      <c r="C927" s="17" t="s">
        <v>3623</v>
      </c>
      <c r="D927" s="17" t="s">
        <v>3624</v>
      </c>
      <c r="E927" s="17" t="s">
        <v>3625</v>
      </c>
      <c r="F927" s="17" t="s">
        <v>3626</v>
      </c>
      <c r="G927" s="17" t="s">
        <v>364</v>
      </c>
    </row>
    <row r="928" spans="1:7" x14ac:dyDescent="0.15">
      <c r="A928" s="16">
        <v>42611</v>
      </c>
      <c r="B928" s="18">
        <v>10544.44</v>
      </c>
      <c r="C928" s="17" t="s">
        <v>3619</v>
      </c>
      <c r="D928" s="17" t="s">
        <v>3620</v>
      </c>
      <c r="E928" s="17" t="s">
        <v>3621</v>
      </c>
      <c r="F928" s="17" t="s">
        <v>3622</v>
      </c>
      <c r="G928" s="17" t="s">
        <v>1128</v>
      </c>
    </row>
    <row r="929" spans="1:7" x14ac:dyDescent="0.15">
      <c r="A929" s="16">
        <v>42612</v>
      </c>
      <c r="B929" s="18">
        <v>10657.64</v>
      </c>
      <c r="C929" s="17" t="s">
        <v>3615</v>
      </c>
      <c r="D929" s="17" t="s">
        <v>3616</v>
      </c>
      <c r="E929" s="17" t="s">
        <v>3617</v>
      </c>
      <c r="F929" s="17" t="s">
        <v>3618</v>
      </c>
      <c r="G929" s="17" t="s">
        <v>2807</v>
      </c>
    </row>
    <row r="930" spans="1:7" x14ac:dyDescent="0.15">
      <c r="A930" s="16">
        <v>42613</v>
      </c>
      <c r="B930" s="18">
        <v>10592.69</v>
      </c>
      <c r="C930" s="17" t="s">
        <v>3610</v>
      </c>
      <c r="D930" s="17" t="s">
        <v>3611</v>
      </c>
      <c r="E930" s="17" t="s">
        <v>3612</v>
      </c>
      <c r="F930" s="17" t="s">
        <v>3613</v>
      </c>
      <c r="G930" s="17" t="s">
        <v>3614</v>
      </c>
    </row>
    <row r="931" spans="1:7" x14ac:dyDescent="0.15">
      <c r="A931" s="16">
        <v>42614</v>
      </c>
      <c r="B931" s="18">
        <v>10534.31</v>
      </c>
      <c r="C931" s="17" t="s">
        <v>3606</v>
      </c>
      <c r="D931" s="17" t="s">
        <v>3607</v>
      </c>
      <c r="E931" s="17" t="s">
        <v>3608</v>
      </c>
      <c r="F931" s="17" t="s">
        <v>3609</v>
      </c>
      <c r="G931" s="17" t="s">
        <v>472</v>
      </c>
    </row>
    <row r="932" spans="1:7" x14ac:dyDescent="0.15">
      <c r="A932" s="16">
        <v>42615</v>
      </c>
      <c r="B932" s="18">
        <v>10683.82</v>
      </c>
      <c r="C932" s="17" t="s">
        <v>3602</v>
      </c>
      <c r="D932" s="17" t="s">
        <v>3603</v>
      </c>
      <c r="E932" s="17" t="s">
        <v>3604</v>
      </c>
      <c r="F932" s="17" t="s">
        <v>3605</v>
      </c>
      <c r="G932" s="17" t="s">
        <v>1368</v>
      </c>
    </row>
    <row r="933" spans="1:7" x14ac:dyDescent="0.15">
      <c r="A933" s="16">
        <v>42618</v>
      </c>
      <c r="B933" s="18">
        <v>10672.22</v>
      </c>
      <c r="C933" s="17" t="s">
        <v>3598</v>
      </c>
      <c r="D933" s="17" t="s">
        <v>3599</v>
      </c>
      <c r="E933" s="17" t="s">
        <v>3600</v>
      </c>
      <c r="F933" s="17" t="s">
        <v>3601</v>
      </c>
      <c r="G933" s="17" t="s">
        <v>1317</v>
      </c>
    </row>
    <row r="934" spans="1:7" x14ac:dyDescent="0.15">
      <c r="A934" s="16">
        <v>42619</v>
      </c>
      <c r="B934" s="18">
        <v>10687.14</v>
      </c>
      <c r="C934" s="17" t="s">
        <v>3594</v>
      </c>
      <c r="D934" s="17" t="s">
        <v>3595</v>
      </c>
      <c r="E934" s="17" t="s">
        <v>3596</v>
      </c>
      <c r="F934" s="17" t="s">
        <v>3597</v>
      </c>
      <c r="G934" s="17" t="s">
        <v>369</v>
      </c>
    </row>
    <row r="935" spans="1:7" x14ac:dyDescent="0.15">
      <c r="A935" s="16">
        <v>42620</v>
      </c>
      <c r="B935" s="18">
        <v>10752.98</v>
      </c>
      <c r="C935" s="17" t="s">
        <v>3590</v>
      </c>
      <c r="D935" s="17" t="s">
        <v>3591</v>
      </c>
      <c r="E935" s="17" t="s">
        <v>3592</v>
      </c>
      <c r="F935" s="17" t="s">
        <v>3593</v>
      </c>
      <c r="G935" s="17" t="s">
        <v>447</v>
      </c>
    </row>
    <row r="936" spans="1:7" x14ac:dyDescent="0.15">
      <c r="A936" s="16">
        <v>42621</v>
      </c>
      <c r="B936" s="18">
        <v>10675.29</v>
      </c>
      <c r="C936" s="17" t="s">
        <v>3586</v>
      </c>
      <c r="D936" s="17" t="s">
        <v>3587</v>
      </c>
      <c r="E936" s="17" t="s">
        <v>3588</v>
      </c>
      <c r="F936" s="17" t="s">
        <v>3589</v>
      </c>
      <c r="G936" s="17" t="s">
        <v>585</v>
      </c>
    </row>
    <row r="937" spans="1:7" x14ac:dyDescent="0.15">
      <c r="A937" s="16">
        <v>42622</v>
      </c>
      <c r="B937" s="18">
        <v>10573.44</v>
      </c>
      <c r="C937" s="17" t="s">
        <v>3582</v>
      </c>
      <c r="D937" s="17" t="s">
        <v>3583</v>
      </c>
      <c r="E937" s="17" t="s">
        <v>3584</v>
      </c>
      <c r="F937" s="17" t="s">
        <v>3585</v>
      </c>
      <c r="G937" s="17" t="s">
        <v>2179</v>
      </c>
    </row>
    <row r="938" spans="1:7" x14ac:dyDescent="0.15">
      <c r="A938" s="16">
        <v>42625</v>
      </c>
      <c r="B938" s="18">
        <v>10431.77</v>
      </c>
      <c r="C938" s="17" t="s">
        <v>3577</v>
      </c>
      <c r="D938" s="17" t="s">
        <v>3578</v>
      </c>
      <c r="E938" s="17" t="s">
        <v>3579</v>
      </c>
      <c r="F938" s="17" t="s">
        <v>3580</v>
      </c>
      <c r="G938" s="17" t="s">
        <v>3581</v>
      </c>
    </row>
    <row r="939" spans="1:7" x14ac:dyDescent="0.15">
      <c r="A939" s="16">
        <v>42626</v>
      </c>
      <c r="B939" s="18">
        <v>10386.6</v>
      </c>
      <c r="C939" s="17" t="s">
        <v>3573</v>
      </c>
      <c r="D939" s="17" t="s">
        <v>3574</v>
      </c>
      <c r="E939" s="17" t="s">
        <v>3575</v>
      </c>
      <c r="F939" s="17" t="s">
        <v>3576</v>
      </c>
      <c r="G939" s="17" t="s">
        <v>3434</v>
      </c>
    </row>
    <row r="940" spans="1:7" x14ac:dyDescent="0.15">
      <c r="A940" s="16">
        <v>42627</v>
      </c>
      <c r="B940" s="18">
        <v>10378.4</v>
      </c>
      <c r="C940" s="17" t="s">
        <v>3569</v>
      </c>
      <c r="D940" s="17" t="s">
        <v>3570</v>
      </c>
      <c r="E940" s="17" t="s">
        <v>3571</v>
      </c>
      <c r="F940" s="17" t="s">
        <v>3572</v>
      </c>
      <c r="G940" s="17" t="s">
        <v>52</v>
      </c>
    </row>
    <row r="941" spans="1:7" x14ac:dyDescent="0.15">
      <c r="A941" s="16">
        <v>42628</v>
      </c>
      <c r="B941" s="18">
        <v>10431.200000000001</v>
      </c>
      <c r="C941" s="17" t="s">
        <v>3566</v>
      </c>
      <c r="D941" s="17" t="s">
        <v>3567</v>
      </c>
      <c r="E941" s="17" t="s">
        <v>3568</v>
      </c>
      <c r="F941" s="17" t="s">
        <v>866</v>
      </c>
      <c r="G941" s="17" t="s">
        <v>1502</v>
      </c>
    </row>
    <row r="942" spans="1:7" x14ac:dyDescent="0.15">
      <c r="A942" s="16">
        <v>42629</v>
      </c>
      <c r="B942" s="18">
        <v>10276.17</v>
      </c>
      <c r="C942" s="17" t="s">
        <v>3562</v>
      </c>
      <c r="D942" s="17" t="s">
        <v>3563</v>
      </c>
      <c r="E942" s="17" t="s">
        <v>3564</v>
      </c>
      <c r="F942" s="17" t="s">
        <v>3565</v>
      </c>
      <c r="G942" s="17" t="s">
        <v>2403</v>
      </c>
    </row>
    <row r="943" spans="1:7" x14ac:dyDescent="0.15">
      <c r="A943" s="16">
        <v>42632</v>
      </c>
      <c r="B943" s="18">
        <v>10373.870000000001</v>
      </c>
      <c r="C943" s="17" t="s">
        <v>3558</v>
      </c>
      <c r="D943" s="17" t="s">
        <v>3559</v>
      </c>
      <c r="E943" s="17" t="s">
        <v>3560</v>
      </c>
      <c r="F943" s="17" t="s">
        <v>3561</v>
      </c>
      <c r="G943" s="17" t="s">
        <v>1830</v>
      </c>
    </row>
    <row r="944" spans="1:7" x14ac:dyDescent="0.15">
      <c r="A944" s="16">
        <v>42633</v>
      </c>
      <c r="B944" s="18">
        <v>10393.86</v>
      </c>
      <c r="C944" s="17" t="s">
        <v>3554</v>
      </c>
      <c r="D944" s="17" t="s">
        <v>3555</v>
      </c>
      <c r="E944" s="17" t="s">
        <v>3556</v>
      </c>
      <c r="F944" s="17" t="s">
        <v>3557</v>
      </c>
      <c r="G944" s="17" t="s">
        <v>112</v>
      </c>
    </row>
    <row r="945" spans="1:7" x14ac:dyDescent="0.15">
      <c r="A945" s="16">
        <v>42634</v>
      </c>
      <c r="B945" s="18">
        <v>10436.49</v>
      </c>
      <c r="C945" s="17" t="s">
        <v>3551</v>
      </c>
      <c r="D945" s="17" t="s">
        <v>3552</v>
      </c>
      <c r="E945" s="17" t="s">
        <v>3553</v>
      </c>
      <c r="F945" s="17" t="s">
        <v>3148</v>
      </c>
      <c r="G945" s="17" t="s">
        <v>388</v>
      </c>
    </row>
    <row r="946" spans="1:7" x14ac:dyDescent="0.15">
      <c r="A946" s="16">
        <v>42635</v>
      </c>
      <c r="B946" s="18">
        <v>10674.18</v>
      </c>
      <c r="C946" s="17" t="s">
        <v>3546</v>
      </c>
      <c r="D946" s="17" t="s">
        <v>3547</v>
      </c>
      <c r="E946" s="17" t="s">
        <v>3548</v>
      </c>
      <c r="F946" s="17" t="s">
        <v>3549</v>
      </c>
      <c r="G946" s="17" t="s">
        <v>3550</v>
      </c>
    </row>
    <row r="947" spans="1:7" x14ac:dyDescent="0.15">
      <c r="A947" s="16">
        <v>42636</v>
      </c>
      <c r="B947" s="18">
        <v>10626.97</v>
      </c>
      <c r="C947" s="17" t="s">
        <v>3542</v>
      </c>
      <c r="D947" s="17" t="s">
        <v>3543</v>
      </c>
      <c r="E947" s="17" t="s">
        <v>3544</v>
      </c>
      <c r="F947" s="17" t="s">
        <v>3545</v>
      </c>
      <c r="G947" s="17" t="s">
        <v>2091</v>
      </c>
    </row>
    <row r="948" spans="1:7" x14ac:dyDescent="0.15">
      <c r="A948" s="16">
        <v>42639</v>
      </c>
      <c r="B948" s="18">
        <v>10393.709999999999</v>
      </c>
      <c r="C948" s="17" t="s">
        <v>3538</v>
      </c>
      <c r="D948" s="17" t="s">
        <v>3539</v>
      </c>
      <c r="E948" s="17" t="s">
        <v>3540</v>
      </c>
      <c r="F948" s="17" t="s">
        <v>3541</v>
      </c>
      <c r="G948" s="17" t="s">
        <v>492</v>
      </c>
    </row>
    <row r="949" spans="1:7" x14ac:dyDescent="0.15">
      <c r="A949" s="16">
        <v>42640</v>
      </c>
      <c r="B949" s="18">
        <v>10361.48</v>
      </c>
      <c r="C949" s="17" t="s">
        <v>3534</v>
      </c>
      <c r="D949" s="17" t="s">
        <v>3535</v>
      </c>
      <c r="E949" s="17" t="s">
        <v>3536</v>
      </c>
      <c r="F949" s="17" t="s">
        <v>3537</v>
      </c>
      <c r="G949" s="17" t="s">
        <v>127</v>
      </c>
    </row>
    <row r="950" spans="1:7" x14ac:dyDescent="0.15">
      <c r="A950" s="16">
        <v>42641</v>
      </c>
      <c r="B950" s="18">
        <v>10438.34</v>
      </c>
      <c r="C950" s="17" t="s">
        <v>3530</v>
      </c>
      <c r="D950" s="17" t="s">
        <v>3531</v>
      </c>
      <c r="E950" s="17" t="s">
        <v>3532</v>
      </c>
      <c r="F950" s="17" t="s">
        <v>3533</v>
      </c>
      <c r="G950" s="17" t="s">
        <v>393</v>
      </c>
    </row>
    <row r="951" spans="1:7" x14ac:dyDescent="0.15">
      <c r="A951" s="16">
        <v>42642</v>
      </c>
      <c r="B951" s="18">
        <v>10405.540000000001</v>
      </c>
      <c r="C951" s="17" t="s">
        <v>3526</v>
      </c>
      <c r="D951" s="17" t="s">
        <v>3527</v>
      </c>
      <c r="E951" s="17" t="s">
        <v>3528</v>
      </c>
      <c r="F951" s="17" t="s">
        <v>3529</v>
      </c>
      <c r="G951" s="17" t="s">
        <v>127</v>
      </c>
    </row>
    <row r="952" spans="1:7" x14ac:dyDescent="0.15">
      <c r="A952" s="16">
        <v>42643</v>
      </c>
      <c r="B952" s="18">
        <v>10511.02</v>
      </c>
      <c r="C952" s="17" t="s">
        <v>3522</v>
      </c>
      <c r="D952" s="17" t="s">
        <v>3523</v>
      </c>
      <c r="E952" s="17" t="s">
        <v>3524</v>
      </c>
      <c r="F952" s="17" t="s">
        <v>3525</v>
      </c>
      <c r="G952" s="17" t="s">
        <v>1062</v>
      </c>
    </row>
    <row r="953" spans="1:7" x14ac:dyDescent="0.15">
      <c r="A953" s="16">
        <v>42647</v>
      </c>
      <c r="B953" s="18">
        <v>10619.61</v>
      </c>
      <c r="C953" s="17" t="s">
        <v>3518</v>
      </c>
      <c r="D953" s="17" t="s">
        <v>3519</v>
      </c>
      <c r="E953" s="17" t="s">
        <v>3520</v>
      </c>
      <c r="F953" s="17" t="s">
        <v>3521</v>
      </c>
      <c r="G953" s="17" t="s">
        <v>1387</v>
      </c>
    </row>
    <row r="954" spans="1:7" x14ac:dyDescent="0.15">
      <c r="A954" s="16">
        <v>42648</v>
      </c>
      <c r="B954" s="18">
        <v>10585.78</v>
      </c>
      <c r="C954" s="17" t="s">
        <v>3514</v>
      </c>
      <c r="D954" s="17" t="s">
        <v>3515</v>
      </c>
      <c r="E954" s="17" t="s">
        <v>3516</v>
      </c>
      <c r="F954" s="17" t="s">
        <v>3517</v>
      </c>
      <c r="G954" s="17" t="s">
        <v>2799</v>
      </c>
    </row>
    <row r="955" spans="1:7" x14ac:dyDescent="0.15">
      <c r="A955" s="16">
        <v>42649</v>
      </c>
      <c r="B955" s="18">
        <v>10568.8</v>
      </c>
      <c r="C955" s="17" t="s">
        <v>3511</v>
      </c>
      <c r="D955" s="17" t="s">
        <v>3511</v>
      </c>
      <c r="E955" s="17" t="s">
        <v>3512</v>
      </c>
      <c r="F955" s="17" t="s">
        <v>3513</v>
      </c>
      <c r="G955" s="17" t="s">
        <v>151</v>
      </c>
    </row>
    <row r="956" spans="1:7" x14ac:dyDescent="0.15">
      <c r="A956" s="16">
        <v>42650</v>
      </c>
      <c r="B956" s="18">
        <v>10490.86</v>
      </c>
      <c r="C956" s="17" t="s">
        <v>3507</v>
      </c>
      <c r="D956" s="17" t="s">
        <v>3508</v>
      </c>
      <c r="E956" s="17" t="s">
        <v>3509</v>
      </c>
      <c r="F956" s="17" t="s">
        <v>3510</v>
      </c>
      <c r="G956" s="17" t="s">
        <v>1789</v>
      </c>
    </row>
    <row r="957" spans="1:7" x14ac:dyDescent="0.15">
      <c r="A957" s="16">
        <v>42653</v>
      </c>
      <c r="B957" s="18">
        <v>10624.08</v>
      </c>
      <c r="C957" s="17" t="s">
        <v>3502</v>
      </c>
      <c r="D957" s="17" t="s">
        <v>3503</v>
      </c>
      <c r="E957" s="17" t="s">
        <v>3504</v>
      </c>
      <c r="F957" s="17" t="s">
        <v>3505</v>
      </c>
      <c r="G957" s="17" t="s">
        <v>3506</v>
      </c>
    </row>
    <row r="958" spans="1:7" x14ac:dyDescent="0.15">
      <c r="A958" s="16">
        <v>42654</v>
      </c>
      <c r="B958" s="18">
        <v>10577.16</v>
      </c>
      <c r="C958" s="17" t="s">
        <v>3498</v>
      </c>
      <c r="D958" s="17" t="s">
        <v>3499</v>
      </c>
      <c r="E958" s="17" t="s">
        <v>3500</v>
      </c>
      <c r="F958" s="17" t="s">
        <v>3501</v>
      </c>
      <c r="G958" s="17" t="s">
        <v>2091</v>
      </c>
    </row>
    <row r="959" spans="1:7" x14ac:dyDescent="0.15">
      <c r="A959" s="16">
        <v>42655</v>
      </c>
      <c r="B959" s="18">
        <v>10523.07</v>
      </c>
      <c r="C959" s="17" t="s">
        <v>3494</v>
      </c>
      <c r="D959" s="17" t="s">
        <v>3495</v>
      </c>
      <c r="E959" s="17" t="s">
        <v>3496</v>
      </c>
      <c r="F959" s="17" t="s">
        <v>3497</v>
      </c>
      <c r="G959" s="17" t="s">
        <v>608</v>
      </c>
    </row>
    <row r="960" spans="1:7" x14ac:dyDescent="0.15">
      <c r="A960" s="16">
        <v>42656</v>
      </c>
      <c r="B960" s="18">
        <v>10414.07</v>
      </c>
      <c r="C960" s="17" t="s">
        <v>3490</v>
      </c>
      <c r="D960" s="17" t="s">
        <v>3491</v>
      </c>
      <c r="E960" s="17" t="s">
        <v>3492</v>
      </c>
      <c r="F960" s="17" t="s">
        <v>3493</v>
      </c>
      <c r="G960" s="17" t="s">
        <v>1554</v>
      </c>
    </row>
    <row r="961" spans="1:7" x14ac:dyDescent="0.15">
      <c r="A961" s="16">
        <v>42657</v>
      </c>
      <c r="B961" s="18">
        <v>10580.38</v>
      </c>
      <c r="C961" s="17" t="s">
        <v>3486</v>
      </c>
      <c r="D961" s="17" t="s">
        <v>3487</v>
      </c>
      <c r="E961" s="17" t="s">
        <v>3488</v>
      </c>
      <c r="F961" s="17" t="s">
        <v>3489</v>
      </c>
      <c r="G961" s="17" t="s">
        <v>2152</v>
      </c>
    </row>
    <row r="962" spans="1:7" x14ac:dyDescent="0.15">
      <c r="A962" s="16">
        <v>42660</v>
      </c>
      <c r="B962" s="18">
        <v>10503.57</v>
      </c>
      <c r="C962" s="17" t="s">
        <v>3482</v>
      </c>
      <c r="D962" s="17" t="s">
        <v>3483</v>
      </c>
      <c r="E962" s="17" t="s">
        <v>3484</v>
      </c>
      <c r="F962" s="17" t="s">
        <v>3485</v>
      </c>
      <c r="G962" s="17" t="s">
        <v>1392</v>
      </c>
    </row>
    <row r="963" spans="1:7" x14ac:dyDescent="0.15">
      <c r="A963" s="16">
        <v>42661</v>
      </c>
      <c r="B963" s="18">
        <v>10631.55</v>
      </c>
      <c r="C963" s="17" t="s">
        <v>3479</v>
      </c>
      <c r="D963" s="17" t="s">
        <v>3480</v>
      </c>
      <c r="E963" s="17" t="s">
        <v>3481</v>
      </c>
      <c r="F963" s="17" t="s">
        <v>2410</v>
      </c>
      <c r="G963" s="17" t="s">
        <v>2764</v>
      </c>
    </row>
    <row r="964" spans="1:7" x14ac:dyDescent="0.15">
      <c r="A964" s="16">
        <v>42662</v>
      </c>
      <c r="B964" s="18">
        <v>10645.68</v>
      </c>
      <c r="C964" s="17" t="s">
        <v>3475</v>
      </c>
      <c r="D964" s="17" t="s">
        <v>3476</v>
      </c>
      <c r="E964" s="17" t="s">
        <v>3477</v>
      </c>
      <c r="F964" s="17" t="s">
        <v>3478</v>
      </c>
      <c r="G964" s="17" t="s">
        <v>832</v>
      </c>
    </row>
    <row r="965" spans="1:7" x14ac:dyDescent="0.15">
      <c r="A965" s="16">
        <v>42663</v>
      </c>
      <c r="B965" s="18">
        <v>10701.39</v>
      </c>
      <c r="C965" s="17" t="s">
        <v>3471</v>
      </c>
      <c r="D965" s="17" t="s">
        <v>3472</v>
      </c>
      <c r="E965" s="17" t="s">
        <v>3473</v>
      </c>
      <c r="F965" s="17" t="s">
        <v>3474</v>
      </c>
      <c r="G965" s="17" t="s">
        <v>594</v>
      </c>
    </row>
    <row r="966" spans="1:7" x14ac:dyDescent="0.15">
      <c r="A966" s="16">
        <v>42664</v>
      </c>
      <c r="B966" s="18">
        <v>10710.73</v>
      </c>
      <c r="C966" s="17" t="s">
        <v>3467</v>
      </c>
      <c r="D966" s="17" t="s">
        <v>3468</v>
      </c>
      <c r="E966" s="17" t="s">
        <v>3469</v>
      </c>
      <c r="F966" s="17" t="s">
        <v>3470</v>
      </c>
      <c r="G966" s="17" t="s">
        <v>209</v>
      </c>
    </row>
    <row r="967" spans="1:7" x14ac:dyDescent="0.15">
      <c r="A967" s="16">
        <v>42667</v>
      </c>
      <c r="B967" s="18">
        <v>10761.17</v>
      </c>
      <c r="C967" s="17" t="s">
        <v>3464</v>
      </c>
      <c r="D967" s="17" t="s">
        <v>3465</v>
      </c>
      <c r="E967" s="17" t="s">
        <v>3464</v>
      </c>
      <c r="F967" s="17" t="s">
        <v>3466</v>
      </c>
      <c r="G967" s="17" t="s">
        <v>170</v>
      </c>
    </row>
    <row r="968" spans="1:7" x14ac:dyDescent="0.15">
      <c r="A968" s="16">
        <v>42668</v>
      </c>
      <c r="B968" s="18">
        <v>10757.31</v>
      </c>
      <c r="C968" s="17" t="s">
        <v>3460</v>
      </c>
      <c r="D968" s="17" t="s">
        <v>3461</v>
      </c>
      <c r="E968" s="17" t="s">
        <v>3462</v>
      </c>
      <c r="F968" s="17" t="s">
        <v>3463</v>
      </c>
      <c r="G968" s="17" t="s">
        <v>1089</v>
      </c>
    </row>
    <row r="969" spans="1:7" x14ac:dyDescent="0.15">
      <c r="A969" s="16">
        <v>42669</v>
      </c>
      <c r="B969" s="18">
        <v>10709.68</v>
      </c>
      <c r="C969" s="17" t="s">
        <v>3456</v>
      </c>
      <c r="D969" s="17" t="s">
        <v>3457</v>
      </c>
      <c r="E969" s="17" t="s">
        <v>3458</v>
      </c>
      <c r="F969" s="17" t="s">
        <v>3459</v>
      </c>
      <c r="G969" s="17" t="s">
        <v>2091</v>
      </c>
    </row>
    <row r="970" spans="1:7" x14ac:dyDescent="0.15">
      <c r="A970" s="16">
        <v>42670</v>
      </c>
      <c r="B970" s="18">
        <v>10717.08</v>
      </c>
      <c r="C970" s="17" t="s">
        <v>3452</v>
      </c>
      <c r="D970" s="17" t="s">
        <v>3453</v>
      </c>
      <c r="E970" s="17" t="s">
        <v>3454</v>
      </c>
      <c r="F970" s="17" t="s">
        <v>3455</v>
      </c>
      <c r="G970" s="17" t="s">
        <v>1094</v>
      </c>
    </row>
    <row r="971" spans="1:7" x14ac:dyDescent="0.15">
      <c r="A971" s="16">
        <v>42671</v>
      </c>
      <c r="B971" s="18">
        <v>10696.19</v>
      </c>
      <c r="C971" s="17" t="s">
        <v>3448</v>
      </c>
      <c r="D971" s="17" t="s">
        <v>3449</v>
      </c>
      <c r="E971" s="17" t="s">
        <v>3450</v>
      </c>
      <c r="F971" s="17" t="s">
        <v>3451</v>
      </c>
      <c r="G971" s="17" t="s">
        <v>673</v>
      </c>
    </row>
    <row r="972" spans="1:7" x14ac:dyDescent="0.15">
      <c r="A972" s="16">
        <v>42674</v>
      </c>
      <c r="B972" s="18">
        <v>10665.01</v>
      </c>
      <c r="C972" s="17" t="s">
        <v>3444</v>
      </c>
      <c r="D972" s="17" t="s">
        <v>3445</v>
      </c>
      <c r="E972" s="17" t="s">
        <v>3446</v>
      </c>
      <c r="F972" s="17" t="s">
        <v>3447</v>
      </c>
      <c r="G972" s="17" t="s">
        <v>349</v>
      </c>
    </row>
    <row r="973" spans="1:7" x14ac:dyDescent="0.15">
      <c r="A973" s="16">
        <v>42675</v>
      </c>
      <c r="B973" s="18">
        <v>10526.16</v>
      </c>
      <c r="C973" s="17" t="s">
        <v>3439</v>
      </c>
      <c r="D973" s="17" t="s">
        <v>3440</v>
      </c>
      <c r="E973" s="17" t="s">
        <v>3441</v>
      </c>
      <c r="F973" s="17" t="s">
        <v>3442</v>
      </c>
      <c r="G973" s="17" t="s">
        <v>3443</v>
      </c>
    </row>
    <row r="974" spans="1:7" x14ac:dyDescent="0.15">
      <c r="A974" s="16">
        <v>42676</v>
      </c>
      <c r="B974" s="18">
        <v>10370.93</v>
      </c>
      <c r="C974" s="17" t="s">
        <v>3435</v>
      </c>
      <c r="D974" s="17" t="s">
        <v>3436</v>
      </c>
      <c r="E974" s="17" t="s">
        <v>3437</v>
      </c>
      <c r="F974" s="17" t="s">
        <v>3438</v>
      </c>
      <c r="G974" s="17" t="s">
        <v>729</v>
      </c>
    </row>
    <row r="975" spans="1:7" x14ac:dyDescent="0.15">
      <c r="A975" s="16">
        <v>42677</v>
      </c>
      <c r="B975" s="18">
        <v>10325.879999999999</v>
      </c>
      <c r="C975" s="17" t="s">
        <v>3430</v>
      </c>
      <c r="D975" s="17" t="s">
        <v>3431</v>
      </c>
      <c r="E975" s="17" t="s">
        <v>3432</v>
      </c>
      <c r="F975" s="17" t="s">
        <v>3433</v>
      </c>
      <c r="G975" s="17" t="s">
        <v>3434</v>
      </c>
    </row>
    <row r="976" spans="1:7" x14ac:dyDescent="0.15">
      <c r="A976" s="16">
        <v>42678</v>
      </c>
      <c r="B976" s="18">
        <v>10259.129999999999</v>
      </c>
      <c r="C976" s="17" t="s">
        <v>3426</v>
      </c>
      <c r="D976" s="17" t="s">
        <v>3427</v>
      </c>
      <c r="E976" s="17" t="s">
        <v>3428</v>
      </c>
      <c r="F976" s="17" t="s">
        <v>3429</v>
      </c>
      <c r="G976" s="17" t="s">
        <v>102</v>
      </c>
    </row>
    <row r="977" spans="1:7" x14ac:dyDescent="0.15">
      <c r="A977" s="16">
        <v>42681</v>
      </c>
      <c r="B977" s="18">
        <v>10456.950000000001</v>
      </c>
      <c r="C977" s="17" t="s">
        <v>3421</v>
      </c>
      <c r="D977" s="17" t="s">
        <v>3422</v>
      </c>
      <c r="E977" s="17" t="s">
        <v>3423</v>
      </c>
      <c r="F977" s="17" t="s">
        <v>3424</v>
      </c>
      <c r="G977" s="17" t="s">
        <v>3425</v>
      </c>
    </row>
    <row r="978" spans="1:7" x14ac:dyDescent="0.15">
      <c r="A978" s="16">
        <v>42682</v>
      </c>
      <c r="B978" s="18">
        <v>10482.32</v>
      </c>
      <c r="C978" s="17" t="s">
        <v>3417</v>
      </c>
      <c r="D978" s="17" t="s">
        <v>3418</v>
      </c>
      <c r="E978" s="17" t="s">
        <v>3419</v>
      </c>
      <c r="F978" s="17" t="s">
        <v>3420</v>
      </c>
      <c r="G978" s="17" t="s">
        <v>204</v>
      </c>
    </row>
    <row r="979" spans="1:7" x14ac:dyDescent="0.15">
      <c r="A979" s="16">
        <v>42683</v>
      </c>
      <c r="B979" s="18">
        <v>10646.01</v>
      </c>
      <c r="C979" s="17" t="s">
        <v>3413</v>
      </c>
      <c r="D979" s="17" t="s">
        <v>3414</v>
      </c>
      <c r="E979" s="17" t="s">
        <v>3415</v>
      </c>
      <c r="F979" s="17" t="s">
        <v>3416</v>
      </c>
      <c r="G979" s="17" t="s">
        <v>2012</v>
      </c>
    </row>
    <row r="980" spans="1:7" x14ac:dyDescent="0.15">
      <c r="A980" s="16">
        <v>42684</v>
      </c>
      <c r="B980" s="18">
        <v>10630.12</v>
      </c>
      <c r="C980" s="17" t="s">
        <v>3409</v>
      </c>
      <c r="D980" s="17" t="s">
        <v>3410</v>
      </c>
      <c r="E980" s="17" t="s">
        <v>3411</v>
      </c>
      <c r="F980" s="17" t="s">
        <v>3412</v>
      </c>
      <c r="G980" s="17" t="s">
        <v>939</v>
      </c>
    </row>
    <row r="981" spans="1:7" x14ac:dyDescent="0.15">
      <c r="A981" s="16">
        <v>42685</v>
      </c>
      <c r="B981" s="18">
        <v>10667.95</v>
      </c>
      <c r="C981" s="17" t="s">
        <v>3405</v>
      </c>
      <c r="D981" s="17" t="s">
        <v>3406</v>
      </c>
      <c r="E981" s="17" t="s">
        <v>3407</v>
      </c>
      <c r="F981" s="17" t="s">
        <v>3408</v>
      </c>
      <c r="G981" s="17" t="s">
        <v>1147</v>
      </c>
    </row>
    <row r="982" spans="1:7" x14ac:dyDescent="0.15">
      <c r="A982" s="16">
        <v>42688</v>
      </c>
      <c r="B982" s="18">
        <v>10693.69</v>
      </c>
      <c r="C982" s="17" t="s">
        <v>3401</v>
      </c>
      <c r="D982" s="17" t="s">
        <v>3402</v>
      </c>
      <c r="E982" s="17" t="s">
        <v>3403</v>
      </c>
      <c r="F982" s="17" t="s">
        <v>3404</v>
      </c>
      <c r="G982" s="17" t="s">
        <v>204</v>
      </c>
    </row>
    <row r="983" spans="1:7" x14ac:dyDescent="0.15">
      <c r="A983" s="16">
        <v>42689</v>
      </c>
      <c r="B983" s="18">
        <v>10735.14</v>
      </c>
      <c r="C983" s="17" t="s">
        <v>3397</v>
      </c>
      <c r="D983" s="17" t="s">
        <v>3398</v>
      </c>
      <c r="E983" s="17" t="s">
        <v>3399</v>
      </c>
      <c r="F983" s="17" t="s">
        <v>3400</v>
      </c>
      <c r="G983" s="17" t="s">
        <v>2356</v>
      </c>
    </row>
    <row r="984" spans="1:7" x14ac:dyDescent="0.15">
      <c r="A984" s="16">
        <v>42690</v>
      </c>
      <c r="B984" s="18">
        <v>10663.87</v>
      </c>
      <c r="C984" s="17" t="s">
        <v>3393</v>
      </c>
      <c r="D984" s="17" t="s">
        <v>3394</v>
      </c>
      <c r="E984" s="17" t="s">
        <v>3395</v>
      </c>
      <c r="F984" s="17" t="s">
        <v>3396</v>
      </c>
      <c r="G984" s="17" t="s">
        <v>32</v>
      </c>
    </row>
    <row r="985" spans="1:7" x14ac:dyDescent="0.15">
      <c r="A985" s="16">
        <v>42691</v>
      </c>
      <c r="B985" s="18">
        <v>10685.54</v>
      </c>
      <c r="C985" s="17" t="s">
        <v>3389</v>
      </c>
      <c r="D985" s="17" t="s">
        <v>3390</v>
      </c>
      <c r="E985" s="17" t="s">
        <v>3391</v>
      </c>
      <c r="F985" s="17" t="s">
        <v>3392</v>
      </c>
      <c r="G985" s="17" t="s">
        <v>146</v>
      </c>
    </row>
    <row r="986" spans="1:7" x14ac:dyDescent="0.15">
      <c r="A986" s="16">
        <v>42692</v>
      </c>
      <c r="B986" s="18">
        <v>10664.56</v>
      </c>
      <c r="C986" s="17" t="s">
        <v>3385</v>
      </c>
      <c r="D986" s="17" t="s">
        <v>3386</v>
      </c>
      <c r="E986" s="17" t="s">
        <v>3387</v>
      </c>
      <c r="F986" s="17" t="s">
        <v>3388</v>
      </c>
      <c r="G986" s="17" t="s">
        <v>287</v>
      </c>
    </row>
    <row r="987" spans="1:7" x14ac:dyDescent="0.15">
      <c r="A987" s="16">
        <v>42695</v>
      </c>
      <c r="B987" s="18">
        <v>10685.13</v>
      </c>
      <c r="C987" s="17" t="s">
        <v>3381</v>
      </c>
      <c r="D987" s="17" t="s">
        <v>3382</v>
      </c>
      <c r="E987" s="17" t="s">
        <v>3383</v>
      </c>
      <c r="F987" s="17" t="s">
        <v>3384</v>
      </c>
      <c r="G987" s="17" t="s">
        <v>112</v>
      </c>
    </row>
    <row r="988" spans="1:7" x14ac:dyDescent="0.15">
      <c r="A988" s="16">
        <v>42696</v>
      </c>
      <c r="B988" s="18">
        <v>10713.85</v>
      </c>
      <c r="C988" s="17" t="s">
        <v>3377</v>
      </c>
      <c r="D988" s="17" t="s">
        <v>3378</v>
      </c>
      <c r="E988" s="17" t="s">
        <v>3379</v>
      </c>
      <c r="F988" s="17" t="s">
        <v>3380</v>
      </c>
      <c r="G988" s="17" t="s">
        <v>37</v>
      </c>
    </row>
    <row r="989" spans="1:7" x14ac:dyDescent="0.15">
      <c r="A989" s="16">
        <v>42697</v>
      </c>
      <c r="B989" s="18">
        <v>10662.44</v>
      </c>
      <c r="C989" s="17" t="s">
        <v>3373</v>
      </c>
      <c r="D989" s="17" t="s">
        <v>3374</v>
      </c>
      <c r="E989" s="17" t="s">
        <v>3375</v>
      </c>
      <c r="F989" s="17" t="s">
        <v>3376</v>
      </c>
      <c r="G989" s="17" t="s">
        <v>156</v>
      </c>
    </row>
    <row r="990" spans="1:7" x14ac:dyDescent="0.15">
      <c r="A990" s="16">
        <v>42698</v>
      </c>
      <c r="B990" s="18">
        <v>10689.26</v>
      </c>
      <c r="C990" s="17" t="s">
        <v>3369</v>
      </c>
      <c r="D990" s="17" t="s">
        <v>3370</v>
      </c>
      <c r="E990" s="17" t="s">
        <v>3371</v>
      </c>
      <c r="F990" s="17" t="s">
        <v>3372</v>
      </c>
      <c r="G990" s="17" t="s">
        <v>880</v>
      </c>
    </row>
    <row r="991" spans="1:7" x14ac:dyDescent="0.15">
      <c r="A991" s="16">
        <v>42699</v>
      </c>
      <c r="B991" s="18">
        <v>10699.27</v>
      </c>
      <c r="C991" s="17" t="s">
        <v>3365</v>
      </c>
      <c r="D991" s="17" t="s">
        <v>3366</v>
      </c>
      <c r="E991" s="17" t="s">
        <v>3367</v>
      </c>
      <c r="F991" s="17" t="s">
        <v>3368</v>
      </c>
      <c r="G991" s="17" t="s">
        <v>209</v>
      </c>
    </row>
    <row r="992" spans="1:7" x14ac:dyDescent="0.15">
      <c r="A992" s="16">
        <v>42702</v>
      </c>
      <c r="B992" s="18">
        <v>10582.67</v>
      </c>
      <c r="C992" s="17" t="s">
        <v>3360</v>
      </c>
      <c r="D992" s="17" t="s">
        <v>3361</v>
      </c>
      <c r="E992" s="17" t="s">
        <v>3362</v>
      </c>
      <c r="F992" s="17" t="s">
        <v>3363</v>
      </c>
      <c r="G992" s="17" t="s">
        <v>3364</v>
      </c>
    </row>
    <row r="993" spans="1:7" x14ac:dyDescent="0.15">
      <c r="A993" s="16">
        <v>42703</v>
      </c>
      <c r="B993" s="18">
        <v>10620.49</v>
      </c>
      <c r="C993" s="17" t="s">
        <v>3357</v>
      </c>
      <c r="D993" s="17" t="s">
        <v>3358</v>
      </c>
      <c r="E993" s="17" t="s">
        <v>3359</v>
      </c>
      <c r="F993" s="17" t="s">
        <v>1733</v>
      </c>
      <c r="G993" s="17" t="s">
        <v>1147</v>
      </c>
    </row>
    <row r="994" spans="1:7" x14ac:dyDescent="0.15">
      <c r="A994" s="16">
        <v>42704</v>
      </c>
      <c r="B994" s="18">
        <v>10640.3</v>
      </c>
      <c r="C994" s="17" t="s">
        <v>3353</v>
      </c>
      <c r="D994" s="17" t="s">
        <v>3354</v>
      </c>
      <c r="E994" s="17" t="s">
        <v>3355</v>
      </c>
      <c r="F994" s="17" t="s">
        <v>3356</v>
      </c>
      <c r="G994" s="17" t="s">
        <v>112</v>
      </c>
    </row>
    <row r="995" spans="1:7" x14ac:dyDescent="0.15">
      <c r="A995" s="16">
        <v>42705</v>
      </c>
      <c r="B995" s="18">
        <v>10534.05</v>
      </c>
      <c r="C995" s="17" t="s">
        <v>3348</v>
      </c>
      <c r="D995" s="17" t="s">
        <v>3349</v>
      </c>
      <c r="E995" s="17" t="s">
        <v>3350</v>
      </c>
      <c r="F995" s="17" t="s">
        <v>3351</v>
      </c>
      <c r="G995" s="17" t="s">
        <v>3352</v>
      </c>
    </row>
    <row r="996" spans="1:7" x14ac:dyDescent="0.15">
      <c r="A996" s="16">
        <v>42706</v>
      </c>
      <c r="B996" s="18">
        <v>10513.35</v>
      </c>
      <c r="C996" s="17" t="s">
        <v>3345</v>
      </c>
      <c r="D996" s="17" t="s">
        <v>3346</v>
      </c>
      <c r="E996" s="17" t="s">
        <v>3347</v>
      </c>
      <c r="F996" s="17" t="s">
        <v>1265</v>
      </c>
      <c r="G996" s="17" t="s">
        <v>287</v>
      </c>
    </row>
    <row r="997" spans="1:7" x14ac:dyDescent="0.15">
      <c r="A997" s="16">
        <v>42709</v>
      </c>
      <c r="B997" s="18">
        <v>10684.83</v>
      </c>
      <c r="C997" s="17" t="s">
        <v>3340</v>
      </c>
      <c r="D997" s="17" t="s">
        <v>3341</v>
      </c>
      <c r="E997" s="17" t="s">
        <v>3342</v>
      </c>
      <c r="F997" s="17" t="s">
        <v>3343</v>
      </c>
      <c r="G997" s="17" t="s">
        <v>3344</v>
      </c>
    </row>
    <row r="998" spans="1:7" x14ac:dyDescent="0.15">
      <c r="A998" s="16">
        <v>42710</v>
      </c>
      <c r="B998" s="18">
        <v>10775.32</v>
      </c>
      <c r="C998" s="17" t="s">
        <v>3336</v>
      </c>
      <c r="D998" s="17" t="s">
        <v>3337</v>
      </c>
      <c r="E998" s="17" t="s">
        <v>3338</v>
      </c>
      <c r="F998" s="17" t="s">
        <v>3339</v>
      </c>
      <c r="G998" s="17" t="s">
        <v>413</v>
      </c>
    </row>
    <row r="999" spans="1:7" x14ac:dyDescent="0.15">
      <c r="A999" s="16">
        <v>42711</v>
      </c>
      <c r="B999" s="18">
        <v>10986.69</v>
      </c>
      <c r="C999" s="17" t="s">
        <v>3331</v>
      </c>
      <c r="D999" s="17" t="s">
        <v>3332</v>
      </c>
      <c r="E999" s="17" t="s">
        <v>3333</v>
      </c>
      <c r="F999" s="17" t="s">
        <v>3334</v>
      </c>
      <c r="G999" s="17" t="s">
        <v>3335</v>
      </c>
    </row>
    <row r="1000" spans="1:7" x14ac:dyDescent="0.15">
      <c r="A1000" s="16">
        <v>42712</v>
      </c>
      <c r="B1000" s="18">
        <v>11179.42</v>
      </c>
      <c r="C1000" s="17" t="s">
        <v>3326</v>
      </c>
      <c r="D1000" s="17" t="s">
        <v>3327</v>
      </c>
      <c r="E1000" s="17" t="s">
        <v>3328</v>
      </c>
      <c r="F1000" s="17" t="s">
        <v>3329</v>
      </c>
      <c r="G1000" s="17" t="s">
        <v>3330</v>
      </c>
    </row>
    <row r="1001" spans="1:7" x14ac:dyDescent="0.15">
      <c r="A1001" s="16">
        <v>42713</v>
      </c>
      <c r="B1001" s="18">
        <v>11203.63</v>
      </c>
      <c r="C1001" s="17" t="s">
        <v>3322</v>
      </c>
      <c r="D1001" s="17" t="s">
        <v>3323</v>
      </c>
      <c r="E1001" s="17" t="s">
        <v>3324</v>
      </c>
      <c r="F1001" s="17" t="s">
        <v>3325</v>
      </c>
      <c r="G1001" s="17" t="s">
        <v>1527</v>
      </c>
    </row>
    <row r="1002" spans="1:7" x14ac:dyDescent="0.15">
      <c r="A1002" s="16">
        <v>42716</v>
      </c>
      <c r="B1002" s="18">
        <v>11190.21</v>
      </c>
      <c r="C1002" s="17" t="s">
        <v>3318</v>
      </c>
      <c r="D1002" s="17" t="s">
        <v>3319</v>
      </c>
      <c r="E1002" s="17" t="s">
        <v>3320</v>
      </c>
      <c r="F1002" s="17" t="s">
        <v>3321</v>
      </c>
      <c r="G1002" s="17" t="s">
        <v>272</v>
      </c>
    </row>
    <row r="1003" spans="1:7" x14ac:dyDescent="0.15">
      <c r="A1003" s="16">
        <v>42717</v>
      </c>
      <c r="B1003" s="18">
        <v>11284.65</v>
      </c>
      <c r="C1003" s="17" t="s">
        <v>3313</v>
      </c>
      <c r="D1003" s="17" t="s">
        <v>3314</v>
      </c>
      <c r="E1003" s="17" t="s">
        <v>3315</v>
      </c>
      <c r="F1003" s="17" t="s">
        <v>3316</v>
      </c>
      <c r="G1003" s="17" t="s">
        <v>3317</v>
      </c>
    </row>
    <row r="1004" spans="1:7" x14ac:dyDescent="0.15">
      <c r="A1004" s="16">
        <v>42718</v>
      </c>
      <c r="B1004" s="18">
        <v>11244.84</v>
      </c>
      <c r="C1004" s="17" t="s">
        <v>3309</v>
      </c>
      <c r="D1004" s="17" t="s">
        <v>3310</v>
      </c>
      <c r="E1004" s="17" t="s">
        <v>3311</v>
      </c>
      <c r="F1004" s="17" t="s">
        <v>3312</v>
      </c>
      <c r="G1004" s="17" t="s">
        <v>1457</v>
      </c>
    </row>
    <row r="1005" spans="1:7" x14ac:dyDescent="0.15">
      <c r="A1005" s="16">
        <v>42719</v>
      </c>
      <c r="B1005" s="18">
        <v>11366.4</v>
      </c>
      <c r="C1005" s="17" t="s">
        <v>3306</v>
      </c>
      <c r="D1005" s="17" t="s">
        <v>3307</v>
      </c>
      <c r="E1005" s="17" t="s">
        <v>3306</v>
      </c>
      <c r="F1005" s="17" t="s">
        <v>3308</v>
      </c>
      <c r="G1005" s="17" t="s">
        <v>3180</v>
      </c>
    </row>
    <row r="1006" spans="1:7" x14ac:dyDescent="0.15">
      <c r="A1006" s="16">
        <v>42720</v>
      </c>
      <c r="B1006" s="18">
        <v>11404.01</v>
      </c>
      <c r="C1006" s="17" t="s">
        <v>3302</v>
      </c>
      <c r="D1006" s="17" t="s">
        <v>3303</v>
      </c>
      <c r="E1006" s="17" t="s">
        <v>3304</v>
      </c>
      <c r="F1006" s="17" t="s">
        <v>3305</v>
      </c>
      <c r="G1006" s="17" t="s">
        <v>1152</v>
      </c>
    </row>
    <row r="1007" spans="1:7" x14ac:dyDescent="0.15">
      <c r="A1007" s="16">
        <v>42723</v>
      </c>
      <c r="B1007" s="18">
        <v>11426.7</v>
      </c>
      <c r="C1007" s="17" t="s">
        <v>3298</v>
      </c>
      <c r="D1007" s="17" t="s">
        <v>3299</v>
      </c>
      <c r="E1007" s="17" t="s">
        <v>3300</v>
      </c>
      <c r="F1007" s="17" t="s">
        <v>3301</v>
      </c>
      <c r="G1007" s="17" t="s">
        <v>146</v>
      </c>
    </row>
    <row r="1008" spans="1:7" x14ac:dyDescent="0.15">
      <c r="A1008" s="16">
        <v>42724</v>
      </c>
      <c r="B1008" s="18">
        <v>11464.74</v>
      </c>
      <c r="C1008" s="17" t="s">
        <v>3294</v>
      </c>
      <c r="D1008" s="17" t="s">
        <v>3295</v>
      </c>
      <c r="E1008" s="17" t="s">
        <v>3296</v>
      </c>
      <c r="F1008" s="17" t="s">
        <v>3297</v>
      </c>
      <c r="G1008" s="17" t="s">
        <v>1152</v>
      </c>
    </row>
    <row r="1009" spans="1:7" x14ac:dyDescent="0.15">
      <c r="A1009" s="16">
        <v>42725</v>
      </c>
      <c r="B1009" s="18">
        <v>11468.64</v>
      </c>
      <c r="C1009" s="17" t="s">
        <v>3289</v>
      </c>
      <c r="D1009" s="17" t="s">
        <v>3290</v>
      </c>
      <c r="E1009" s="17" t="s">
        <v>3291</v>
      </c>
      <c r="F1009" s="17" t="s">
        <v>3292</v>
      </c>
      <c r="G1009" s="17" t="s">
        <v>3293</v>
      </c>
    </row>
    <row r="1010" spans="1:7" x14ac:dyDescent="0.15">
      <c r="A1010" s="16">
        <v>42726</v>
      </c>
      <c r="B1010" s="18">
        <v>11456.1</v>
      </c>
      <c r="C1010" s="17" t="s">
        <v>3285</v>
      </c>
      <c r="D1010" s="17" t="s">
        <v>3286</v>
      </c>
      <c r="E1010" s="17" t="s">
        <v>3287</v>
      </c>
      <c r="F1010" s="17" t="s">
        <v>3288</v>
      </c>
      <c r="G1010" s="17" t="s">
        <v>1317</v>
      </c>
    </row>
    <row r="1011" spans="1:7" x14ac:dyDescent="0.15">
      <c r="A1011" s="16">
        <v>42727</v>
      </c>
      <c r="B1011" s="18">
        <v>11449.93</v>
      </c>
      <c r="C1011" s="17" t="s">
        <v>3281</v>
      </c>
      <c r="D1011" s="17" t="s">
        <v>3282</v>
      </c>
      <c r="E1011" s="17" t="s">
        <v>3283</v>
      </c>
      <c r="F1011" s="17" t="s">
        <v>3284</v>
      </c>
      <c r="G1011" s="17" t="s">
        <v>2361</v>
      </c>
    </row>
    <row r="1012" spans="1:7" x14ac:dyDescent="0.15">
      <c r="A1012" s="16">
        <v>42731</v>
      </c>
      <c r="B1012" s="18">
        <v>11472.24</v>
      </c>
      <c r="C1012" s="17" t="s">
        <v>3277</v>
      </c>
      <c r="D1012" s="17" t="s">
        <v>3278</v>
      </c>
      <c r="E1012" s="17" t="s">
        <v>3279</v>
      </c>
      <c r="F1012" s="17" t="s">
        <v>3280</v>
      </c>
      <c r="G1012" s="17" t="s">
        <v>112</v>
      </c>
    </row>
    <row r="1013" spans="1:7" x14ac:dyDescent="0.15">
      <c r="A1013" s="16">
        <v>42732</v>
      </c>
      <c r="B1013" s="18">
        <v>11474.99</v>
      </c>
      <c r="C1013" s="17" t="s">
        <v>3273</v>
      </c>
      <c r="D1013" s="17" t="s">
        <v>3274</v>
      </c>
      <c r="E1013" s="17" t="s">
        <v>3275</v>
      </c>
      <c r="F1013" s="17" t="s">
        <v>3276</v>
      </c>
      <c r="G1013" s="17" t="s">
        <v>1338</v>
      </c>
    </row>
    <row r="1014" spans="1:7" x14ac:dyDescent="0.15">
      <c r="A1014" s="16">
        <v>42733</v>
      </c>
      <c r="B1014" s="18">
        <v>11451.05</v>
      </c>
      <c r="C1014" s="17" t="s">
        <v>3269</v>
      </c>
      <c r="D1014" s="17" t="s">
        <v>3270</v>
      </c>
      <c r="E1014" s="17" t="s">
        <v>3271</v>
      </c>
      <c r="F1014" s="17" t="s">
        <v>3272</v>
      </c>
      <c r="G1014" s="17" t="s">
        <v>1251</v>
      </c>
    </row>
    <row r="1015" spans="1:7" x14ac:dyDescent="0.15">
      <c r="A1015" s="16">
        <v>42734</v>
      </c>
      <c r="B1015" s="18">
        <v>11481.06</v>
      </c>
      <c r="C1015" s="17" t="s">
        <v>3265</v>
      </c>
      <c r="D1015" s="17" t="s">
        <v>3266</v>
      </c>
      <c r="E1015" s="17" t="s">
        <v>3267</v>
      </c>
      <c r="F1015" s="17" t="s">
        <v>3268</v>
      </c>
      <c r="G1015" s="17" t="s">
        <v>562</v>
      </c>
    </row>
    <row r="1016" spans="1:7" x14ac:dyDescent="0.15">
      <c r="A1016" s="16">
        <v>42737</v>
      </c>
      <c r="B1016" s="18">
        <v>11598.33</v>
      </c>
      <c r="C1016" s="17" t="s">
        <v>3262</v>
      </c>
      <c r="D1016" s="17" t="s">
        <v>1403</v>
      </c>
      <c r="E1016" s="17" t="s">
        <v>3263</v>
      </c>
      <c r="F1016" s="17" t="s">
        <v>3264</v>
      </c>
      <c r="G1016" s="17" t="s">
        <v>1908</v>
      </c>
    </row>
    <row r="1017" spans="1:7" x14ac:dyDescent="0.15">
      <c r="A1017" s="16">
        <v>42738</v>
      </c>
      <c r="B1017" s="18">
        <v>11584.24</v>
      </c>
      <c r="C1017" s="17" t="s">
        <v>3259</v>
      </c>
      <c r="D1017" s="17" t="s">
        <v>3260</v>
      </c>
      <c r="E1017" s="17" t="s">
        <v>3261</v>
      </c>
      <c r="F1017" s="17" t="s">
        <v>2848</v>
      </c>
      <c r="G1017" s="17" t="s">
        <v>272</v>
      </c>
    </row>
    <row r="1018" spans="1:7" x14ac:dyDescent="0.15">
      <c r="A1018" s="16">
        <v>42739</v>
      </c>
      <c r="B1018" s="18">
        <v>11584.31</v>
      </c>
      <c r="C1018" s="17" t="s">
        <v>3256</v>
      </c>
      <c r="D1018" s="17" t="s">
        <v>445</v>
      </c>
      <c r="E1018" s="17" t="s">
        <v>3257</v>
      </c>
      <c r="F1018" s="17" t="s">
        <v>3258</v>
      </c>
      <c r="G1018" s="17" t="s">
        <v>1609</v>
      </c>
    </row>
    <row r="1019" spans="1:7" x14ac:dyDescent="0.15">
      <c r="A1019" s="16">
        <v>42740</v>
      </c>
      <c r="B1019" s="18">
        <v>11584.94</v>
      </c>
      <c r="C1019" s="17" t="s">
        <v>3252</v>
      </c>
      <c r="D1019" s="17" t="s">
        <v>3253</v>
      </c>
      <c r="E1019" s="17" t="s">
        <v>3254</v>
      </c>
      <c r="F1019" s="17" t="s">
        <v>3255</v>
      </c>
      <c r="G1019" s="17" t="s">
        <v>827</v>
      </c>
    </row>
    <row r="1020" spans="1:7" x14ac:dyDescent="0.15">
      <c r="A1020" s="16">
        <v>42741</v>
      </c>
      <c r="B1020" s="18">
        <v>11599.01</v>
      </c>
      <c r="C1020" s="17" t="s">
        <v>3248</v>
      </c>
      <c r="D1020" s="17" t="s">
        <v>3249</v>
      </c>
      <c r="E1020" s="17" t="s">
        <v>3250</v>
      </c>
      <c r="F1020" s="17" t="s">
        <v>3251</v>
      </c>
      <c r="G1020" s="17" t="s">
        <v>428</v>
      </c>
    </row>
    <row r="1021" spans="1:7" x14ac:dyDescent="0.15">
      <c r="A1021" s="16">
        <v>42744</v>
      </c>
      <c r="B1021" s="18">
        <v>11563.99</v>
      </c>
      <c r="C1021" s="17" t="s">
        <v>3244</v>
      </c>
      <c r="D1021" s="17" t="s">
        <v>3244</v>
      </c>
      <c r="E1021" s="17" t="s">
        <v>3245</v>
      </c>
      <c r="F1021" s="17" t="s">
        <v>3246</v>
      </c>
      <c r="G1021" s="17" t="s">
        <v>3247</v>
      </c>
    </row>
    <row r="1022" spans="1:7" x14ac:dyDescent="0.15">
      <c r="A1022" s="16">
        <v>42745</v>
      </c>
      <c r="B1022" s="18">
        <v>11583.3</v>
      </c>
      <c r="C1022" s="17" t="s">
        <v>3240</v>
      </c>
      <c r="D1022" s="17" t="s">
        <v>3241</v>
      </c>
      <c r="E1022" s="17" t="s">
        <v>3242</v>
      </c>
      <c r="F1022" s="17" t="s">
        <v>3243</v>
      </c>
      <c r="G1022" s="17" t="s">
        <v>243</v>
      </c>
    </row>
    <row r="1023" spans="1:7" x14ac:dyDescent="0.15">
      <c r="A1023" s="16">
        <v>42746</v>
      </c>
      <c r="B1023" s="18">
        <v>11646.17</v>
      </c>
      <c r="C1023" s="17" t="s">
        <v>3237</v>
      </c>
      <c r="D1023" s="17" t="s">
        <v>3238</v>
      </c>
      <c r="E1023" s="17" t="s">
        <v>1006</v>
      </c>
      <c r="F1023" s="17" t="s">
        <v>3239</v>
      </c>
      <c r="G1023" s="17" t="s">
        <v>408</v>
      </c>
    </row>
    <row r="1024" spans="1:7" x14ac:dyDescent="0.15">
      <c r="A1024" s="16">
        <v>42747</v>
      </c>
      <c r="B1024" s="18">
        <v>11521.04</v>
      </c>
      <c r="C1024" s="17" t="s">
        <v>3233</v>
      </c>
      <c r="D1024" s="17" t="s">
        <v>3234</v>
      </c>
      <c r="E1024" s="17" t="s">
        <v>3235</v>
      </c>
      <c r="F1024" s="17" t="s">
        <v>3236</v>
      </c>
      <c r="G1024" s="17" t="s">
        <v>1410</v>
      </c>
    </row>
    <row r="1025" spans="1:7" x14ac:dyDescent="0.15">
      <c r="A1025" s="16">
        <v>42748</v>
      </c>
      <c r="B1025" s="18">
        <v>11629.18</v>
      </c>
      <c r="C1025" s="17" t="s">
        <v>3229</v>
      </c>
      <c r="D1025" s="17" t="s">
        <v>3230</v>
      </c>
      <c r="E1025" s="17" t="s">
        <v>3231</v>
      </c>
      <c r="F1025" s="17" t="s">
        <v>3232</v>
      </c>
      <c r="G1025" s="17" t="s">
        <v>67</v>
      </c>
    </row>
    <row r="1026" spans="1:7" x14ac:dyDescent="0.15">
      <c r="A1026" s="16">
        <v>42751</v>
      </c>
      <c r="B1026" s="18">
        <v>11554.71</v>
      </c>
      <c r="C1026" s="17" t="s">
        <v>3225</v>
      </c>
      <c r="D1026" s="17" t="s">
        <v>3226</v>
      </c>
      <c r="E1026" s="17" t="s">
        <v>3227</v>
      </c>
      <c r="F1026" s="17" t="s">
        <v>3228</v>
      </c>
      <c r="G1026" s="17" t="s">
        <v>1485</v>
      </c>
    </row>
    <row r="1027" spans="1:7" x14ac:dyDescent="0.15">
      <c r="A1027" s="16">
        <v>42752</v>
      </c>
      <c r="B1027" s="18">
        <v>11540</v>
      </c>
      <c r="C1027" s="17" t="s">
        <v>3221</v>
      </c>
      <c r="D1027" s="17" t="s">
        <v>3222</v>
      </c>
      <c r="E1027" s="17" t="s">
        <v>3223</v>
      </c>
      <c r="F1027" s="17" t="s">
        <v>3224</v>
      </c>
      <c r="G1027" s="17" t="s">
        <v>42</v>
      </c>
    </row>
    <row r="1028" spans="1:7" x14ac:dyDescent="0.15">
      <c r="A1028" s="16">
        <v>42753</v>
      </c>
      <c r="B1028" s="18">
        <v>11599.39</v>
      </c>
      <c r="C1028" s="17" t="s">
        <v>3218</v>
      </c>
      <c r="D1028" s="17" t="s">
        <v>3219</v>
      </c>
      <c r="E1028" s="17" t="s">
        <v>3220</v>
      </c>
      <c r="F1028" s="17" t="s">
        <v>2282</v>
      </c>
      <c r="G1028" s="17" t="s">
        <v>1502</v>
      </c>
    </row>
    <row r="1029" spans="1:7" x14ac:dyDescent="0.15">
      <c r="A1029" s="16">
        <v>42754</v>
      </c>
      <c r="B1029" s="18">
        <v>11596.89</v>
      </c>
      <c r="C1029" s="17" t="s">
        <v>3214</v>
      </c>
      <c r="D1029" s="17" t="s">
        <v>3215</v>
      </c>
      <c r="E1029" s="17" t="s">
        <v>3216</v>
      </c>
      <c r="F1029" s="17" t="s">
        <v>3217</v>
      </c>
      <c r="G1029" s="17" t="s">
        <v>233</v>
      </c>
    </row>
    <row r="1030" spans="1:7" x14ac:dyDescent="0.15">
      <c r="A1030" s="16">
        <v>42755</v>
      </c>
      <c r="B1030" s="18">
        <v>11630.13</v>
      </c>
      <c r="C1030" s="17" t="s">
        <v>3210</v>
      </c>
      <c r="D1030" s="17" t="s">
        <v>3211</v>
      </c>
      <c r="E1030" s="17" t="s">
        <v>3212</v>
      </c>
      <c r="F1030" s="17" t="s">
        <v>3213</v>
      </c>
      <c r="G1030" s="17" t="s">
        <v>2785</v>
      </c>
    </row>
    <row r="1031" spans="1:7" x14ac:dyDescent="0.15">
      <c r="A1031" s="16">
        <v>42758</v>
      </c>
      <c r="B1031" s="18">
        <v>11545.75</v>
      </c>
      <c r="C1031" s="17" t="s">
        <v>3206</v>
      </c>
      <c r="D1031" s="17" t="s">
        <v>3207</v>
      </c>
      <c r="E1031" s="17" t="s">
        <v>3208</v>
      </c>
      <c r="F1031" s="17" t="s">
        <v>3209</v>
      </c>
      <c r="G1031" s="17" t="s">
        <v>1392</v>
      </c>
    </row>
    <row r="1032" spans="1:7" x14ac:dyDescent="0.15">
      <c r="A1032" s="16">
        <v>42759</v>
      </c>
      <c r="B1032" s="18">
        <v>11594.94</v>
      </c>
      <c r="C1032" s="17" t="s">
        <v>3202</v>
      </c>
      <c r="D1032" s="17" t="s">
        <v>3203</v>
      </c>
      <c r="E1032" s="17" t="s">
        <v>3204</v>
      </c>
      <c r="F1032" s="17" t="s">
        <v>3205</v>
      </c>
      <c r="G1032" s="17" t="s">
        <v>862</v>
      </c>
    </row>
    <row r="1033" spans="1:7" x14ac:dyDescent="0.15">
      <c r="A1033" s="16">
        <v>42760</v>
      </c>
      <c r="B1033" s="18">
        <v>11806.05</v>
      </c>
      <c r="C1033" s="17" t="s">
        <v>3197</v>
      </c>
      <c r="D1033" s="17" t="s">
        <v>3198</v>
      </c>
      <c r="E1033" s="17" t="s">
        <v>3199</v>
      </c>
      <c r="F1033" s="17" t="s">
        <v>3200</v>
      </c>
      <c r="G1033" s="17" t="s">
        <v>3201</v>
      </c>
    </row>
    <row r="1034" spans="1:7" x14ac:dyDescent="0.15">
      <c r="A1034" s="16">
        <v>42761</v>
      </c>
      <c r="B1034" s="18">
        <v>11848.63</v>
      </c>
      <c r="C1034" s="17" t="s">
        <v>3193</v>
      </c>
      <c r="D1034" s="17" t="s">
        <v>3194</v>
      </c>
      <c r="E1034" s="17" t="s">
        <v>3195</v>
      </c>
      <c r="F1034" s="17" t="s">
        <v>3196</v>
      </c>
      <c r="G1034" s="17" t="s">
        <v>1147</v>
      </c>
    </row>
    <row r="1035" spans="1:7" x14ac:dyDescent="0.15">
      <c r="A1035" s="16">
        <v>42762</v>
      </c>
      <c r="B1035" s="18">
        <v>11814.27</v>
      </c>
      <c r="C1035" s="17" t="s">
        <v>3189</v>
      </c>
      <c r="D1035" s="17" t="s">
        <v>3190</v>
      </c>
      <c r="E1035" s="17" t="s">
        <v>3191</v>
      </c>
      <c r="F1035" s="17" t="s">
        <v>3192</v>
      </c>
      <c r="G1035" s="17" t="s">
        <v>349</v>
      </c>
    </row>
    <row r="1036" spans="1:7" x14ac:dyDescent="0.15">
      <c r="A1036" s="16">
        <v>42765</v>
      </c>
      <c r="B1036" s="18">
        <v>11681.89</v>
      </c>
      <c r="C1036" s="17" t="s">
        <v>3185</v>
      </c>
      <c r="D1036" s="17" t="s">
        <v>3186</v>
      </c>
      <c r="E1036" s="17" t="s">
        <v>3187</v>
      </c>
      <c r="F1036" s="17" t="s">
        <v>3188</v>
      </c>
      <c r="G1036" s="17" t="s">
        <v>2653</v>
      </c>
    </row>
    <row r="1037" spans="1:7" x14ac:dyDescent="0.15">
      <c r="A1037" s="16">
        <v>42766</v>
      </c>
      <c r="B1037" s="18">
        <v>11535.31</v>
      </c>
      <c r="C1037" s="17" t="s">
        <v>3181</v>
      </c>
      <c r="D1037" s="17" t="s">
        <v>3182</v>
      </c>
      <c r="E1037" s="17" t="s">
        <v>3183</v>
      </c>
      <c r="F1037" s="17" t="s">
        <v>3184</v>
      </c>
      <c r="G1037" s="17" t="s">
        <v>2142</v>
      </c>
    </row>
    <row r="1038" spans="1:7" x14ac:dyDescent="0.15">
      <c r="A1038" s="16">
        <v>42767</v>
      </c>
      <c r="B1038" s="18">
        <v>11659.5</v>
      </c>
      <c r="C1038" s="17" t="s">
        <v>3176</v>
      </c>
      <c r="D1038" s="17" t="s">
        <v>3177</v>
      </c>
      <c r="E1038" s="17" t="s">
        <v>3178</v>
      </c>
      <c r="F1038" s="17" t="s">
        <v>3179</v>
      </c>
      <c r="G1038" s="17" t="s">
        <v>3180</v>
      </c>
    </row>
    <row r="1039" spans="1:7" x14ac:dyDescent="0.15">
      <c r="A1039" s="16">
        <v>42768</v>
      </c>
      <c r="B1039" s="18">
        <v>11627.95</v>
      </c>
      <c r="C1039" s="17" t="s">
        <v>3172</v>
      </c>
      <c r="D1039" s="17" t="s">
        <v>3173</v>
      </c>
      <c r="E1039" s="17" t="s">
        <v>3174</v>
      </c>
      <c r="F1039" s="17" t="s">
        <v>3175</v>
      </c>
      <c r="G1039" s="17" t="s">
        <v>87</v>
      </c>
    </row>
    <row r="1040" spans="1:7" x14ac:dyDescent="0.15">
      <c r="A1040" s="16">
        <v>42769</v>
      </c>
      <c r="B1040" s="18">
        <v>11651.49</v>
      </c>
      <c r="C1040" s="17" t="s">
        <v>3168</v>
      </c>
      <c r="D1040" s="17" t="s">
        <v>3169</v>
      </c>
      <c r="E1040" s="17" t="s">
        <v>3170</v>
      </c>
      <c r="F1040" s="17" t="s">
        <v>3171</v>
      </c>
      <c r="G1040" s="17" t="s">
        <v>146</v>
      </c>
    </row>
    <row r="1041" spans="1:7" x14ac:dyDescent="0.15">
      <c r="A1041" s="16">
        <v>42772</v>
      </c>
      <c r="B1041" s="18">
        <v>11509.84</v>
      </c>
      <c r="C1041" s="17" t="s">
        <v>3165</v>
      </c>
      <c r="D1041" s="17" t="s">
        <v>3166</v>
      </c>
      <c r="E1041" s="17" t="s">
        <v>3167</v>
      </c>
      <c r="F1041" s="17" t="s">
        <v>1279</v>
      </c>
      <c r="G1041" s="17" t="s">
        <v>1780</v>
      </c>
    </row>
    <row r="1042" spans="1:7" x14ac:dyDescent="0.15">
      <c r="A1042" s="16">
        <v>42773</v>
      </c>
      <c r="B1042" s="18">
        <v>11549.44</v>
      </c>
      <c r="C1042" s="17" t="s">
        <v>3161</v>
      </c>
      <c r="D1042" s="17" t="s">
        <v>3162</v>
      </c>
      <c r="E1042" s="17" t="s">
        <v>3163</v>
      </c>
      <c r="F1042" s="17" t="s">
        <v>3164</v>
      </c>
      <c r="G1042" s="17" t="s">
        <v>252</v>
      </c>
    </row>
    <row r="1043" spans="1:7" x14ac:dyDescent="0.15">
      <c r="A1043" s="16">
        <v>42774</v>
      </c>
      <c r="B1043" s="18">
        <v>11543.38</v>
      </c>
      <c r="C1043" s="17" t="s">
        <v>3157</v>
      </c>
      <c r="D1043" s="17" t="s">
        <v>3158</v>
      </c>
      <c r="E1043" s="17" t="s">
        <v>3159</v>
      </c>
      <c r="F1043" s="17" t="s">
        <v>3160</v>
      </c>
      <c r="G1043" s="17" t="s">
        <v>2361</v>
      </c>
    </row>
    <row r="1044" spans="1:7" x14ac:dyDescent="0.15">
      <c r="A1044" s="16">
        <v>42775</v>
      </c>
      <c r="B1044" s="18">
        <v>11642.86</v>
      </c>
      <c r="C1044" s="17" t="s">
        <v>3153</v>
      </c>
      <c r="D1044" s="17" t="s">
        <v>3154</v>
      </c>
      <c r="E1044" s="17" t="s">
        <v>3155</v>
      </c>
      <c r="F1044" s="17" t="s">
        <v>3156</v>
      </c>
      <c r="G1044" s="17" t="s">
        <v>97</v>
      </c>
    </row>
    <row r="1045" spans="1:7" x14ac:dyDescent="0.15">
      <c r="A1045" s="16">
        <v>42776</v>
      </c>
      <c r="B1045" s="18">
        <v>11666.97</v>
      </c>
      <c r="C1045" s="17" t="s">
        <v>3149</v>
      </c>
      <c r="D1045" s="17" t="s">
        <v>3150</v>
      </c>
      <c r="E1045" s="17" t="s">
        <v>3151</v>
      </c>
      <c r="F1045" s="17" t="s">
        <v>3152</v>
      </c>
      <c r="G1045" s="17" t="s">
        <v>647</v>
      </c>
    </row>
    <row r="1046" spans="1:7" x14ac:dyDescent="0.15">
      <c r="A1046" s="16">
        <v>42779</v>
      </c>
      <c r="B1046" s="18">
        <v>11774.43</v>
      </c>
      <c r="C1046" s="17" t="s">
        <v>3145</v>
      </c>
      <c r="D1046" s="17" t="s">
        <v>3146</v>
      </c>
      <c r="E1046" s="17" t="s">
        <v>3147</v>
      </c>
      <c r="F1046" s="17" t="s">
        <v>3148</v>
      </c>
      <c r="G1046" s="17" t="s">
        <v>701</v>
      </c>
    </row>
    <row r="1047" spans="1:7" x14ac:dyDescent="0.15">
      <c r="A1047" s="16">
        <v>42780</v>
      </c>
      <c r="B1047" s="18">
        <v>11771.81</v>
      </c>
      <c r="C1047" s="17" t="s">
        <v>3141</v>
      </c>
      <c r="D1047" s="17" t="s">
        <v>3142</v>
      </c>
      <c r="E1047" s="17" t="s">
        <v>3143</v>
      </c>
      <c r="F1047" s="17" t="s">
        <v>3144</v>
      </c>
      <c r="G1047" s="17" t="s">
        <v>233</v>
      </c>
    </row>
    <row r="1048" spans="1:7" x14ac:dyDescent="0.15">
      <c r="A1048" s="16">
        <v>42781</v>
      </c>
      <c r="B1048" s="18">
        <v>11793.93</v>
      </c>
      <c r="C1048" s="17" t="s">
        <v>3137</v>
      </c>
      <c r="D1048" s="17" t="s">
        <v>3138</v>
      </c>
      <c r="E1048" s="17" t="s">
        <v>3139</v>
      </c>
      <c r="F1048" s="17" t="s">
        <v>3140</v>
      </c>
      <c r="G1048" s="17" t="s">
        <v>112</v>
      </c>
    </row>
    <row r="1049" spans="1:7" x14ac:dyDescent="0.15">
      <c r="A1049" s="16">
        <v>42782</v>
      </c>
      <c r="B1049" s="18">
        <v>11757.24</v>
      </c>
      <c r="C1049" s="17" t="s">
        <v>3133</v>
      </c>
      <c r="D1049" s="17" t="s">
        <v>3134</v>
      </c>
      <c r="E1049" s="17" t="s">
        <v>3135</v>
      </c>
      <c r="F1049" s="17" t="s">
        <v>3136</v>
      </c>
      <c r="G1049" s="17" t="s">
        <v>127</v>
      </c>
    </row>
    <row r="1050" spans="1:7" x14ac:dyDescent="0.15">
      <c r="A1050" s="16">
        <v>42783</v>
      </c>
      <c r="B1050" s="18">
        <v>11757.02</v>
      </c>
      <c r="C1050" s="17" t="s">
        <v>489</v>
      </c>
      <c r="D1050" s="17" t="s">
        <v>3130</v>
      </c>
      <c r="E1050" s="17" t="s">
        <v>3131</v>
      </c>
      <c r="F1050" s="17" t="s">
        <v>3132</v>
      </c>
      <c r="G1050" s="17" t="s">
        <v>929</v>
      </c>
    </row>
    <row r="1051" spans="1:7" x14ac:dyDescent="0.15">
      <c r="A1051" s="16">
        <v>42786</v>
      </c>
      <c r="B1051" s="18">
        <v>11827.62</v>
      </c>
      <c r="C1051" s="17" t="s">
        <v>3126</v>
      </c>
      <c r="D1051" s="17" t="s">
        <v>3127</v>
      </c>
      <c r="E1051" s="17" t="s">
        <v>3128</v>
      </c>
      <c r="F1051" s="17" t="s">
        <v>3129</v>
      </c>
      <c r="G1051" s="17" t="s">
        <v>497</v>
      </c>
    </row>
    <row r="1052" spans="1:7" x14ac:dyDescent="0.15">
      <c r="A1052" s="16">
        <v>42787</v>
      </c>
      <c r="B1052" s="18">
        <v>11967.49</v>
      </c>
      <c r="C1052" s="17" t="s">
        <v>3123</v>
      </c>
      <c r="D1052" s="17" t="s">
        <v>3124</v>
      </c>
      <c r="E1052" s="17" t="s">
        <v>3125</v>
      </c>
      <c r="F1052" s="17" t="s">
        <v>1687</v>
      </c>
      <c r="G1052" s="17" t="s">
        <v>437</v>
      </c>
    </row>
    <row r="1053" spans="1:7" x14ac:dyDescent="0.15">
      <c r="A1053" s="16">
        <v>42788</v>
      </c>
      <c r="B1053" s="18">
        <v>11998.59</v>
      </c>
      <c r="C1053" s="17" t="s">
        <v>3119</v>
      </c>
      <c r="D1053" s="17" t="s">
        <v>3120</v>
      </c>
      <c r="E1053" s="17" t="s">
        <v>3121</v>
      </c>
      <c r="F1053" s="17" t="s">
        <v>3122</v>
      </c>
      <c r="G1053" s="17" t="s">
        <v>562</v>
      </c>
    </row>
    <row r="1054" spans="1:7" x14ac:dyDescent="0.15">
      <c r="A1054" s="16">
        <v>42789</v>
      </c>
      <c r="B1054" s="18">
        <v>11947.83</v>
      </c>
      <c r="C1054" s="17" t="s">
        <v>3116</v>
      </c>
      <c r="D1054" s="17" t="s">
        <v>3117</v>
      </c>
      <c r="E1054" s="17" t="s">
        <v>3118</v>
      </c>
      <c r="F1054" s="17" t="s">
        <v>1057</v>
      </c>
      <c r="G1054" s="17" t="s">
        <v>1373</v>
      </c>
    </row>
    <row r="1055" spans="1:7" x14ac:dyDescent="0.15">
      <c r="A1055" s="16">
        <v>42790</v>
      </c>
      <c r="B1055" s="18">
        <v>11804.03</v>
      </c>
      <c r="C1055" s="17" t="s">
        <v>3111</v>
      </c>
      <c r="D1055" s="17" t="s">
        <v>3112</v>
      </c>
      <c r="E1055" s="17" t="s">
        <v>3113</v>
      </c>
      <c r="F1055" s="17" t="s">
        <v>3114</v>
      </c>
      <c r="G1055" s="17" t="s">
        <v>3115</v>
      </c>
    </row>
    <row r="1056" spans="1:7" x14ac:dyDescent="0.15">
      <c r="A1056" s="16">
        <v>42793</v>
      </c>
      <c r="B1056" s="18">
        <v>11822.67</v>
      </c>
      <c r="C1056" s="17" t="s">
        <v>3107</v>
      </c>
      <c r="D1056" s="17" t="s">
        <v>3108</v>
      </c>
      <c r="E1056" s="17" t="s">
        <v>3109</v>
      </c>
      <c r="F1056" s="17" t="s">
        <v>3110</v>
      </c>
      <c r="G1056" s="17" t="s">
        <v>1701</v>
      </c>
    </row>
    <row r="1057" spans="1:7" x14ac:dyDescent="0.15">
      <c r="A1057" s="16">
        <v>42794</v>
      </c>
      <c r="B1057" s="18">
        <v>11834.41</v>
      </c>
      <c r="C1057" s="17" t="s">
        <v>3103</v>
      </c>
      <c r="D1057" s="17" t="s">
        <v>3104</v>
      </c>
      <c r="E1057" s="17" t="s">
        <v>3105</v>
      </c>
      <c r="F1057" s="17" t="s">
        <v>3106</v>
      </c>
      <c r="G1057" s="17" t="s">
        <v>837</v>
      </c>
    </row>
    <row r="1058" spans="1:7" x14ac:dyDescent="0.15">
      <c r="A1058" s="16">
        <v>42795</v>
      </c>
      <c r="B1058" s="18">
        <v>12067.19</v>
      </c>
      <c r="C1058" s="17" t="s">
        <v>3098</v>
      </c>
      <c r="D1058" s="17" t="s">
        <v>3099</v>
      </c>
      <c r="E1058" s="17" t="s">
        <v>3100</v>
      </c>
      <c r="F1058" s="17" t="s">
        <v>3101</v>
      </c>
      <c r="G1058" s="17" t="s">
        <v>3102</v>
      </c>
    </row>
    <row r="1059" spans="1:7" x14ac:dyDescent="0.15">
      <c r="A1059" s="16">
        <v>42796</v>
      </c>
      <c r="B1059" s="18">
        <v>12059.57</v>
      </c>
      <c r="C1059" s="17" t="s">
        <v>3094</v>
      </c>
      <c r="D1059" s="17" t="s">
        <v>3095</v>
      </c>
      <c r="E1059" s="17" t="s">
        <v>3096</v>
      </c>
      <c r="F1059" s="17" t="s">
        <v>3097</v>
      </c>
      <c r="G1059" s="17" t="s">
        <v>374</v>
      </c>
    </row>
    <row r="1060" spans="1:7" x14ac:dyDescent="0.15">
      <c r="A1060" s="16">
        <v>42797</v>
      </c>
      <c r="B1060" s="18">
        <v>12027.36</v>
      </c>
      <c r="C1060" s="17" t="s">
        <v>3090</v>
      </c>
      <c r="D1060" s="17" t="s">
        <v>3091</v>
      </c>
      <c r="E1060" s="17" t="s">
        <v>3092</v>
      </c>
      <c r="F1060" s="17" t="s">
        <v>3093</v>
      </c>
      <c r="G1060" s="17" t="s">
        <v>87</v>
      </c>
    </row>
    <row r="1061" spans="1:7" x14ac:dyDescent="0.15">
      <c r="A1061" s="16">
        <v>42800</v>
      </c>
      <c r="B1061" s="18">
        <v>11958.4</v>
      </c>
      <c r="C1061" s="17" t="s">
        <v>3086</v>
      </c>
      <c r="D1061" s="17" t="s">
        <v>3087</v>
      </c>
      <c r="E1061" s="17" t="s">
        <v>3088</v>
      </c>
      <c r="F1061" s="17" t="s">
        <v>3089</v>
      </c>
      <c r="G1061" s="17" t="s">
        <v>2674</v>
      </c>
    </row>
    <row r="1062" spans="1:7" x14ac:dyDescent="0.15">
      <c r="A1062" s="16">
        <v>42801</v>
      </c>
      <c r="B1062" s="18">
        <v>11966.14</v>
      </c>
      <c r="C1062" s="17" t="s">
        <v>3083</v>
      </c>
      <c r="D1062" s="17" t="s">
        <v>3084</v>
      </c>
      <c r="E1062" s="17" t="s">
        <v>3085</v>
      </c>
      <c r="F1062" s="17" t="s">
        <v>2319</v>
      </c>
      <c r="G1062" s="17" t="s">
        <v>1651</v>
      </c>
    </row>
    <row r="1063" spans="1:7" x14ac:dyDescent="0.15">
      <c r="A1063" s="16">
        <v>42802</v>
      </c>
      <c r="B1063" s="18">
        <v>11967.31</v>
      </c>
      <c r="C1063" s="17" t="s">
        <v>3079</v>
      </c>
      <c r="D1063" s="17" t="s">
        <v>3080</v>
      </c>
      <c r="E1063" s="17" t="s">
        <v>3081</v>
      </c>
      <c r="F1063" s="17" t="s">
        <v>3082</v>
      </c>
      <c r="G1063" s="17" t="s">
        <v>827</v>
      </c>
    </row>
    <row r="1064" spans="1:7" x14ac:dyDescent="0.15">
      <c r="A1064" s="16">
        <v>42803</v>
      </c>
      <c r="B1064" s="18">
        <v>11978.39</v>
      </c>
      <c r="C1064" s="17" t="s">
        <v>3075</v>
      </c>
      <c r="D1064" s="17" t="s">
        <v>3076</v>
      </c>
      <c r="E1064" s="17" t="s">
        <v>3077</v>
      </c>
      <c r="F1064" s="17" t="s">
        <v>3078</v>
      </c>
      <c r="G1064" s="17" t="s">
        <v>209</v>
      </c>
    </row>
    <row r="1065" spans="1:7" x14ac:dyDescent="0.15">
      <c r="A1065" s="16">
        <v>42804</v>
      </c>
      <c r="B1065" s="18">
        <v>11963.18</v>
      </c>
      <c r="C1065" s="17" t="s">
        <v>3071</v>
      </c>
      <c r="D1065" s="17" t="s">
        <v>3072</v>
      </c>
      <c r="E1065" s="17" t="s">
        <v>3073</v>
      </c>
      <c r="F1065" s="17" t="s">
        <v>3074</v>
      </c>
      <c r="G1065" s="17" t="s">
        <v>42</v>
      </c>
    </row>
    <row r="1066" spans="1:7" x14ac:dyDescent="0.15">
      <c r="A1066" s="16">
        <v>42807</v>
      </c>
      <c r="B1066" s="18">
        <v>11990.03</v>
      </c>
      <c r="C1066" s="17" t="s">
        <v>3067</v>
      </c>
      <c r="D1066" s="17" t="s">
        <v>3068</v>
      </c>
      <c r="E1066" s="17" t="s">
        <v>3069</v>
      </c>
      <c r="F1066" s="17" t="s">
        <v>3070</v>
      </c>
      <c r="G1066" s="17" t="s">
        <v>1527</v>
      </c>
    </row>
    <row r="1067" spans="1:7" x14ac:dyDescent="0.15">
      <c r="A1067" s="16">
        <v>42808</v>
      </c>
      <c r="B1067" s="18">
        <v>11988.79</v>
      </c>
      <c r="C1067" s="17" t="s">
        <v>3063</v>
      </c>
      <c r="D1067" s="17" t="s">
        <v>3064</v>
      </c>
      <c r="E1067" s="17" t="s">
        <v>3065</v>
      </c>
      <c r="F1067" s="17" t="s">
        <v>3066</v>
      </c>
      <c r="G1067" s="17" t="s">
        <v>1043</v>
      </c>
    </row>
    <row r="1068" spans="1:7" x14ac:dyDescent="0.15">
      <c r="A1068" s="16">
        <v>42809</v>
      </c>
      <c r="B1068" s="18">
        <v>12009.87</v>
      </c>
      <c r="C1068" s="17" t="s">
        <v>3059</v>
      </c>
      <c r="D1068" s="17" t="s">
        <v>3060</v>
      </c>
      <c r="E1068" s="17" t="s">
        <v>3061</v>
      </c>
      <c r="F1068" s="17" t="s">
        <v>3062</v>
      </c>
      <c r="G1068" s="17" t="s">
        <v>899</v>
      </c>
    </row>
    <row r="1069" spans="1:7" x14ac:dyDescent="0.15">
      <c r="A1069" s="16">
        <v>42810</v>
      </c>
      <c r="B1069" s="18">
        <v>12083.18</v>
      </c>
      <c r="C1069" s="17" t="s">
        <v>3055</v>
      </c>
      <c r="D1069" s="17" t="s">
        <v>3056</v>
      </c>
      <c r="E1069" s="17" t="s">
        <v>3057</v>
      </c>
      <c r="F1069" s="17" t="s">
        <v>3058</v>
      </c>
      <c r="G1069" s="17" t="s">
        <v>1600</v>
      </c>
    </row>
    <row r="1070" spans="1:7" x14ac:dyDescent="0.15">
      <c r="A1070" s="16">
        <v>42811</v>
      </c>
      <c r="B1070" s="18">
        <v>12095.24</v>
      </c>
      <c r="C1070" s="17" t="s">
        <v>3052</v>
      </c>
      <c r="D1070" s="17" t="s">
        <v>409</v>
      </c>
      <c r="E1070" s="17" t="s">
        <v>3053</v>
      </c>
      <c r="F1070" s="17" t="s">
        <v>3054</v>
      </c>
      <c r="G1070" s="17" t="s">
        <v>837</v>
      </c>
    </row>
    <row r="1071" spans="1:7" x14ac:dyDescent="0.15">
      <c r="A1071" s="16">
        <v>42814</v>
      </c>
      <c r="B1071" s="18">
        <v>12052.9</v>
      </c>
      <c r="C1071" s="17" t="s">
        <v>3048</v>
      </c>
      <c r="D1071" s="17" t="s">
        <v>3049</v>
      </c>
      <c r="E1071" s="17" t="s">
        <v>3050</v>
      </c>
      <c r="F1071" s="17" t="s">
        <v>3051</v>
      </c>
      <c r="G1071" s="17" t="s">
        <v>1457</v>
      </c>
    </row>
    <row r="1072" spans="1:7" x14ac:dyDescent="0.15">
      <c r="A1072" s="16">
        <v>42815</v>
      </c>
      <c r="B1072" s="18">
        <v>11962.13</v>
      </c>
      <c r="C1072" s="17" t="s">
        <v>3043</v>
      </c>
      <c r="D1072" s="17" t="s">
        <v>3044</v>
      </c>
      <c r="E1072" s="17" t="s">
        <v>3045</v>
      </c>
      <c r="F1072" s="17" t="s">
        <v>3046</v>
      </c>
      <c r="G1072" s="17" t="s">
        <v>3047</v>
      </c>
    </row>
    <row r="1073" spans="1:7" x14ac:dyDescent="0.15">
      <c r="A1073" s="16">
        <v>42816</v>
      </c>
      <c r="B1073" s="18">
        <v>11904.12</v>
      </c>
      <c r="C1073" s="17" t="s">
        <v>3039</v>
      </c>
      <c r="D1073" s="17" t="s">
        <v>3040</v>
      </c>
      <c r="E1073" s="17" t="s">
        <v>3041</v>
      </c>
      <c r="F1073" s="17" t="s">
        <v>3042</v>
      </c>
      <c r="G1073" s="17" t="s">
        <v>156</v>
      </c>
    </row>
    <row r="1074" spans="1:7" x14ac:dyDescent="0.15">
      <c r="A1074" s="16">
        <v>42817</v>
      </c>
      <c r="B1074" s="18">
        <v>12039.68</v>
      </c>
      <c r="C1074" s="17" t="s">
        <v>3034</v>
      </c>
      <c r="D1074" s="17" t="s">
        <v>3035</v>
      </c>
      <c r="E1074" s="17" t="s">
        <v>3036</v>
      </c>
      <c r="F1074" s="17" t="s">
        <v>3037</v>
      </c>
      <c r="G1074" s="17" t="s">
        <v>3038</v>
      </c>
    </row>
    <row r="1075" spans="1:7" x14ac:dyDescent="0.15">
      <c r="A1075" s="16">
        <v>42818</v>
      </c>
      <c r="B1075" s="18">
        <v>12064.27</v>
      </c>
      <c r="C1075" s="17" t="s">
        <v>3030</v>
      </c>
      <c r="D1075" s="17" t="s">
        <v>3031</v>
      </c>
      <c r="E1075" s="17" t="s">
        <v>3032</v>
      </c>
      <c r="F1075" s="17" t="s">
        <v>3033</v>
      </c>
      <c r="G1075" s="17" t="s">
        <v>146</v>
      </c>
    </row>
    <row r="1076" spans="1:7" x14ac:dyDescent="0.15">
      <c r="A1076" s="16">
        <v>42821</v>
      </c>
      <c r="B1076" s="18">
        <v>11996.07</v>
      </c>
      <c r="C1076" s="17" t="s">
        <v>3028</v>
      </c>
      <c r="D1076" s="17" t="s">
        <v>2008</v>
      </c>
      <c r="E1076" s="17" t="s">
        <v>3029</v>
      </c>
      <c r="F1076" s="17" t="s">
        <v>2410</v>
      </c>
      <c r="G1076" s="17" t="s">
        <v>2674</v>
      </c>
    </row>
    <row r="1077" spans="1:7" x14ac:dyDescent="0.15">
      <c r="A1077" s="16">
        <v>42822</v>
      </c>
      <c r="B1077" s="18">
        <v>12149.42</v>
      </c>
      <c r="C1077" s="17" t="s">
        <v>3023</v>
      </c>
      <c r="D1077" s="17" t="s">
        <v>3024</v>
      </c>
      <c r="E1077" s="17" t="s">
        <v>3025</v>
      </c>
      <c r="F1077" s="17" t="s">
        <v>3026</v>
      </c>
      <c r="G1077" s="17" t="s">
        <v>3027</v>
      </c>
    </row>
    <row r="1078" spans="1:7" x14ac:dyDescent="0.15">
      <c r="A1078" s="16">
        <v>42823</v>
      </c>
      <c r="B1078" s="18">
        <v>12203</v>
      </c>
      <c r="C1078" s="17" t="s">
        <v>3020</v>
      </c>
      <c r="D1078" s="17" t="s">
        <v>3021</v>
      </c>
      <c r="E1078" s="17" t="s">
        <v>3022</v>
      </c>
      <c r="F1078" s="17" t="s">
        <v>1270</v>
      </c>
      <c r="G1078" s="17" t="s">
        <v>339</v>
      </c>
    </row>
    <row r="1079" spans="1:7" x14ac:dyDescent="0.15">
      <c r="A1079" s="16">
        <v>42824</v>
      </c>
      <c r="B1079" s="18">
        <v>12256.43</v>
      </c>
      <c r="C1079" s="17" t="s">
        <v>3016</v>
      </c>
      <c r="D1079" s="17" t="s">
        <v>3017</v>
      </c>
      <c r="E1079" s="17" t="s">
        <v>3018</v>
      </c>
      <c r="F1079" s="17" t="s">
        <v>3019</v>
      </c>
      <c r="G1079" s="17" t="s">
        <v>339</v>
      </c>
    </row>
    <row r="1080" spans="1:7" x14ac:dyDescent="0.15">
      <c r="A1080" s="16">
        <v>42825</v>
      </c>
      <c r="B1080" s="18">
        <v>12312.87</v>
      </c>
      <c r="C1080" s="17" t="s">
        <v>3012</v>
      </c>
      <c r="D1080" s="17" t="s">
        <v>3013</v>
      </c>
      <c r="E1080" s="17" t="s">
        <v>3014</v>
      </c>
      <c r="F1080" s="17" t="s">
        <v>3015</v>
      </c>
      <c r="G1080" s="17" t="s">
        <v>72</v>
      </c>
    </row>
    <row r="1081" spans="1:7" x14ac:dyDescent="0.15">
      <c r="A1081" s="16">
        <v>42828</v>
      </c>
      <c r="B1081" s="18">
        <v>12257.2</v>
      </c>
      <c r="C1081" s="17" t="s">
        <v>3008</v>
      </c>
      <c r="D1081" s="17" t="s">
        <v>3009</v>
      </c>
      <c r="E1081" s="17" t="s">
        <v>3010</v>
      </c>
      <c r="F1081" s="17" t="s">
        <v>3011</v>
      </c>
      <c r="G1081" s="17" t="s">
        <v>1343</v>
      </c>
    </row>
    <row r="1082" spans="1:7" x14ac:dyDescent="0.15">
      <c r="A1082" s="16">
        <v>42829</v>
      </c>
      <c r="B1082" s="18">
        <v>12282.34</v>
      </c>
      <c r="C1082" s="17" t="s">
        <v>3004</v>
      </c>
      <c r="D1082" s="17" t="s">
        <v>3005</v>
      </c>
      <c r="E1082" s="17" t="s">
        <v>3006</v>
      </c>
      <c r="F1082" s="17" t="s">
        <v>3007</v>
      </c>
      <c r="G1082" s="17" t="s">
        <v>647</v>
      </c>
    </row>
    <row r="1083" spans="1:7" x14ac:dyDescent="0.15">
      <c r="A1083" s="16">
        <v>42830</v>
      </c>
      <c r="B1083" s="18">
        <v>12217.54</v>
      </c>
      <c r="C1083" s="17" t="s">
        <v>3000</v>
      </c>
      <c r="D1083" s="17" t="s">
        <v>3001</v>
      </c>
      <c r="E1083" s="17" t="s">
        <v>3002</v>
      </c>
      <c r="F1083" s="17" t="s">
        <v>3003</v>
      </c>
      <c r="G1083" s="17" t="s">
        <v>660</v>
      </c>
    </row>
    <row r="1084" spans="1:7" x14ac:dyDescent="0.15">
      <c r="A1084" s="16">
        <v>42831</v>
      </c>
      <c r="B1084" s="18">
        <v>12230.89</v>
      </c>
      <c r="C1084" s="17" t="s">
        <v>2997</v>
      </c>
      <c r="D1084" s="17" t="s">
        <v>2998</v>
      </c>
      <c r="E1084" s="17" t="s">
        <v>2999</v>
      </c>
      <c r="F1084" s="17" t="s">
        <v>2476</v>
      </c>
      <c r="G1084" s="17" t="s">
        <v>161</v>
      </c>
    </row>
    <row r="1085" spans="1:7" x14ac:dyDescent="0.15">
      <c r="A1085" s="16">
        <v>42832</v>
      </c>
      <c r="B1085" s="18">
        <v>12225.06</v>
      </c>
      <c r="C1085" s="17" t="s">
        <v>2993</v>
      </c>
      <c r="D1085" s="17" t="s">
        <v>2994</v>
      </c>
      <c r="E1085" s="17" t="s">
        <v>2995</v>
      </c>
      <c r="F1085" s="17" t="s">
        <v>2996</v>
      </c>
      <c r="G1085" s="17" t="s">
        <v>2361</v>
      </c>
    </row>
    <row r="1086" spans="1:7" x14ac:dyDescent="0.15">
      <c r="A1086" s="16">
        <v>42835</v>
      </c>
      <c r="B1086" s="18">
        <v>12200.52</v>
      </c>
      <c r="C1086" s="17" t="s">
        <v>2989</v>
      </c>
      <c r="D1086" s="17" t="s">
        <v>2990</v>
      </c>
      <c r="E1086" s="17" t="s">
        <v>2991</v>
      </c>
      <c r="F1086" s="17" t="s">
        <v>2992</v>
      </c>
      <c r="G1086" s="17" t="s">
        <v>287</v>
      </c>
    </row>
    <row r="1087" spans="1:7" x14ac:dyDescent="0.15">
      <c r="A1087" s="16">
        <v>42836</v>
      </c>
      <c r="B1087" s="18">
        <v>12139.35</v>
      </c>
      <c r="C1087" s="17" t="s">
        <v>2984</v>
      </c>
      <c r="D1087" s="17" t="s">
        <v>2985</v>
      </c>
      <c r="E1087" s="17" t="s">
        <v>2986</v>
      </c>
      <c r="F1087" s="17" t="s">
        <v>2987</v>
      </c>
      <c r="G1087" s="17" t="s">
        <v>2988</v>
      </c>
    </row>
    <row r="1088" spans="1:7" x14ac:dyDescent="0.15">
      <c r="A1088" s="16">
        <v>42837</v>
      </c>
      <c r="B1088" s="18">
        <v>12154.7</v>
      </c>
      <c r="C1088" s="17" t="s">
        <v>2980</v>
      </c>
      <c r="D1088" s="17" t="s">
        <v>2981</v>
      </c>
      <c r="E1088" s="17" t="s">
        <v>2982</v>
      </c>
      <c r="F1088" s="17" t="s">
        <v>2983</v>
      </c>
      <c r="G1088" s="17" t="s">
        <v>832</v>
      </c>
    </row>
    <row r="1089" spans="1:7" x14ac:dyDescent="0.15">
      <c r="A1089" s="16">
        <v>42838</v>
      </c>
      <c r="B1089" s="18">
        <v>12109</v>
      </c>
      <c r="C1089" s="17" t="s">
        <v>2976</v>
      </c>
      <c r="D1089" s="17" t="s">
        <v>2977</v>
      </c>
      <c r="E1089" s="17" t="s">
        <v>2978</v>
      </c>
      <c r="F1089" s="17" t="s">
        <v>2979</v>
      </c>
      <c r="G1089" s="17" t="s">
        <v>175</v>
      </c>
    </row>
    <row r="1090" spans="1:7" x14ac:dyDescent="0.15">
      <c r="A1090" s="16">
        <v>42843</v>
      </c>
      <c r="B1090" s="18">
        <v>12000.44</v>
      </c>
      <c r="C1090" s="17" t="s">
        <v>2972</v>
      </c>
      <c r="D1090" s="17" t="s">
        <v>2052</v>
      </c>
      <c r="E1090" s="17" t="s">
        <v>2973</v>
      </c>
      <c r="F1090" s="17" t="s">
        <v>2974</v>
      </c>
      <c r="G1090" s="17" t="s">
        <v>2975</v>
      </c>
    </row>
    <row r="1091" spans="1:7" x14ac:dyDescent="0.15">
      <c r="A1091" s="16">
        <v>42844</v>
      </c>
      <c r="B1091" s="18">
        <v>12016.45</v>
      </c>
      <c r="C1091" s="17" t="s">
        <v>2968</v>
      </c>
      <c r="D1091" s="17" t="s">
        <v>2969</v>
      </c>
      <c r="E1091" s="17" t="s">
        <v>2970</v>
      </c>
      <c r="F1091" s="17" t="s">
        <v>2971</v>
      </c>
      <c r="G1091" s="17" t="s">
        <v>832</v>
      </c>
    </row>
    <row r="1092" spans="1:7" x14ac:dyDescent="0.15">
      <c r="A1092" s="16">
        <v>42845</v>
      </c>
      <c r="B1092" s="18">
        <v>12027.32</v>
      </c>
      <c r="C1092" s="17" t="s">
        <v>2964</v>
      </c>
      <c r="D1092" s="17" t="s">
        <v>2965</v>
      </c>
      <c r="E1092" s="17" t="s">
        <v>2966</v>
      </c>
      <c r="F1092" s="17" t="s">
        <v>2967</v>
      </c>
      <c r="G1092" s="17" t="s">
        <v>209</v>
      </c>
    </row>
    <row r="1093" spans="1:7" x14ac:dyDescent="0.15">
      <c r="A1093" s="16">
        <v>42846</v>
      </c>
      <c r="B1093" s="18">
        <v>12048.57</v>
      </c>
      <c r="C1093" s="17" t="s">
        <v>2960</v>
      </c>
      <c r="D1093" s="17" t="s">
        <v>2961</v>
      </c>
      <c r="E1093" s="17" t="s">
        <v>2962</v>
      </c>
      <c r="F1093" s="17" t="s">
        <v>2963</v>
      </c>
      <c r="G1093" s="17" t="s">
        <v>899</v>
      </c>
    </row>
    <row r="1094" spans="1:7" x14ac:dyDescent="0.15">
      <c r="A1094" s="16">
        <v>42849</v>
      </c>
      <c r="B1094" s="18">
        <v>12454.98</v>
      </c>
      <c r="C1094" s="17" t="s">
        <v>2956</v>
      </c>
      <c r="D1094" s="17" t="s">
        <v>2957</v>
      </c>
      <c r="E1094" s="17" t="s">
        <v>2958</v>
      </c>
      <c r="F1094" s="17" t="s">
        <v>2959</v>
      </c>
      <c r="G1094" s="17" t="s">
        <v>1182</v>
      </c>
    </row>
    <row r="1095" spans="1:7" x14ac:dyDescent="0.15">
      <c r="A1095" s="16">
        <v>42850</v>
      </c>
      <c r="B1095" s="18">
        <v>12467.04</v>
      </c>
      <c r="C1095" s="17" t="s">
        <v>2952</v>
      </c>
      <c r="D1095" s="17" t="s">
        <v>2953</v>
      </c>
      <c r="E1095" s="17" t="s">
        <v>2954</v>
      </c>
      <c r="F1095" s="17" t="s">
        <v>2955</v>
      </c>
      <c r="G1095" s="17" t="s">
        <v>837</v>
      </c>
    </row>
    <row r="1096" spans="1:7" x14ac:dyDescent="0.15">
      <c r="A1096" s="16">
        <v>42851</v>
      </c>
      <c r="B1096" s="18">
        <v>12472.8</v>
      </c>
      <c r="C1096" s="17" t="s">
        <v>2949</v>
      </c>
      <c r="D1096" s="17" t="s">
        <v>2761</v>
      </c>
      <c r="E1096" s="17" t="s">
        <v>2950</v>
      </c>
      <c r="F1096" s="17" t="s">
        <v>2951</v>
      </c>
      <c r="G1096" s="17" t="s">
        <v>257</v>
      </c>
    </row>
    <row r="1097" spans="1:7" x14ac:dyDescent="0.15">
      <c r="A1097" s="16">
        <v>42852</v>
      </c>
      <c r="B1097" s="18">
        <v>12443.79</v>
      </c>
      <c r="C1097" s="17" t="s">
        <v>2946</v>
      </c>
      <c r="D1097" s="17" t="s">
        <v>2947</v>
      </c>
      <c r="E1097" s="17" t="s">
        <v>2948</v>
      </c>
      <c r="F1097" s="17" t="s">
        <v>1456</v>
      </c>
      <c r="G1097" s="17" t="s">
        <v>190</v>
      </c>
    </row>
    <row r="1098" spans="1:7" x14ac:dyDescent="0.15">
      <c r="A1098" s="16">
        <v>42853</v>
      </c>
      <c r="B1098" s="18">
        <v>12438.01</v>
      </c>
      <c r="C1098" s="17" t="s">
        <v>2943</v>
      </c>
      <c r="D1098" s="17" t="s">
        <v>2944</v>
      </c>
      <c r="E1098" s="17" t="s">
        <v>2945</v>
      </c>
      <c r="F1098" s="17" t="s">
        <v>1240</v>
      </c>
      <c r="G1098" s="17" t="s">
        <v>2361</v>
      </c>
    </row>
    <row r="1099" spans="1:7" x14ac:dyDescent="0.15">
      <c r="A1099" s="16">
        <v>42857</v>
      </c>
      <c r="B1099" s="18">
        <v>12507.9</v>
      </c>
      <c r="C1099" s="17" t="s">
        <v>2939</v>
      </c>
      <c r="D1099" s="17" t="s">
        <v>2940</v>
      </c>
      <c r="E1099" s="17" t="s">
        <v>2941</v>
      </c>
      <c r="F1099" s="17" t="s">
        <v>2942</v>
      </c>
      <c r="G1099" s="17" t="s">
        <v>724</v>
      </c>
    </row>
    <row r="1100" spans="1:7" x14ac:dyDescent="0.15">
      <c r="A1100" s="16">
        <v>42858</v>
      </c>
      <c r="B1100" s="18">
        <v>12527.84</v>
      </c>
      <c r="C1100" s="17" t="s">
        <v>2935</v>
      </c>
      <c r="D1100" s="17" t="s">
        <v>2936</v>
      </c>
      <c r="E1100" s="17" t="s">
        <v>2937</v>
      </c>
      <c r="F1100" s="17" t="s">
        <v>2938</v>
      </c>
      <c r="G1100" s="17" t="s">
        <v>1701</v>
      </c>
    </row>
    <row r="1101" spans="1:7" x14ac:dyDescent="0.15">
      <c r="A1101" s="16">
        <v>42859</v>
      </c>
      <c r="B1101" s="18">
        <v>12647.78</v>
      </c>
      <c r="C1101" s="17" t="s">
        <v>2931</v>
      </c>
      <c r="D1101" s="17" t="s">
        <v>2932</v>
      </c>
      <c r="E1101" s="17" t="s">
        <v>2933</v>
      </c>
      <c r="F1101" s="17" t="s">
        <v>2934</v>
      </c>
      <c r="G1101" s="17" t="s">
        <v>418</v>
      </c>
    </row>
    <row r="1102" spans="1:7" x14ac:dyDescent="0.15">
      <c r="A1102" s="16">
        <v>42860</v>
      </c>
      <c r="B1102" s="18">
        <v>12716.89</v>
      </c>
      <c r="C1102" s="17" t="s">
        <v>2097</v>
      </c>
      <c r="D1102" s="17" t="s">
        <v>2928</v>
      </c>
      <c r="E1102" s="17" t="s">
        <v>2929</v>
      </c>
      <c r="F1102" s="17" t="s">
        <v>2930</v>
      </c>
      <c r="G1102" s="17" t="s">
        <v>364</v>
      </c>
    </row>
    <row r="1103" spans="1:7" x14ac:dyDescent="0.15">
      <c r="A1103" s="16">
        <v>42863</v>
      </c>
      <c r="B1103" s="18">
        <v>12694.55</v>
      </c>
      <c r="C1103" s="17" t="s">
        <v>2924</v>
      </c>
      <c r="D1103" s="17" t="s">
        <v>2925</v>
      </c>
      <c r="E1103" s="17" t="s">
        <v>2926</v>
      </c>
      <c r="F1103" s="17" t="s">
        <v>2927</v>
      </c>
      <c r="G1103" s="17" t="s">
        <v>1177</v>
      </c>
    </row>
    <row r="1104" spans="1:7" x14ac:dyDescent="0.15">
      <c r="A1104" s="16">
        <v>42864</v>
      </c>
      <c r="B1104" s="18">
        <v>12749.12</v>
      </c>
      <c r="C1104" s="17" t="s">
        <v>2920</v>
      </c>
      <c r="D1104" s="17" t="s">
        <v>2921</v>
      </c>
      <c r="E1104" s="17" t="s">
        <v>2922</v>
      </c>
      <c r="F1104" s="17" t="s">
        <v>2923</v>
      </c>
      <c r="G1104" s="17" t="s">
        <v>862</v>
      </c>
    </row>
    <row r="1105" spans="1:7" x14ac:dyDescent="0.15">
      <c r="A1105" s="16">
        <v>42865</v>
      </c>
      <c r="B1105" s="18">
        <v>12757.46</v>
      </c>
      <c r="C1105" s="17" t="s">
        <v>2916</v>
      </c>
      <c r="D1105" s="17" t="s">
        <v>2917</v>
      </c>
      <c r="E1105" s="17" t="s">
        <v>2918</v>
      </c>
      <c r="F1105" s="17" t="s">
        <v>2919</v>
      </c>
      <c r="G1105" s="17" t="s">
        <v>1094</v>
      </c>
    </row>
    <row r="1106" spans="1:7" x14ac:dyDescent="0.15">
      <c r="A1106" s="16">
        <v>42866</v>
      </c>
      <c r="B1106" s="18">
        <v>12711.06</v>
      </c>
      <c r="C1106" s="17" t="s">
        <v>2912</v>
      </c>
      <c r="D1106" s="17" t="s">
        <v>2913</v>
      </c>
      <c r="E1106" s="17" t="s">
        <v>2914</v>
      </c>
      <c r="F1106" s="17" t="s">
        <v>2915</v>
      </c>
      <c r="G1106" s="17" t="s">
        <v>423</v>
      </c>
    </row>
    <row r="1107" spans="1:7" x14ac:dyDescent="0.15">
      <c r="A1107" s="16">
        <v>42867</v>
      </c>
      <c r="B1107" s="18">
        <v>12770.41</v>
      </c>
      <c r="C1107" s="17" t="s">
        <v>2908</v>
      </c>
      <c r="D1107" s="17" t="s">
        <v>2909</v>
      </c>
      <c r="E1107" s="17" t="s">
        <v>2910</v>
      </c>
      <c r="F1107" s="17" t="s">
        <v>2911</v>
      </c>
      <c r="G1107" s="17" t="s">
        <v>170</v>
      </c>
    </row>
    <row r="1108" spans="1:7" x14ac:dyDescent="0.15">
      <c r="A1108" s="16">
        <v>42870</v>
      </c>
      <c r="B1108" s="18">
        <v>12807.04</v>
      </c>
      <c r="C1108" s="17" t="s">
        <v>2904</v>
      </c>
      <c r="D1108" s="17" t="s">
        <v>2905</v>
      </c>
      <c r="E1108" s="17" t="s">
        <v>2906</v>
      </c>
      <c r="F1108" s="17" t="s">
        <v>2907</v>
      </c>
      <c r="G1108" s="17" t="s">
        <v>2785</v>
      </c>
    </row>
    <row r="1109" spans="1:7" x14ac:dyDescent="0.15">
      <c r="A1109" s="16">
        <v>42871</v>
      </c>
      <c r="B1109" s="18">
        <v>12804.53</v>
      </c>
      <c r="C1109" s="17" t="s">
        <v>2900</v>
      </c>
      <c r="D1109" s="17" t="s">
        <v>2901</v>
      </c>
      <c r="E1109" s="17" t="s">
        <v>2902</v>
      </c>
      <c r="F1109" s="17" t="s">
        <v>2903</v>
      </c>
      <c r="G1109" s="17" t="s">
        <v>233</v>
      </c>
    </row>
    <row r="1110" spans="1:7" x14ac:dyDescent="0.15">
      <c r="A1110" s="16">
        <v>42872</v>
      </c>
      <c r="B1110" s="18">
        <v>12631.61</v>
      </c>
      <c r="C1110" s="17" t="s">
        <v>2895</v>
      </c>
      <c r="D1110" s="17" t="s">
        <v>2896</v>
      </c>
      <c r="E1110" s="17" t="s">
        <v>2897</v>
      </c>
      <c r="F1110" s="17" t="s">
        <v>2898</v>
      </c>
      <c r="G1110" s="17" t="s">
        <v>2899</v>
      </c>
    </row>
    <row r="1111" spans="1:7" x14ac:dyDescent="0.15">
      <c r="A1111" s="16">
        <v>42873</v>
      </c>
      <c r="B1111" s="18">
        <v>12590.06</v>
      </c>
      <c r="C1111" s="17" t="s">
        <v>2891</v>
      </c>
      <c r="D1111" s="17" t="s">
        <v>2892</v>
      </c>
      <c r="E1111" s="17" t="s">
        <v>2893</v>
      </c>
      <c r="F1111" s="17" t="s">
        <v>2894</v>
      </c>
      <c r="G1111" s="17" t="s">
        <v>603</v>
      </c>
    </row>
    <row r="1112" spans="1:7" x14ac:dyDescent="0.15">
      <c r="A1112" s="16">
        <v>42874</v>
      </c>
      <c r="B1112" s="18">
        <v>12638.69</v>
      </c>
      <c r="C1112" s="17" t="s">
        <v>2887</v>
      </c>
      <c r="D1112" s="17" t="s">
        <v>2888</v>
      </c>
      <c r="E1112" s="17" t="s">
        <v>2889</v>
      </c>
      <c r="F1112" s="17" t="s">
        <v>2890</v>
      </c>
      <c r="G1112" s="17" t="s">
        <v>2356</v>
      </c>
    </row>
    <row r="1113" spans="1:7" x14ac:dyDescent="0.15">
      <c r="A1113" s="16">
        <v>42877</v>
      </c>
      <c r="B1113" s="18">
        <v>12619.46</v>
      </c>
      <c r="C1113" s="17" t="s">
        <v>2883</v>
      </c>
      <c r="D1113" s="17" t="s">
        <v>2884</v>
      </c>
      <c r="E1113" s="17" t="s">
        <v>2885</v>
      </c>
      <c r="F1113" s="17" t="s">
        <v>2886</v>
      </c>
      <c r="G1113" s="17" t="s">
        <v>939</v>
      </c>
    </row>
    <row r="1114" spans="1:7" x14ac:dyDescent="0.15">
      <c r="A1114" s="16">
        <v>42878</v>
      </c>
      <c r="B1114" s="18">
        <v>12659.15</v>
      </c>
      <c r="C1114" s="17" t="s">
        <v>2879</v>
      </c>
      <c r="D1114" s="17" t="s">
        <v>2880</v>
      </c>
      <c r="E1114" s="17" t="s">
        <v>2881</v>
      </c>
      <c r="F1114" s="17" t="s">
        <v>2882</v>
      </c>
      <c r="G1114" s="17" t="s">
        <v>1017</v>
      </c>
    </row>
    <row r="1115" spans="1:7" x14ac:dyDescent="0.15">
      <c r="A1115" s="16">
        <v>42879</v>
      </c>
      <c r="B1115" s="18">
        <v>12642.87</v>
      </c>
      <c r="C1115" s="17" t="s">
        <v>2875</v>
      </c>
      <c r="D1115" s="17" t="s">
        <v>2876</v>
      </c>
      <c r="E1115" s="17" t="s">
        <v>2877</v>
      </c>
      <c r="F1115" s="17" t="s">
        <v>2878</v>
      </c>
      <c r="G1115" s="17" t="s">
        <v>42</v>
      </c>
    </row>
    <row r="1116" spans="1:7" x14ac:dyDescent="0.15">
      <c r="A1116" s="16">
        <v>42880</v>
      </c>
      <c r="B1116" s="18">
        <v>12621.72</v>
      </c>
      <c r="C1116" s="17" t="s">
        <v>2871</v>
      </c>
      <c r="D1116" s="17" t="s">
        <v>2872</v>
      </c>
      <c r="E1116" s="17" t="s">
        <v>2873</v>
      </c>
      <c r="F1116" s="17" t="s">
        <v>2874</v>
      </c>
      <c r="G1116" s="17" t="s">
        <v>267</v>
      </c>
    </row>
    <row r="1117" spans="1:7" x14ac:dyDescent="0.15">
      <c r="A1117" s="16">
        <v>42881</v>
      </c>
      <c r="B1117" s="18">
        <v>12602.18</v>
      </c>
      <c r="C1117" s="17" t="s">
        <v>2867</v>
      </c>
      <c r="D1117" s="17" t="s">
        <v>2868</v>
      </c>
      <c r="E1117" s="17" t="s">
        <v>2869</v>
      </c>
      <c r="F1117" s="17" t="s">
        <v>2870</v>
      </c>
      <c r="G1117" s="17" t="s">
        <v>939</v>
      </c>
    </row>
    <row r="1118" spans="1:7" x14ac:dyDescent="0.15">
      <c r="A1118" s="16">
        <v>42884</v>
      </c>
      <c r="B1118" s="18">
        <v>12628.95</v>
      </c>
      <c r="C1118" s="17" t="s">
        <v>2863</v>
      </c>
      <c r="D1118" s="17" t="s">
        <v>2864</v>
      </c>
      <c r="E1118" s="17" t="s">
        <v>2865</v>
      </c>
      <c r="F1118" s="17" t="s">
        <v>2866</v>
      </c>
      <c r="G1118" s="17" t="s">
        <v>647</v>
      </c>
    </row>
    <row r="1119" spans="1:7" x14ac:dyDescent="0.15">
      <c r="A1119" s="16">
        <v>42885</v>
      </c>
      <c r="B1119" s="18">
        <v>12598.68</v>
      </c>
      <c r="C1119" s="17" t="s">
        <v>2858</v>
      </c>
      <c r="D1119" s="17" t="s">
        <v>2859</v>
      </c>
      <c r="E1119" s="17" t="s">
        <v>2860</v>
      </c>
      <c r="F1119" s="17" t="s">
        <v>2861</v>
      </c>
      <c r="G1119" s="17" t="s">
        <v>2862</v>
      </c>
    </row>
    <row r="1120" spans="1:7" x14ac:dyDescent="0.15">
      <c r="A1120" s="16">
        <v>42886</v>
      </c>
      <c r="B1120" s="18">
        <v>12615.06</v>
      </c>
      <c r="C1120" s="17" t="s">
        <v>2854</v>
      </c>
      <c r="D1120" s="17" t="s">
        <v>2855</v>
      </c>
      <c r="E1120" s="17" t="s">
        <v>2856</v>
      </c>
      <c r="F1120" s="17" t="s">
        <v>2857</v>
      </c>
      <c r="G1120" s="17" t="s">
        <v>832</v>
      </c>
    </row>
    <row r="1121" spans="1:7" x14ac:dyDescent="0.15">
      <c r="A1121" s="16">
        <v>42887</v>
      </c>
      <c r="B1121" s="18">
        <v>12664.92</v>
      </c>
      <c r="C1121" s="17" t="s">
        <v>2850</v>
      </c>
      <c r="D1121" s="17" t="s">
        <v>2851</v>
      </c>
      <c r="E1121" s="17" t="s">
        <v>2852</v>
      </c>
      <c r="F1121" s="17" t="s">
        <v>2853</v>
      </c>
      <c r="G1121" s="17" t="s">
        <v>452</v>
      </c>
    </row>
    <row r="1122" spans="1:7" x14ac:dyDescent="0.15">
      <c r="A1122" s="16">
        <v>42888</v>
      </c>
      <c r="B1122" s="18">
        <v>12822.94</v>
      </c>
      <c r="C1122" s="17" t="s">
        <v>2845</v>
      </c>
      <c r="D1122" s="17" t="s">
        <v>2846</v>
      </c>
      <c r="E1122" s="17" t="s">
        <v>2847</v>
      </c>
      <c r="F1122" s="17" t="s">
        <v>2848</v>
      </c>
      <c r="G1122" s="17" t="s">
        <v>2849</v>
      </c>
    </row>
    <row r="1123" spans="1:7" x14ac:dyDescent="0.15">
      <c r="A1123" s="16">
        <v>42892</v>
      </c>
      <c r="B1123" s="18">
        <v>12690.12</v>
      </c>
      <c r="C1123" s="17" t="s">
        <v>2841</v>
      </c>
      <c r="D1123" s="17" t="s">
        <v>2842</v>
      </c>
      <c r="E1123" s="17" t="s">
        <v>2843</v>
      </c>
      <c r="F1123" s="17" t="s">
        <v>2844</v>
      </c>
      <c r="G1123" s="17" t="s">
        <v>1554</v>
      </c>
    </row>
    <row r="1124" spans="1:7" x14ac:dyDescent="0.15">
      <c r="A1124" s="16">
        <v>42893</v>
      </c>
      <c r="B1124" s="18">
        <v>12672.49</v>
      </c>
      <c r="C1124" s="17" t="s">
        <v>2837</v>
      </c>
      <c r="D1124" s="17" t="s">
        <v>2838</v>
      </c>
      <c r="E1124" s="17" t="s">
        <v>2839</v>
      </c>
      <c r="F1124" s="17" t="s">
        <v>2840</v>
      </c>
      <c r="G1124" s="17" t="s">
        <v>1549</v>
      </c>
    </row>
    <row r="1125" spans="1:7" x14ac:dyDescent="0.15">
      <c r="A1125" s="16">
        <v>42894</v>
      </c>
      <c r="B1125" s="18">
        <v>12713.58</v>
      </c>
      <c r="C1125" s="17" t="s">
        <v>2833</v>
      </c>
      <c r="D1125" s="17" t="s">
        <v>2834</v>
      </c>
      <c r="E1125" s="17" t="s">
        <v>2835</v>
      </c>
      <c r="F1125" s="17" t="s">
        <v>2836</v>
      </c>
      <c r="G1125" s="17" t="s">
        <v>277</v>
      </c>
    </row>
    <row r="1126" spans="1:7" x14ac:dyDescent="0.15">
      <c r="A1126" s="16">
        <v>42895</v>
      </c>
      <c r="B1126" s="18">
        <v>12815.72</v>
      </c>
      <c r="C1126" s="17" t="s">
        <v>2830</v>
      </c>
      <c r="D1126" s="17" t="s">
        <v>2831</v>
      </c>
      <c r="E1126" s="17" t="s">
        <v>2830</v>
      </c>
      <c r="F1126" s="17" t="s">
        <v>2832</v>
      </c>
      <c r="G1126" s="17" t="s">
        <v>1696</v>
      </c>
    </row>
    <row r="1127" spans="1:7" x14ac:dyDescent="0.15">
      <c r="A1127" s="16">
        <v>42898</v>
      </c>
      <c r="B1127" s="18">
        <v>12690.44</v>
      </c>
      <c r="C1127" s="17" t="s">
        <v>2826</v>
      </c>
      <c r="D1127" s="17" t="s">
        <v>2827</v>
      </c>
      <c r="E1127" s="17" t="s">
        <v>2828</v>
      </c>
      <c r="F1127" s="17" t="s">
        <v>2829</v>
      </c>
      <c r="G1127" s="17" t="s">
        <v>1683</v>
      </c>
    </row>
    <row r="1128" spans="1:7" x14ac:dyDescent="0.15">
      <c r="A1128" s="16">
        <v>42899</v>
      </c>
      <c r="B1128" s="18">
        <v>12764.98</v>
      </c>
      <c r="C1128" s="17" t="s">
        <v>2821</v>
      </c>
      <c r="D1128" s="17" t="s">
        <v>2822</v>
      </c>
      <c r="E1128" s="17" t="s">
        <v>2823</v>
      </c>
      <c r="F1128" s="17" t="s">
        <v>2824</v>
      </c>
      <c r="G1128" s="17" t="s">
        <v>2825</v>
      </c>
    </row>
    <row r="1129" spans="1:7" x14ac:dyDescent="0.15">
      <c r="A1129" s="16">
        <v>42900</v>
      </c>
      <c r="B1129" s="18">
        <v>12805.95</v>
      </c>
      <c r="C1129" s="17" t="s">
        <v>2817</v>
      </c>
      <c r="D1129" s="17" t="s">
        <v>2818</v>
      </c>
      <c r="E1129" s="17" t="s">
        <v>2819</v>
      </c>
      <c r="F1129" s="17" t="s">
        <v>2820</v>
      </c>
      <c r="G1129" s="17" t="s">
        <v>277</v>
      </c>
    </row>
    <row r="1130" spans="1:7" x14ac:dyDescent="0.15">
      <c r="A1130" s="16">
        <v>42901</v>
      </c>
      <c r="B1130" s="18">
        <v>12691.81</v>
      </c>
      <c r="C1130" s="17" t="s">
        <v>2813</v>
      </c>
      <c r="D1130" s="17" t="s">
        <v>2814</v>
      </c>
      <c r="E1130" s="17" t="s">
        <v>2815</v>
      </c>
      <c r="F1130" s="17" t="s">
        <v>2816</v>
      </c>
      <c r="G1130" s="17" t="s">
        <v>62</v>
      </c>
    </row>
    <row r="1131" spans="1:7" x14ac:dyDescent="0.15">
      <c r="A1131" s="16">
        <v>42902</v>
      </c>
      <c r="B1131" s="18">
        <v>12752.73</v>
      </c>
      <c r="C1131" s="17" t="s">
        <v>2808</v>
      </c>
      <c r="D1131" s="17" t="s">
        <v>2809</v>
      </c>
      <c r="E1131" s="17" t="s">
        <v>2810</v>
      </c>
      <c r="F1131" s="17" t="s">
        <v>2811</v>
      </c>
      <c r="G1131" s="17" t="s">
        <v>2812</v>
      </c>
    </row>
    <row r="1132" spans="1:7" x14ac:dyDescent="0.15">
      <c r="A1132" s="16">
        <v>42905</v>
      </c>
      <c r="B1132" s="18">
        <v>12888.95</v>
      </c>
      <c r="C1132" s="17" t="s">
        <v>2803</v>
      </c>
      <c r="D1132" s="17" t="s">
        <v>2804</v>
      </c>
      <c r="E1132" s="17" t="s">
        <v>2805</v>
      </c>
      <c r="F1132" s="17" t="s">
        <v>2806</v>
      </c>
      <c r="G1132" s="17" t="s">
        <v>2807</v>
      </c>
    </row>
    <row r="1133" spans="1:7" x14ac:dyDescent="0.15">
      <c r="A1133" s="16">
        <v>42906</v>
      </c>
      <c r="B1133" s="18">
        <v>12814.79</v>
      </c>
      <c r="C1133" s="17" t="s">
        <v>2800</v>
      </c>
      <c r="D1133" s="17" t="s">
        <v>2801</v>
      </c>
      <c r="E1133" s="17" t="s">
        <v>2802</v>
      </c>
      <c r="F1133" s="17" t="s">
        <v>2748</v>
      </c>
      <c r="G1133" s="17" t="s">
        <v>775</v>
      </c>
    </row>
    <row r="1134" spans="1:7" x14ac:dyDescent="0.15">
      <c r="A1134" s="16">
        <v>42907</v>
      </c>
      <c r="B1134" s="18">
        <v>12774.26</v>
      </c>
      <c r="C1134" s="17" t="s">
        <v>2795</v>
      </c>
      <c r="D1134" s="17" t="s">
        <v>2796</v>
      </c>
      <c r="E1134" s="17" t="s">
        <v>2797</v>
      </c>
      <c r="F1134" s="17" t="s">
        <v>2798</v>
      </c>
      <c r="G1134" s="17" t="s">
        <v>2799</v>
      </c>
    </row>
    <row r="1135" spans="1:7" x14ac:dyDescent="0.15">
      <c r="A1135" s="16">
        <v>42908</v>
      </c>
      <c r="B1135" s="18">
        <v>12794</v>
      </c>
      <c r="C1135" s="17" t="s">
        <v>2790</v>
      </c>
      <c r="D1135" s="17" t="s">
        <v>2791</v>
      </c>
      <c r="E1135" s="17" t="s">
        <v>2792</v>
      </c>
      <c r="F1135" s="17" t="s">
        <v>2793</v>
      </c>
      <c r="G1135" s="17" t="s">
        <v>2794</v>
      </c>
    </row>
    <row r="1136" spans="1:7" x14ac:dyDescent="0.15">
      <c r="A1136" s="16">
        <v>42909</v>
      </c>
      <c r="B1136" s="18">
        <v>12733.41</v>
      </c>
      <c r="C1136" s="17" t="s">
        <v>2786</v>
      </c>
      <c r="D1136" s="17" t="s">
        <v>2787</v>
      </c>
      <c r="E1136" s="17" t="s">
        <v>2788</v>
      </c>
      <c r="F1136" s="17" t="s">
        <v>2789</v>
      </c>
      <c r="G1136" s="17" t="s">
        <v>462</v>
      </c>
    </row>
    <row r="1137" spans="1:7" x14ac:dyDescent="0.15">
      <c r="A1137" s="16">
        <v>42912</v>
      </c>
      <c r="B1137" s="18">
        <v>12770.83</v>
      </c>
      <c r="C1137" s="17" t="s">
        <v>2782</v>
      </c>
      <c r="D1137" s="17" t="s">
        <v>2783</v>
      </c>
      <c r="E1137" s="17" t="s">
        <v>2784</v>
      </c>
      <c r="F1137" s="17" t="s">
        <v>628</v>
      </c>
      <c r="G1137" s="17" t="s">
        <v>2785</v>
      </c>
    </row>
    <row r="1138" spans="1:7" x14ac:dyDescent="0.15">
      <c r="A1138" s="16">
        <v>42913</v>
      </c>
      <c r="B1138" s="18">
        <v>12671.02</v>
      </c>
      <c r="C1138" s="17" t="s">
        <v>2778</v>
      </c>
      <c r="D1138" s="17" t="s">
        <v>2779</v>
      </c>
      <c r="E1138" s="17" t="s">
        <v>2780</v>
      </c>
      <c r="F1138" s="17" t="s">
        <v>2781</v>
      </c>
      <c r="G1138" s="17" t="s">
        <v>521</v>
      </c>
    </row>
    <row r="1139" spans="1:7" x14ac:dyDescent="0.15">
      <c r="A1139" s="16">
        <v>42914</v>
      </c>
      <c r="B1139" s="18">
        <v>12647.27</v>
      </c>
      <c r="C1139" s="17" t="s">
        <v>2774</v>
      </c>
      <c r="D1139" s="17" t="s">
        <v>2775</v>
      </c>
      <c r="E1139" s="17" t="s">
        <v>2776</v>
      </c>
      <c r="F1139" s="17" t="s">
        <v>2777</v>
      </c>
      <c r="G1139" s="17" t="s">
        <v>673</v>
      </c>
    </row>
    <row r="1140" spans="1:7" x14ac:dyDescent="0.15">
      <c r="A1140" s="16">
        <v>42915</v>
      </c>
      <c r="B1140" s="18">
        <v>12416.19</v>
      </c>
      <c r="C1140" s="17" t="s">
        <v>2769</v>
      </c>
      <c r="D1140" s="17" t="s">
        <v>2770</v>
      </c>
      <c r="E1140" s="17" t="s">
        <v>2771</v>
      </c>
      <c r="F1140" s="17" t="s">
        <v>2772</v>
      </c>
      <c r="G1140" s="17" t="s">
        <v>2773</v>
      </c>
    </row>
    <row r="1141" spans="1:7" x14ac:dyDescent="0.15">
      <c r="A1141" s="16">
        <v>42916</v>
      </c>
      <c r="B1141" s="18">
        <v>12325.12</v>
      </c>
      <c r="C1141" s="17" t="s">
        <v>2765</v>
      </c>
      <c r="D1141" s="17" t="s">
        <v>2766</v>
      </c>
      <c r="E1141" s="17" t="s">
        <v>2767</v>
      </c>
      <c r="F1141" s="17" t="s">
        <v>2768</v>
      </c>
      <c r="G1141" s="17" t="s">
        <v>1392</v>
      </c>
    </row>
    <row r="1142" spans="1:7" x14ac:dyDescent="0.15">
      <c r="A1142" s="16">
        <v>42919</v>
      </c>
      <c r="B1142" s="18">
        <v>12475.31</v>
      </c>
      <c r="C1142" s="17" t="s">
        <v>2760</v>
      </c>
      <c r="D1142" s="17" t="s">
        <v>2761</v>
      </c>
      <c r="E1142" s="17" t="s">
        <v>2762</v>
      </c>
      <c r="F1142" s="17" t="s">
        <v>2763</v>
      </c>
      <c r="G1142" s="17" t="s">
        <v>2764</v>
      </c>
    </row>
    <row r="1143" spans="1:7" x14ac:dyDescent="0.15">
      <c r="A1143" s="16">
        <v>42920</v>
      </c>
      <c r="B1143" s="18">
        <v>12437.13</v>
      </c>
      <c r="C1143" s="17" t="s">
        <v>2757</v>
      </c>
      <c r="D1143" s="17" t="s">
        <v>2758</v>
      </c>
      <c r="E1143" s="17" t="s">
        <v>2759</v>
      </c>
      <c r="F1143" s="17" t="s">
        <v>1299</v>
      </c>
      <c r="G1143" s="17" t="s">
        <v>127</v>
      </c>
    </row>
    <row r="1144" spans="1:7" x14ac:dyDescent="0.15">
      <c r="A1144" s="16">
        <v>42921</v>
      </c>
      <c r="B1144" s="18">
        <v>12453.68</v>
      </c>
      <c r="C1144" s="17" t="s">
        <v>2753</v>
      </c>
      <c r="D1144" s="17" t="s">
        <v>2754</v>
      </c>
      <c r="E1144" s="17" t="s">
        <v>2755</v>
      </c>
      <c r="F1144" s="17" t="s">
        <v>2756</v>
      </c>
      <c r="G1144" s="17" t="s">
        <v>832</v>
      </c>
    </row>
    <row r="1145" spans="1:7" x14ac:dyDescent="0.15">
      <c r="A1145" s="16">
        <v>42922</v>
      </c>
      <c r="B1145" s="18">
        <v>12381.25</v>
      </c>
      <c r="C1145" s="17" t="s">
        <v>2749</v>
      </c>
      <c r="D1145" s="17" t="s">
        <v>2750</v>
      </c>
      <c r="E1145" s="17" t="s">
        <v>2751</v>
      </c>
      <c r="F1145" s="17" t="s">
        <v>2752</v>
      </c>
      <c r="G1145" s="17" t="s">
        <v>775</v>
      </c>
    </row>
    <row r="1146" spans="1:7" x14ac:dyDescent="0.15">
      <c r="A1146" s="16">
        <v>42923</v>
      </c>
      <c r="B1146" s="18">
        <v>12388.68</v>
      </c>
      <c r="C1146" s="17" t="s">
        <v>2745</v>
      </c>
      <c r="D1146" s="17" t="s">
        <v>2746</v>
      </c>
      <c r="E1146" s="17" t="s">
        <v>2747</v>
      </c>
      <c r="F1146" s="17" t="s">
        <v>2748</v>
      </c>
      <c r="G1146" s="17" t="s">
        <v>1651</v>
      </c>
    </row>
    <row r="1147" spans="1:7" x14ac:dyDescent="0.15">
      <c r="A1147" s="16">
        <v>42926</v>
      </c>
      <c r="B1147" s="18">
        <v>12445.92</v>
      </c>
      <c r="C1147" s="17" t="s">
        <v>2741</v>
      </c>
      <c r="D1147" s="17" t="s">
        <v>2742</v>
      </c>
      <c r="E1147" s="17" t="s">
        <v>2743</v>
      </c>
      <c r="F1147" s="17" t="s">
        <v>2744</v>
      </c>
      <c r="G1147" s="17" t="s">
        <v>72</v>
      </c>
    </row>
    <row r="1148" spans="1:7" x14ac:dyDescent="0.15">
      <c r="A1148" s="16">
        <v>42927</v>
      </c>
      <c r="B1148" s="18">
        <v>12437.02</v>
      </c>
      <c r="C1148" s="17" t="s">
        <v>2737</v>
      </c>
      <c r="D1148" s="17" t="s">
        <v>2738</v>
      </c>
      <c r="E1148" s="17" t="s">
        <v>2739</v>
      </c>
      <c r="F1148" s="17" t="s">
        <v>2740</v>
      </c>
      <c r="G1148" s="17" t="s">
        <v>122</v>
      </c>
    </row>
    <row r="1149" spans="1:7" x14ac:dyDescent="0.15">
      <c r="A1149" s="16">
        <v>42928</v>
      </c>
      <c r="B1149" s="18">
        <v>12626.58</v>
      </c>
      <c r="C1149" s="17" t="s">
        <v>2732</v>
      </c>
      <c r="D1149" s="17" t="s">
        <v>2733</v>
      </c>
      <c r="E1149" s="17" t="s">
        <v>2734</v>
      </c>
      <c r="F1149" s="17" t="s">
        <v>2735</v>
      </c>
      <c r="G1149" s="17" t="s">
        <v>2736</v>
      </c>
    </row>
    <row r="1150" spans="1:7" x14ac:dyDescent="0.15">
      <c r="A1150" s="16">
        <v>42929</v>
      </c>
      <c r="B1150" s="18">
        <v>12641.33</v>
      </c>
      <c r="C1150" s="17" t="s">
        <v>2728</v>
      </c>
      <c r="D1150" s="17" t="s">
        <v>2729</v>
      </c>
      <c r="E1150" s="17" t="s">
        <v>2730</v>
      </c>
      <c r="F1150" s="17" t="s">
        <v>2731</v>
      </c>
      <c r="G1150" s="17" t="s">
        <v>428</v>
      </c>
    </row>
    <row r="1151" spans="1:7" x14ac:dyDescent="0.15">
      <c r="A1151" s="16">
        <v>42930</v>
      </c>
      <c r="B1151" s="18">
        <v>12631.72</v>
      </c>
      <c r="C1151" s="17" t="s">
        <v>2724</v>
      </c>
      <c r="D1151" s="17" t="s">
        <v>2725</v>
      </c>
      <c r="E1151" s="17" t="s">
        <v>2726</v>
      </c>
      <c r="F1151" s="17" t="s">
        <v>2727</v>
      </c>
      <c r="G1151" s="17" t="s">
        <v>52</v>
      </c>
    </row>
    <row r="1152" spans="1:7" x14ac:dyDescent="0.15">
      <c r="A1152" s="16">
        <v>42933</v>
      </c>
      <c r="B1152" s="18">
        <v>12587.16</v>
      </c>
      <c r="C1152" s="17" t="s">
        <v>2720</v>
      </c>
      <c r="D1152" s="17" t="s">
        <v>2721</v>
      </c>
      <c r="E1152" s="17" t="s">
        <v>2722</v>
      </c>
      <c r="F1152" s="17" t="s">
        <v>2723</v>
      </c>
      <c r="G1152" s="17" t="s">
        <v>1457</v>
      </c>
    </row>
    <row r="1153" spans="1:7" x14ac:dyDescent="0.15">
      <c r="A1153" s="16">
        <v>42934</v>
      </c>
      <c r="B1153" s="18">
        <v>12430.39</v>
      </c>
      <c r="C1153" s="17" t="s">
        <v>2716</v>
      </c>
      <c r="D1153" s="17" t="s">
        <v>2717</v>
      </c>
      <c r="E1153" s="17" t="s">
        <v>2718</v>
      </c>
      <c r="F1153" s="17" t="s">
        <v>2719</v>
      </c>
      <c r="G1153" s="17" t="s">
        <v>2142</v>
      </c>
    </row>
    <row r="1154" spans="1:7" x14ac:dyDescent="0.15">
      <c r="A1154" s="16">
        <v>42935</v>
      </c>
      <c r="B1154" s="18">
        <v>12452.05</v>
      </c>
      <c r="C1154" s="17" t="s">
        <v>2712</v>
      </c>
      <c r="D1154" s="17" t="s">
        <v>2713</v>
      </c>
      <c r="E1154" s="17" t="s">
        <v>2714</v>
      </c>
      <c r="F1154" s="17" t="s">
        <v>2715</v>
      </c>
      <c r="G1154" s="17" t="s">
        <v>243</v>
      </c>
    </row>
    <row r="1155" spans="1:7" x14ac:dyDescent="0.15">
      <c r="A1155" s="16">
        <v>42936</v>
      </c>
      <c r="B1155" s="18">
        <v>12447.25</v>
      </c>
      <c r="C1155" s="17" t="s">
        <v>2709</v>
      </c>
      <c r="D1155" s="17" t="s">
        <v>2710</v>
      </c>
      <c r="E1155" s="17" t="s">
        <v>586</v>
      </c>
      <c r="F1155" s="17" t="s">
        <v>2711</v>
      </c>
      <c r="G1155" s="17" t="s">
        <v>1089</v>
      </c>
    </row>
    <row r="1156" spans="1:7" x14ac:dyDescent="0.15">
      <c r="A1156" s="16">
        <v>42937</v>
      </c>
      <c r="B1156" s="18">
        <v>12240.06</v>
      </c>
      <c r="C1156" s="17" t="s">
        <v>2704</v>
      </c>
      <c r="D1156" s="17" t="s">
        <v>2705</v>
      </c>
      <c r="E1156" s="17" t="s">
        <v>2706</v>
      </c>
      <c r="F1156" s="17" t="s">
        <v>2707</v>
      </c>
      <c r="G1156" s="17" t="s">
        <v>2708</v>
      </c>
    </row>
    <row r="1157" spans="1:7" x14ac:dyDescent="0.15">
      <c r="A1157" s="16">
        <v>42940</v>
      </c>
      <c r="B1157" s="18">
        <v>12208.95</v>
      </c>
      <c r="C1157" s="17" t="s">
        <v>2700</v>
      </c>
      <c r="D1157" s="17" t="s">
        <v>2701</v>
      </c>
      <c r="E1157" s="17" t="s">
        <v>2702</v>
      </c>
      <c r="F1157" s="17" t="s">
        <v>2703</v>
      </c>
      <c r="G1157" s="17" t="s">
        <v>442</v>
      </c>
    </row>
    <row r="1158" spans="1:7" x14ac:dyDescent="0.15">
      <c r="A1158" s="16">
        <v>42941</v>
      </c>
      <c r="B1158" s="18">
        <v>12264.31</v>
      </c>
      <c r="C1158" s="17" t="s">
        <v>2695</v>
      </c>
      <c r="D1158" s="17" t="s">
        <v>2696</v>
      </c>
      <c r="E1158" s="17" t="s">
        <v>2697</v>
      </c>
      <c r="F1158" s="17" t="s">
        <v>2698</v>
      </c>
      <c r="G1158" s="17" t="s">
        <v>2699</v>
      </c>
    </row>
    <row r="1159" spans="1:7" x14ac:dyDescent="0.15">
      <c r="A1159" s="16">
        <v>42942</v>
      </c>
      <c r="B1159" s="18">
        <v>12305.11</v>
      </c>
      <c r="C1159" s="17" t="s">
        <v>2691</v>
      </c>
      <c r="D1159" s="17" t="s">
        <v>2692</v>
      </c>
      <c r="E1159" s="17" t="s">
        <v>2693</v>
      </c>
      <c r="F1159" s="17" t="s">
        <v>2694</v>
      </c>
      <c r="G1159" s="17" t="s">
        <v>1152</v>
      </c>
    </row>
    <row r="1160" spans="1:7" x14ac:dyDescent="0.15">
      <c r="A1160" s="16">
        <v>42943</v>
      </c>
      <c r="B1160" s="18">
        <v>12212.04</v>
      </c>
      <c r="C1160" s="17" t="s">
        <v>2687</v>
      </c>
      <c r="D1160" s="17" t="s">
        <v>2688</v>
      </c>
      <c r="E1160" s="17" t="s">
        <v>2689</v>
      </c>
      <c r="F1160" s="17" t="s">
        <v>2690</v>
      </c>
      <c r="G1160" s="17" t="s">
        <v>2161</v>
      </c>
    </row>
    <row r="1161" spans="1:7" x14ac:dyDescent="0.15">
      <c r="A1161" s="16">
        <v>42944</v>
      </c>
      <c r="B1161" s="18">
        <v>12162.7</v>
      </c>
      <c r="C1161" s="17" t="s">
        <v>2684</v>
      </c>
      <c r="D1161" s="17" t="s">
        <v>2685</v>
      </c>
      <c r="E1161" s="17" t="s">
        <v>2582</v>
      </c>
      <c r="F1161" s="17" t="s">
        <v>2686</v>
      </c>
      <c r="G1161" s="17" t="s">
        <v>180</v>
      </c>
    </row>
    <row r="1162" spans="1:7" x14ac:dyDescent="0.15">
      <c r="A1162" s="16">
        <v>42947</v>
      </c>
      <c r="B1162" s="18">
        <v>12118.25</v>
      </c>
      <c r="C1162" s="17" t="s">
        <v>2680</v>
      </c>
      <c r="D1162" s="17" t="s">
        <v>2681</v>
      </c>
      <c r="E1162" s="17" t="s">
        <v>2682</v>
      </c>
      <c r="F1162" s="17" t="s">
        <v>2683</v>
      </c>
      <c r="G1162" s="17" t="s">
        <v>743</v>
      </c>
    </row>
    <row r="1163" spans="1:7" x14ac:dyDescent="0.15">
      <c r="A1163" s="16">
        <v>42948</v>
      </c>
      <c r="B1163" s="18">
        <v>12251.29</v>
      </c>
      <c r="C1163" s="17" t="s">
        <v>2675</v>
      </c>
      <c r="D1163" s="17" t="s">
        <v>2676</v>
      </c>
      <c r="E1163" s="17" t="s">
        <v>2677</v>
      </c>
      <c r="F1163" s="17" t="s">
        <v>2678</v>
      </c>
      <c r="G1163" s="17" t="s">
        <v>2679</v>
      </c>
    </row>
    <row r="1164" spans="1:7" x14ac:dyDescent="0.15">
      <c r="A1164" s="16">
        <v>42949</v>
      </c>
      <c r="B1164" s="18">
        <v>12181.48</v>
      </c>
      <c r="C1164" s="17" t="s">
        <v>2670</v>
      </c>
      <c r="D1164" s="17" t="s">
        <v>2671</v>
      </c>
      <c r="E1164" s="17" t="s">
        <v>2672</v>
      </c>
      <c r="F1164" s="17" t="s">
        <v>2673</v>
      </c>
      <c r="G1164" s="17" t="s">
        <v>2674</v>
      </c>
    </row>
    <row r="1165" spans="1:7" x14ac:dyDescent="0.15">
      <c r="A1165" s="16">
        <v>42950</v>
      </c>
      <c r="B1165" s="18">
        <v>12154.72</v>
      </c>
      <c r="C1165" s="17" t="s">
        <v>2666</v>
      </c>
      <c r="D1165" s="17" t="s">
        <v>2667</v>
      </c>
      <c r="E1165" s="17" t="s">
        <v>2668</v>
      </c>
      <c r="F1165" s="17" t="s">
        <v>2669</v>
      </c>
      <c r="G1165" s="17" t="s">
        <v>1595</v>
      </c>
    </row>
    <row r="1166" spans="1:7" x14ac:dyDescent="0.15">
      <c r="A1166" s="16">
        <v>42951</v>
      </c>
      <c r="B1166" s="18">
        <v>12297.72</v>
      </c>
      <c r="C1166" s="17" t="s">
        <v>2662</v>
      </c>
      <c r="D1166" s="17" t="s">
        <v>2663</v>
      </c>
      <c r="E1166" s="17" t="s">
        <v>2664</v>
      </c>
      <c r="F1166" s="17" t="s">
        <v>2665</v>
      </c>
      <c r="G1166" s="17" t="s">
        <v>437</v>
      </c>
    </row>
    <row r="1167" spans="1:7" x14ac:dyDescent="0.15">
      <c r="A1167" s="16">
        <v>42954</v>
      </c>
      <c r="B1167" s="18">
        <v>12257.17</v>
      </c>
      <c r="C1167" s="17" t="s">
        <v>2658</v>
      </c>
      <c r="D1167" s="17" t="s">
        <v>2659</v>
      </c>
      <c r="E1167" s="17" t="s">
        <v>2660</v>
      </c>
      <c r="F1167" s="17" t="s">
        <v>2661</v>
      </c>
      <c r="G1167" s="17" t="s">
        <v>603</v>
      </c>
    </row>
    <row r="1168" spans="1:7" x14ac:dyDescent="0.15">
      <c r="A1168" s="16">
        <v>42955</v>
      </c>
      <c r="B1168" s="18">
        <v>12292.05</v>
      </c>
      <c r="C1168" s="17" t="s">
        <v>2654</v>
      </c>
      <c r="D1168" s="17" t="s">
        <v>2655</v>
      </c>
      <c r="E1168" s="17" t="s">
        <v>2656</v>
      </c>
      <c r="F1168" s="17" t="s">
        <v>2657</v>
      </c>
      <c r="G1168" s="17" t="s">
        <v>403</v>
      </c>
    </row>
    <row r="1169" spans="1:7" x14ac:dyDescent="0.15">
      <c r="A1169" s="16">
        <v>42956</v>
      </c>
      <c r="B1169" s="18">
        <v>12154</v>
      </c>
      <c r="C1169" s="17" t="s">
        <v>2649</v>
      </c>
      <c r="D1169" s="17" t="s">
        <v>2650</v>
      </c>
      <c r="E1169" s="17" t="s">
        <v>2651</v>
      </c>
      <c r="F1169" s="17" t="s">
        <v>2652</v>
      </c>
      <c r="G1169" s="17" t="s">
        <v>2653</v>
      </c>
    </row>
    <row r="1170" spans="1:7" x14ac:dyDescent="0.15">
      <c r="A1170" s="16">
        <v>42957</v>
      </c>
      <c r="B1170" s="18">
        <v>12014.3</v>
      </c>
      <c r="C1170" s="17" t="s">
        <v>2645</v>
      </c>
      <c r="D1170" s="17" t="s">
        <v>2646</v>
      </c>
      <c r="E1170" s="17" t="s">
        <v>2647</v>
      </c>
      <c r="F1170" s="17" t="s">
        <v>2648</v>
      </c>
      <c r="G1170" s="17" t="s">
        <v>457</v>
      </c>
    </row>
    <row r="1171" spans="1:7" x14ac:dyDescent="0.15">
      <c r="A1171" s="16">
        <v>42958</v>
      </c>
      <c r="B1171" s="18">
        <v>12014.06</v>
      </c>
      <c r="C1171" s="17" t="s">
        <v>2641</v>
      </c>
      <c r="D1171" s="17" t="s">
        <v>2642</v>
      </c>
      <c r="E1171" s="17" t="s">
        <v>2643</v>
      </c>
      <c r="F1171" s="17" t="s">
        <v>2644</v>
      </c>
      <c r="G1171" s="17" t="s">
        <v>929</v>
      </c>
    </row>
    <row r="1172" spans="1:7" x14ac:dyDescent="0.15">
      <c r="A1172" s="16">
        <v>42961</v>
      </c>
      <c r="B1172" s="18">
        <v>12165.12</v>
      </c>
      <c r="C1172" s="17" t="s">
        <v>2636</v>
      </c>
      <c r="D1172" s="17" t="s">
        <v>2637</v>
      </c>
      <c r="E1172" s="17" t="s">
        <v>2638</v>
      </c>
      <c r="F1172" s="17" t="s">
        <v>2639</v>
      </c>
      <c r="G1172" s="17" t="s">
        <v>2640</v>
      </c>
    </row>
    <row r="1173" spans="1:7" x14ac:dyDescent="0.15">
      <c r="A1173" s="16">
        <v>42962</v>
      </c>
      <c r="B1173" s="18">
        <v>12177.04</v>
      </c>
      <c r="C1173" s="17" t="s">
        <v>2632</v>
      </c>
      <c r="D1173" s="17" t="s">
        <v>2633</v>
      </c>
      <c r="E1173" s="17" t="s">
        <v>2634</v>
      </c>
      <c r="F1173" s="17" t="s">
        <v>2635</v>
      </c>
      <c r="G1173" s="17" t="s">
        <v>837</v>
      </c>
    </row>
    <row r="1174" spans="1:7" x14ac:dyDescent="0.15">
      <c r="A1174" s="16">
        <v>42963</v>
      </c>
      <c r="B1174" s="18">
        <v>12263.86</v>
      </c>
      <c r="C1174" s="17" t="s">
        <v>2628</v>
      </c>
      <c r="D1174" s="17" t="s">
        <v>2629</v>
      </c>
      <c r="E1174" s="17" t="s">
        <v>2630</v>
      </c>
      <c r="F1174" s="17" t="s">
        <v>2631</v>
      </c>
      <c r="G1174" s="17" t="s">
        <v>516</v>
      </c>
    </row>
    <row r="1175" spans="1:7" x14ac:dyDescent="0.15">
      <c r="A1175" s="16">
        <v>42964</v>
      </c>
      <c r="B1175" s="18">
        <v>12203.46</v>
      </c>
      <c r="C1175" s="17" t="s">
        <v>2624</v>
      </c>
      <c r="D1175" s="17" t="s">
        <v>2625</v>
      </c>
      <c r="E1175" s="17" t="s">
        <v>2626</v>
      </c>
      <c r="F1175" s="17" t="s">
        <v>2627</v>
      </c>
      <c r="G1175" s="17" t="s">
        <v>57</v>
      </c>
    </row>
    <row r="1176" spans="1:7" x14ac:dyDescent="0.15">
      <c r="A1176" s="16">
        <v>42965</v>
      </c>
      <c r="B1176" s="18">
        <v>12165.19</v>
      </c>
      <c r="C1176" s="17" t="s">
        <v>2620</v>
      </c>
      <c r="D1176" s="17" t="s">
        <v>2621</v>
      </c>
      <c r="E1176" s="17" t="s">
        <v>2622</v>
      </c>
      <c r="F1176" s="17" t="s">
        <v>2623</v>
      </c>
      <c r="G1176" s="17" t="s">
        <v>127</v>
      </c>
    </row>
    <row r="1177" spans="1:7" x14ac:dyDescent="0.15">
      <c r="A1177" s="16">
        <v>42968</v>
      </c>
      <c r="B1177" s="18">
        <v>12065.99</v>
      </c>
      <c r="C1177" s="17" t="s">
        <v>2615</v>
      </c>
      <c r="D1177" s="17" t="s">
        <v>2616</v>
      </c>
      <c r="E1177" s="17" t="s">
        <v>2617</v>
      </c>
      <c r="F1177" s="17" t="s">
        <v>2618</v>
      </c>
      <c r="G1177" s="17" t="s">
        <v>2619</v>
      </c>
    </row>
    <row r="1178" spans="1:7" x14ac:dyDescent="0.15">
      <c r="A1178" s="16">
        <v>42969</v>
      </c>
      <c r="B1178" s="18">
        <v>12229.34</v>
      </c>
      <c r="C1178" s="17" t="s">
        <v>2611</v>
      </c>
      <c r="D1178" s="17" t="s">
        <v>2612</v>
      </c>
      <c r="E1178" s="17" t="s">
        <v>2613</v>
      </c>
      <c r="F1178" s="17" t="s">
        <v>2614</v>
      </c>
      <c r="G1178" s="17" t="s">
        <v>214</v>
      </c>
    </row>
    <row r="1179" spans="1:7" x14ac:dyDescent="0.15">
      <c r="A1179" s="16">
        <v>42970</v>
      </c>
      <c r="B1179" s="18">
        <v>12174.3</v>
      </c>
      <c r="C1179" s="17" t="s">
        <v>2607</v>
      </c>
      <c r="D1179" s="17" t="s">
        <v>2608</v>
      </c>
      <c r="E1179" s="17" t="s">
        <v>2609</v>
      </c>
      <c r="F1179" s="17" t="s">
        <v>2610</v>
      </c>
      <c r="G1179" s="17" t="s">
        <v>1343</v>
      </c>
    </row>
    <row r="1180" spans="1:7" x14ac:dyDescent="0.15">
      <c r="A1180" s="16">
        <v>42971</v>
      </c>
      <c r="B1180" s="18">
        <v>12180.83</v>
      </c>
      <c r="C1180" s="17" t="s">
        <v>2603</v>
      </c>
      <c r="D1180" s="17" t="s">
        <v>2604</v>
      </c>
      <c r="E1180" s="17" t="s">
        <v>2605</v>
      </c>
      <c r="F1180" s="17" t="s">
        <v>2606</v>
      </c>
      <c r="G1180" s="17" t="s">
        <v>257</v>
      </c>
    </row>
    <row r="1181" spans="1:7" x14ac:dyDescent="0.15">
      <c r="A1181" s="16">
        <v>42972</v>
      </c>
      <c r="B1181" s="18">
        <v>12167.94</v>
      </c>
      <c r="C1181" s="17" t="s">
        <v>2599</v>
      </c>
      <c r="D1181" s="17" t="s">
        <v>2600</v>
      </c>
      <c r="E1181" s="17" t="s">
        <v>2601</v>
      </c>
      <c r="F1181" s="17" t="s">
        <v>2602</v>
      </c>
      <c r="G1181" s="17" t="s">
        <v>1317</v>
      </c>
    </row>
    <row r="1182" spans="1:7" x14ac:dyDescent="0.15">
      <c r="A1182" s="16">
        <v>42975</v>
      </c>
      <c r="B1182" s="18">
        <v>12123.47</v>
      </c>
      <c r="C1182" s="17" t="s">
        <v>2595</v>
      </c>
      <c r="D1182" s="17" t="s">
        <v>2596</v>
      </c>
      <c r="E1182" s="17" t="s">
        <v>2597</v>
      </c>
      <c r="F1182" s="17" t="s">
        <v>2598</v>
      </c>
      <c r="G1182" s="17" t="s">
        <v>743</v>
      </c>
    </row>
    <row r="1183" spans="1:7" x14ac:dyDescent="0.15">
      <c r="A1183" s="16">
        <v>42976</v>
      </c>
      <c r="B1183" s="18">
        <v>11945.88</v>
      </c>
      <c r="C1183" s="17" t="s">
        <v>2590</v>
      </c>
      <c r="D1183" s="17" t="s">
        <v>2591</v>
      </c>
      <c r="E1183" s="17" t="s">
        <v>2592</v>
      </c>
      <c r="F1183" s="17" t="s">
        <v>2593</v>
      </c>
      <c r="G1183" s="17" t="s">
        <v>2594</v>
      </c>
    </row>
    <row r="1184" spans="1:7" x14ac:dyDescent="0.15">
      <c r="A1184" s="16">
        <v>42977</v>
      </c>
      <c r="B1184" s="18">
        <v>12002.47</v>
      </c>
      <c r="C1184" s="17" t="s">
        <v>2586</v>
      </c>
      <c r="D1184" s="17" t="s">
        <v>2587</v>
      </c>
      <c r="E1184" s="17" t="s">
        <v>2588</v>
      </c>
      <c r="F1184" s="17" t="s">
        <v>2589</v>
      </c>
      <c r="G1184" s="17" t="s">
        <v>170</v>
      </c>
    </row>
    <row r="1185" spans="1:7" x14ac:dyDescent="0.15">
      <c r="A1185" s="16">
        <v>42978</v>
      </c>
      <c r="B1185" s="18">
        <v>12055.84</v>
      </c>
      <c r="C1185" s="17" t="s">
        <v>2582</v>
      </c>
      <c r="D1185" s="17" t="s">
        <v>2583</v>
      </c>
      <c r="E1185" s="17" t="s">
        <v>2584</v>
      </c>
      <c r="F1185" s="17" t="s">
        <v>2585</v>
      </c>
      <c r="G1185" s="17" t="s">
        <v>339</v>
      </c>
    </row>
    <row r="1186" spans="1:7" x14ac:dyDescent="0.15">
      <c r="A1186" s="16">
        <v>42979</v>
      </c>
      <c r="B1186" s="18">
        <v>12142.64</v>
      </c>
      <c r="C1186" s="17" t="s">
        <v>2578</v>
      </c>
      <c r="D1186" s="17" t="s">
        <v>2579</v>
      </c>
      <c r="E1186" s="17" t="s">
        <v>2580</v>
      </c>
      <c r="F1186" s="17" t="s">
        <v>2581</v>
      </c>
      <c r="G1186" s="17" t="s">
        <v>800</v>
      </c>
    </row>
    <row r="1187" spans="1:7" x14ac:dyDescent="0.15">
      <c r="A1187" s="16">
        <v>42982</v>
      </c>
      <c r="B1187" s="18">
        <v>12102.21</v>
      </c>
      <c r="C1187" s="17" t="s">
        <v>2574</v>
      </c>
      <c r="D1187" s="17" t="s">
        <v>2575</v>
      </c>
      <c r="E1187" s="17" t="s">
        <v>2576</v>
      </c>
      <c r="F1187" s="17" t="s">
        <v>2577</v>
      </c>
      <c r="G1187" s="17" t="s">
        <v>603</v>
      </c>
    </row>
    <row r="1188" spans="1:7" x14ac:dyDescent="0.15">
      <c r="A1188" s="16">
        <v>42983</v>
      </c>
      <c r="B1188" s="18">
        <v>12123.71</v>
      </c>
      <c r="C1188" s="17" t="s">
        <v>2570</v>
      </c>
      <c r="D1188" s="17" t="s">
        <v>2571</v>
      </c>
      <c r="E1188" s="17" t="s">
        <v>2572</v>
      </c>
      <c r="F1188" s="17" t="s">
        <v>2573</v>
      </c>
      <c r="G1188" s="17" t="s">
        <v>899</v>
      </c>
    </row>
    <row r="1189" spans="1:7" x14ac:dyDescent="0.15">
      <c r="A1189" s="16">
        <v>42984</v>
      </c>
      <c r="B1189" s="18">
        <v>12214.54</v>
      </c>
      <c r="C1189" s="17" t="s">
        <v>2567</v>
      </c>
      <c r="D1189" s="17" t="s">
        <v>2568</v>
      </c>
      <c r="E1189" s="17" t="s">
        <v>2569</v>
      </c>
      <c r="F1189" s="17" t="s">
        <v>1953</v>
      </c>
      <c r="G1189" s="17" t="s">
        <v>334</v>
      </c>
    </row>
    <row r="1190" spans="1:7" x14ac:dyDescent="0.15">
      <c r="A1190" s="16">
        <v>42985</v>
      </c>
      <c r="B1190" s="18">
        <v>12296.63</v>
      </c>
      <c r="C1190" s="17" t="s">
        <v>2042</v>
      </c>
      <c r="D1190" s="17" t="s">
        <v>2564</v>
      </c>
      <c r="E1190" s="17" t="s">
        <v>2565</v>
      </c>
      <c r="F1190" s="17" t="s">
        <v>2566</v>
      </c>
      <c r="G1190" s="17" t="s">
        <v>867</v>
      </c>
    </row>
    <row r="1191" spans="1:7" x14ac:dyDescent="0.15">
      <c r="A1191" s="16">
        <v>42986</v>
      </c>
      <c r="B1191" s="18">
        <v>12303.98</v>
      </c>
      <c r="C1191" s="17" t="s">
        <v>2560</v>
      </c>
      <c r="D1191" s="17" t="s">
        <v>2561</v>
      </c>
      <c r="E1191" s="17" t="s">
        <v>2562</v>
      </c>
      <c r="F1191" s="17" t="s">
        <v>2563</v>
      </c>
      <c r="G1191" s="17" t="s">
        <v>1651</v>
      </c>
    </row>
    <row r="1192" spans="1:7" x14ac:dyDescent="0.15">
      <c r="A1192" s="16">
        <v>42989</v>
      </c>
      <c r="B1192" s="18">
        <v>12475.24</v>
      </c>
      <c r="C1192" s="17" t="s">
        <v>2556</v>
      </c>
      <c r="D1192" s="17" t="s">
        <v>2557</v>
      </c>
      <c r="E1192" s="17" t="s">
        <v>2558</v>
      </c>
      <c r="F1192" s="17" t="s">
        <v>2559</v>
      </c>
      <c r="G1192" s="17" t="s">
        <v>2439</v>
      </c>
    </row>
    <row r="1193" spans="1:7" x14ac:dyDescent="0.15">
      <c r="A1193" s="16">
        <v>42990</v>
      </c>
      <c r="B1193" s="18">
        <v>12524.77</v>
      </c>
      <c r="C1193" s="17" t="s">
        <v>2552</v>
      </c>
      <c r="D1193" s="17" t="s">
        <v>2553</v>
      </c>
      <c r="E1193" s="17" t="s">
        <v>2554</v>
      </c>
      <c r="F1193" s="17" t="s">
        <v>2555</v>
      </c>
      <c r="G1193" s="17" t="s">
        <v>452</v>
      </c>
    </row>
    <row r="1194" spans="1:7" x14ac:dyDescent="0.15">
      <c r="A1194" s="16">
        <v>42991</v>
      </c>
      <c r="B1194" s="18">
        <v>12553.57</v>
      </c>
      <c r="C1194" s="17" t="s">
        <v>2550</v>
      </c>
      <c r="D1194" s="17" t="s">
        <v>2551</v>
      </c>
      <c r="E1194" s="17" t="s">
        <v>2550</v>
      </c>
      <c r="F1194" s="17" t="s">
        <v>446</v>
      </c>
      <c r="G1194" s="17" t="s">
        <v>1575</v>
      </c>
    </row>
    <row r="1195" spans="1:7" x14ac:dyDescent="0.15">
      <c r="A1195" s="16">
        <v>42992</v>
      </c>
      <c r="B1195" s="18">
        <v>12540.45</v>
      </c>
      <c r="C1195" s="17" t="s">
        <v>2546</v>
      </c>
      <c r="D1195" s="17" t="s">
        <v>2547</v>
      </c>
      <c r="E1195" s="17" t="s">
        <v>2548</v>
      </c>
      <c r="F1195" s="17" t="s">
        <v>2549</v>
      </c>
      <c r="G1195" s="17" t="s">
        <v>1678</v>
      </c>
    </row>
    <row r="1196" spans="1:7" x14ac:dyDescent="0.15">
      <c r="A1196" s="16">
        <v>42993</v>
      </c>
      <c r="B1196" s="18">
        <v>12518.81</v>
      </c>
      <c r="C1196" s="17" t="s">
        <v>2542</v>
      </c>
      <c r="D1196" s="17" t="s">
        <v>2543</v>
      </c>
      <c r="E1196" s="17" t="s">
        <v>2544</v>
      </c>
      <c r="F1196" s="17" t="s">
        <v>2545</v>
      </c>
      <c r="G1196" s="17" t="s">
        <v>267</v>
      </c>
    </row>
    <row r="1197" spans="1:7" x14ac:dyDescent="0.15">
      <c r="A1197" s="16">
        <v>42996</v>
      </c>
      <c r="B1197" s="18">
        <v>12559.39</v>
      </c>
      <c r="C1197" s="17" t="s">
        <v>2538</v>
      </c>
      <c r="D1197" s="17" t="s">
        <v>2539</v>
      </c>
      <c r="E1197" s="17" t="s">
        <v>2540</v>
      </c>
      <c r="F1197" s="17" t="s">
        <v>2541</v>
      </c>
      <c r="G1197" s="17" t="s">
        <v>277</v>
      </c>
    </row>
    <row r="1198" spans="1:7" x14ac:dyDescent="0.15">
      <c r="A1198" s="16">
        <v>42997</v>
      </c>
      <c r="B1198" s="18">
        <v>12561.79</v>
      </c>
      <c r="C1198" s="17" t="s">
        <v>2534</v>
      </c>
      <c r="D1198" s="17" t="s">
        <v>2535</v>
      </c>
      <c r="E1198" s="17" t="s">
        <v>2536</v>
      </c>
      <c r="F1198" s="17" t="s">
        <v>2537</v>
      </c>
      <c r="G1198" s="17" t="s">
        <v>1338</v>
      </c>
    </row>
    <row r="1199" spans="1:7" x14ac:dyDescent="0.15">
      <c r="A1199" s="16">
        <v>42998</v>
      </c>
      <c r="B1199" s="18">
        <v>12569.17</v>
      </c>
      <c r="C1199" s="17" t="s">
        <v>2530</v>
      </c>
      <c r="D1199" s="17" t="s">
        <v>2531</v>
      </c>
      <c r="E1199" s="17" t="s">
        <v>2532</v>
      </c>
      <c r="F1199" s="17" t="s">
        <v>2533</v>
      </c>
      <c r="G1199" s="17" t="s">
        <v>1651</v>
      </c>
    </row>
    <row r="1200" spans="1:7" x14ac:dyDescent="0.15">
      <c r="A1200" s="16">
        <v>42999</v>
      </c>
      <c r="B1200" s="18">
        <v>12600.03</v>
      </c>
      <c r="C1200" s="17" t="s">
        <v>2526</v>
      </c>
      <c r="D1200" s="17" t="s">
        <v>2527</v>
      </c>
      <c r="E1200" s="17" t="s">
        <v>2528</v>
      </c>
      <c r="F1200" s="17" t="s">
        <v>2529</v>
      </c>
      <c r="G1200" s="17" t="s">
        <v>880</v>
      </c>
    </row>
    <row r="1201" spans="1:7" x14ac:dyDescent="0.15">
      <c r="A1201" s="16">
        <v>43000</v>
      </c>
      <c r="B1201" s="18">
        <v>12592.35</v>
      </c>
      <c r="C1201" s="17" t="s">
        <v>2523</v>
      </c>
      <c r="D1201" s="17" t="s">
        <v>2524</v>
      </c>
      <c r="E1201" s="17" t="s">
        <v>2525</v>
      </c>
      <c r="F1201" s="17" t="s">
        <v>324</v>
      </c>
      <c r="G1201" s="17" t="s">
        <v>374</v>
      </c>
    </row>
    <row r="1202" spans="1:7" x14ac:dyDescent="0.15">
      <c r="A1202" s="16">
        <v>43003</v>
      </c>
      <c r="B1202" s="18">
        <v>12594.81</v>
      </c>
      <c r="C1202" s="17" t="s">
        <v>2519</v>
      </c>
      <c r="D1202" s="17" t="s">
        <v>2520</v>
      </c>
      <c r="E1202" s="17" t="s">
        <v>2521</v>
      </c>
      <c r="F1202" s="17" t="s">
        <v>2522</v>
      </c>
      <c r="G1202" s="17" t="s">
        <v>1338</v>
      </c>
    </row>
    <row r="1203" spans="1:7" x14ac:dyDescent="0.15">
      <c r="A1203" s="16">
        <v>43004</v>
      </c>
      <c r="B1203" s="18">
        <v>12605.2</v>
      </c>
      <c r="C1203" s="17" t="s">
        <v>2515</v>
      </c>
      <c r="D1203" s="17" t="s">
        <v>2516</v>
      </c>
      <c r="E1203" s="17" t="s">
        <v>2517</v>
      </c>
      <c r="F1203" s="17" t="s">
        <v>2518</v>
      </c>
      <c r="G1203" s="17" t="s">
        <v>359</v>
      </c>
    </row>
    <row r="1204" spans="1:7" x14ac:dyDescent="0.15">
      <c r="A1204" s="16">
        <v>43005</v>
      </c>
      <c r="B1204" s="18">
        <v>12657.41</v>
      </c>
      <c r="C1204" s="17" t="s">
        <v>2511</v>
      </c>
      <c r="D1204" s="17" t="s">
        <v>2512</v>
      </c>
      <c r="E1204" s="17" t="s">
        <v>2513</v>
      </c>
      <c r="F1204" s="17" t="s">
        <v>2514</v>
      </c>
      <c r="G1204" s="17" t="s">
        <v>388</v>
      </c>
    </row>
    <row r="1205" spans="1:7" x14ac:dyDescent="0.15">
      <c r="A1205" s="16">
        <v>43006</v>
      </c>
      <c r="B1205" s="18">
        <v>12704.65</v>
      </c>
      <c r="C1205" s="17" t="s">
        <v>2507</v>
      </c>
      <c r="D1205" s="17" t="s">
        <v>2508</v>
      </c>
      <c r="E1205" s="17" t="s">
        <v>2509</v>
      </c>
      <c r="F1205" s="17" t="s">
        <v>2510</v>
      </c>
      <c r="G1205" s="17" t="s">
        <v>238</v>
      </c>
    </row>
    <row r="1206" spans="1:7" x14ac:dyDescent="0.15">
      <c r="A1206" s="16">
        <v>43007</v>
      </c>
      <c r="B1206" s="18">
        <v>12828.86</v>
      </c>
      <c r="C1206" s="17" t="s">
        <v>2503</v>
      </c>
      <c r="D1206" s="17" t="s">
        <v>2504</v>
      </c>
      <c r="E1206" s="17" t="s">
        <v>2505</v>
      </c>
      <c r="F1206" s="17" t="s">
        <v>2506</v>
      </c>
      <c r="G1206" s="17" t="s">
        <v>1971</v>
      </c>
    </row>
    <row r="1207" spans="1:7" x14ac:dyDescent="0.15">
      <c r="A1207" s="16">
        <v>43010</v>
      </c>
      <c r="B1207" s="18">
        <v>12902.65</v>
      </c>
      <c r="C1207" s="17" t="s">
        <v>2499</v>
      </c>
      <c r="D1207" s="17" t="s">
        <v>2500</v>
      </c>
      <c r="E1207" s="17" t="s">
        <v>2501</v>
      </c>
      <c r="F1207" s="17" t="s">
        <v>2502</v>
      </c>
      <c r="G1207" s="17" t="s">
        <v>82</v>
      </c>
    </row>
    <row r="1208" spans="1:7" x14ac:dyDescent="0.15">
      <c r="A1208" s="16">
        <v>43012</v>
      </c>
      <c r="B1208" s="18">
        <v>12970.52</v>
      </c>
      <c r="C1208" s="17" t="s">
        <v>2495</v>
      </c>
      <c r="D1208" s="17" t="s">
        <v>2496</v>
      </c>
      <c r="E1208" s="17" t="s">
        <v>2497</v>
      </c>
      <c r="F1208" s="17" t="s">
        <v>2498</v>
      </c>
      <c r="G1208" s="17" t="s">
        <v>536</v>
      </c>
    </row>
    <row r="1209" spans="1:7" x14ac:dyDescent="0.15">
      <c r="A1209" s="16">
        <v>43013</v>
      </c>
      <c r="B1209" s="18">
        <v>12968.05</v>
      </c>
      <c r="C1209" s="17" t="s">
        <v>2491</v>
      </c>
      <c r="D1209" s="17" t="s">
        <v>2492</v>
      </c>
      <c r="E1209" s="17" t="s">
        <v>2493</v>
      </c>
      <c r="F1209" s="17" t="s">
        <v>2494</v>
      </c>
      <c r="G1209" s="17" t="s">
        <v>233</v>
      </c>
    </row>
    <row r="1210" spans="1:7" x14ac:dyDescent="0.15">
      <c r="A1210" s="16">
        <v>43014</v>
      </c>
      <c r="B1210" s="18">
        <v>12955.94</v>
      </c>
      <c r="C1210" s="17" t="s">
        <v>2487</v>
      </c>
      <c r="D1210" s="17" t="s">
        <v>2488</v>
      </c>
      <c r="E1210" s="17" t="s">
        <v>2489</v>
      </c>
      <c r="F1210" s="17" t="s">
        <v>2490</v>
      </c>
      <c r="G1210" s="17" t="s">
        <v>683</v>
      </c>
    </row>
    <row r="1211" spans="1:7" x14ac:dyDescent="0.15">
      <c r="A1211" s="16">
        <v>43017</v>
      </c>
      <c r="B1211" s="18">
        <v>12976.4</v>
      </c>
      <c r="C1211" s="17" t="s">
        <v>2483</v>
      </c>
      <c r="D1211" s="17" t="s">
        <v>2484</v>
      </c>
      <c r="E1211" s="17" t="s">
        <v>2485</v>
      </c>
      <c r="F1211" s="17" t="s">
        <v>2486</v>
      </c>
      <c r="G1211" s="17" t="s">
        <v>1701</v>
      </c>
    </row>
    <row r="1212" spans="1:7" x14ac:dyDescent="0.15">
      <c r="A1212" s="16">
        <v>43018</v>
      </c>
      <c r="B1212" s="18">
        <v>12949.25</v>
      </c>
      <c r="C1212" s="17" t="s">
        <v>2479</v>
      </c>
      <c r="D1212" s="17" t="s">
        <v>2480</v>
      </c>
      <c r="E1212" s="17" t="s">
        <v>2481</v>
      </c>
      <c r="F1212" s="17" t="s">
        <v>2482</v>
      </c>
      <c r="G1212" s="17" t="s">
        <v>1251</v>
      </c>
    </row>
    <row r="1213" spans="1:7" x14ac:dyDescent="0.15">
      <c r="A1213" s="16">
        <v>43019</v>
      </c>
      <c r="B1213" s="18">
        <v>12970.68</v>
      </c>
      <c r="C1213" s="17" t="s">
        <v>2265</v>
      </c>
      <c r="D1213" s="17" t="s">
        <v>2477</v>
      </c>
      <c r="E1213" s="17" t="s">
        <v>1819</v>
      </c>
      <c r="F1213" s="17" t="s">
        <v>2478</v>
      </c>
      <c r="G1213" s="17" t="s">
        <v>243</v>
      </c>
    </row>
    <row r="1214" spans="1:7" x14ac:dyDescent="0.15">
      <c r="A1214" s="16">
        <v>43020</v>
      </c>
      <c r="B1214" s="18">
        <v>12982.89</v>
      </c>
      <c r="C1214" s="17" t="s">
        <v>2473</v>
      </c>
      <c r="D1214" s="17" t="s">
        <v>2474</v>
      </c>
      <c r="E1214" s="17" t="s">
        <v>2475</v>
      </c>
      <c r="F1214" s="17" t="s">
        <v>2476</v>
      </c>
      <c r="G1214" s="17" t="s">
        <v>209</v>
      </c>
    </row>
    <row r="1215" spans="1:7" x14ac:dyDescent="0.15">
      <c r="A1215" s="16">
        <v>43021</v>
      </c>
      <c r="B1215" s="18">
        <v>12991.87</v>
      </c>
      <c r="C1215" s="17" t="s">
        <v>2470</v>
      </c>
      <c r="D1215" s="17" t="s">
        <v>2348</v>
      </c>
      <c r="E1215" s="17" t="s">
        <v>2471</v>
      </c>
      <c r="F1215" s="17" t="s">
        <v>2472</v>
      </c>
      <c r="G1215" s="17" t="s">
        <v>1094</v>
      </c>
    </row>
    <row r="1216" spans="1:7" x14ac:dyDescent="0.15">
      <c r="A1216" s="16">
        <v>43024</v>
      </c>
      <c r="B1216" s="18">
        <v>13003.7</v>
      </c>
      <c r="C1216" s="17" t="s">
        <v>2466</v>
      </c>
      <c r="D1216" s="17" t="s">
        <v>2467</v>
      </c>
      <c r="E1216" s="17" t="s">
        <v>2468</v>
      </c>
      <c r="F1216" s="17" t="s">
        <v>2469</v>
      </c>
      <c r="G1216" s="17" t="s">
        <v>209</v>
      </c>
    </row>
    <row r="1217" spans="1:7" x14ac:dyDescent="0.15">
      <c r="A1217" s="16">
        <v>43025</v>
      </c>
      <c r="B1217" s="18">
        <v>12995.06</v>
      </c>
      <c r="C1217" s="17" t="s">
        <v>2462</v>
      </c>
      <c r="D1217" s="17" t="s">
        <v>2463</v>
      </c>
      <c r="E1217" s="17" t="s">
        <v>2464</v>
      </c>
      <c r="F1217" s="17" t="s">
        <v>2465</v>
      </c>
      <c r="G1217" s="17" t="s">
        <v>122</v>
      </c>
    </row>
    <row r="1218" spans="1:7" x14ac:dyDescent="0.15">
      <c r="A1218" s="16">
        <v>43026</v>
      </c>
      <c r="B1218" s="18">
        <v>13043.03</v>
      </c>
      <c r="C1218" s="17" t="s">
        <v>2458</v>
      </c>
      <c r="D1218" s="17" t="s">
        <v>2459</v>
      </c>
      <c r="E1218" s="17" t="s">
        <v>2460</v>
      </c>
      <c r="F1218" s="17" t="s">
        <v>2461</v>
      </c>
      <c r="G1218" s="17" t="s">
        <v>238</v>
      </c>
    </row>
    <row r="1219" spans="1:7" x14ac:dyDescent="0.15">
      <c r="A1219" s="16">
        <v>43027</v>
      </c>
      <c r="B1219" s="18">
        <v>12990.1</v>
      </c>
      <c r="C1219" s="17" t="s">
        <v>2454</v>
      </c>
      <c r="D1219" s="17" t="s">
        <v>2455</v>
      </c>
      <c r="E1219" s="17" t="s">
        <v>2456</v>
      </c>
      <c r="F1219" s="17" t="s">
        <v>2457</v>
      </c>
      <c r="G1219" s="17" t="s">
        <v>1128</v>
      </c>
    </row>
    <row r="1220" spans="1:7" x14ac:dyDescent="0.15">
      <c r="A1220" s="16">
        <v>43028</v>
      </c>
      <c r="B1220" s="18">
        <v>12991.28</v>
      </c>
      <c r="C1220" s="17" t="s">
        <v>2450</v>
      </c>
      <c r="D1220" s="17" t="s">
        <v>2451</v>
      </c>
      <c r="E1220" s="17" t="s">
        <v>2452</v>
      </c>
      <c r="F1220" s="17" t="s">
        <v>2453</v>
      </c>
      <c r="G1220" s="17" t="s">
        <v>827</v>
      </c>
    </row>
    <row r="1221" spans="1:7" x14ac:dyDescent="0.15">
      <c r="A1221" s="16">
        <v>43031</v>
      </c>
      <c r="B1221" s="18">
        <v>13003.14</v>
      </c>
      <c r="C1221" s="17" t="s">
        <v>2447</v>
      </c>
      <c r="D1221" s="17" t="s">
        <v>2264</v>
      </c>
      <c r="E1221" s="17" t="s">
        <v>2448</v>
      </c>
      <c r="F1221" s="17" t="s">
        <v>2449</v>
      </c>
      <c r="G1221" s="17" t="s">
        <v>209</v>
      </c>
    </row>
    <row r="1222" spans="1:7" x14ac:dyDescent="0.15">
      <c r="A1222" s="16">
        <v>43032</v>
      </c>
      <c r="B1222" s="18">
        <v>13013.19</v>
      </c>
      <c r="C1222" s="17" t="s">
        <v>103</v>
      </c>
      <c r="D1222" s="17" t="s">
        <v>2444</v>
      </c>
      <c r="E1222" s="17" t="s">
        <v>2445</v>
      </c>
      <c r="F1222" s="17" t="s">
        <v>2446</v>
      </c>
      <c r="G1222" s="17" t="s">
        <v>359</v>
      </c>
    </row>
    <row r="1223" spans="1:7" x14ac:dyDescent="0.15">
      <c r="A1223" s="16">
        <v>43033</v>
      </c>
      <c r="B1223" s="18">
        <v>12953.41</v>
      </c>
      <c r="C1223" s="17" t="s">
        <v>2440</v>
      </c>
      <c r="D1223" s="17" t="s">
        <v>2441</v>
      </c>
      <c r="E1223" s="17" t="s">
        <v>2442</v>
      </c>
      <c r="F1223" s="17" t="s">
        <v>2443</v>
      </c>
      <c r="G1223" s="17" t="s">
        <v>92</v>
      </c>
    </row>
    <row r="1224" spans="1:7" x14ac:dyDescent="0.15">
      <c r="A1224" s="16">
        <v>43034</v>
      </c>
      <c r="B1224" s="18">
        <v>13133.28</v>
      </c>
      <c r="C1224" s="17" t="s">
        <v>2435</v>
      </c>
      <c r="D1224" s="17" t="s">
        <v>2436</v>
      </c>
      <c r="E1224" s="17" t="s">
        <v>2437</v>
      </c>
      <c r="F1224" s="17" t="s">
        <v>2438</v>
      </c>
      <c r="G1224" s="17" t="s">
        <v>2439</v>
      </c>
    </row>
    <row r="1225" spans="1:7" x14ac:dyDescent="0.15">
      <c r="A1225" s="16">
        <v>43035</v>
      </c>
      <c r="B1225" s="18">
        <v>13217.54</v>
      </c>
      <c r="C1225" s="17" t="s">
        <v>2432</v>
      </c>
      <c r="D1225" s="17" t="s">
        <v>2433</v>
      </c>
      <c r="E1225" s="17" t="s">
        <v>2432</v>
      </c>
      <c r="F1225" s="17" t="s">
        <v>2434</v>
      </c>
      <c r="G1225" s="17" t="s">
        <v>934</v>
      </c>
    </row>
    <row r="1226" spans="1:7" x14ac:dyDescent="0.15">
      <c r="A1226" s="16">
        <v>43038</v>
      </c>
      <c r="B1226" s="18">
        <v>13229.57</v>
      </c>
      <c r="C1226" s="17" t="s">
        <v>2428</v>
      </c>
      <c r="D1226" s="17" t="s">
        <v>2429</v>
      </c>
      <c r="E1226" s="17" t="s">
        <v>2430</v>
      </c>
      <c r="F1226" s="17" t="s">
        <v>2431</v>
      </c>
      <c r="G1226" s="17" t="s">
        <v>209</v>
      </c>
    </row>
    <row r="1227" spans="1:7" x14ac:dyDescent="0.15">
      <c r="A1227" s="16">
        <v>43040</v>
      </c>
      <c r="B1227" s="18">
        <v>13465.51</v>
      </c>
      <c r="C1227" s="17" t="s">
        <v>2423</v>
      </c>
      <c r="D1227" s="17" t="s">
        <v>2424</v>
      </c>
      <c r="E1227" s="17" t="s">
        <v>2425</v>
      </c>
      <c r="F1227" s="17" t="s">
        <v>2426</v>
      </c>
      <c r="G1227" s="17" t="s">
        <v>2427</v>
      </c>
    </row>
    <row r="1228" spans="1:7" x14ac:dyDescent="0.15">
      <c r="A1228" s="16">
        <v>43041</v>
      </c>
      <c r="B1228" s="18">
        <v>13440.93</v>
      </c>
      <c r="C1228" s="17" t="s">
        <v>2419</v>
      </c>
      <c r="D1228" s="17" t="s">
        <v>2420</v>
      </c>
      <c r="E1228" s="17" t="s">
        <v>2421</v>
      </c>
      <c r="F1228" s="17" t="s">
        <v>2422</v>
      </c>
      <c r="G1228" s="17" t="s">
        <v>1177</v>
      </c>
    </row>
    <row r="1229" spans="1:7" x14ac:dyDescent="0.15">
      <c r="A1229" s="16">
        <v>43042</v>
      </c>
      <c r="B1229" s="18">
        <v>13478.86</v>
      </c>
      <c r="C1229" s="17" t="s">
        <v>2415</v>
      </c>
      <c r="D1229" s="17" t="s">
        <v>2416</v>
      </c>
      <c r="E1229" s="17" t="s">
        <v>2417</v>
      </c>
      <c r="F1229" s="17" t="s">
        <v>2418</v>
      </c>
      <c r="G1229" s="17" t="s">
        <v>403</v>
      </c>
    </row>
    <row r="1230" spans="1:7" x14ac:dyDescent="0.15">
      <c r="A1230" s="16">
        <v>43045</v>
      </c>
      <c r="B1230" s="18">
        <v>13468.79</v>
      </c>
      <c r="C1230" s="17" t="s">
        <v>2411</v>
      </c>
      <c r="D1230" s="17" t="s">
        <v>2412</v>
      </c>
      <c r="E1230" s="17" t="s">
        <v>2413</v>
      </c>
      <c r="F1230" s="17" t="s">
        <v>2414</v>
      </c>
      <c r="G1230" s="17" t="s">
        <v>122</v>
      </c>
    </row>
    <row r="1231" spans="1:7" x14ac:dyDescent="0.15">
      <c r="A1231" s="16">
        <v>43046</v>
      </c>
      <c r="B1231" s="18">
        <v>13379.27</v>
      </c>
      <c r="C1231" s="17" t="s">
        <v>2407</v>
      </c>
      <c r="D1231" s="17" t="s">
        <v>2408</v>
      </c>
      <c r="E1231" s="17" t="s">
        <v>2409</v>
      </c>
      <c r="F1231" s="17" t="s">
        <v>2410</v>
      </c>
      <c r="G1231" s="17" t="s">
        <v>32</v>
      </c>
    </row>
    <row r="1232" spans="1:7" x14ac:dyDescent="0.15">
      <c r="A1232" s="16">
        <v>43047</v>
      </c>
      <c r="B1232" s="18">
        <v>13382.42</v>
      </c>
      <c r="C1232" s="17" t="s">
        <v>2404</v>
      </c>
      <c r="D1232" s="17" t="s">
        <v>2405</v>
      </c>
      <c r="E1232" s="17" t="s">
        <v>2406</v>
      </c>
      <c r="F1232" s="17" t="s">
        <v>1235</v>
      </c>
      <c r="G1232" s="17" t="s">
        <v>1338</v>
      </c>
    </row>
    <row r="1233" spans="1:7" x14ac:dyDescent="0.15">
      <c r="A1233" s="16">
        <v>43048</v>
      </c>
      <c r="B1233" s="18">
        <v>13182.56</v>
      </c>
      <c r="C1233" s="17" t="s">
        <v>2399</v>
      </c>
      <c r="D1233" s="17" t="s">
        <v>2400</v>
      </c>
      <c r="E1233" s="17" t="s">
        <v>2401</v>
      </c>
      <c r="F1233" s="17" t="s">
        <v>2402</v>
      </c>
      <c r="G1233" s="17" t="s">
        <v>2403</v>
      </c>
    </row>
    <row r="1234" spans="1:7" x14ac:dyDescent="0.15">
      <c r="A1234" s="16">
        <v>43049</v>
      </c>
      <c r="B1234" s="18">
        <v>13127.47</v>
      </c>
      <c r="C1234" s="17" t="s">
        <v>2395</v>
      </c>
      <c r="D1234" s="17" t="s">
        <v>2396</v>
      </c>
      <c r="E1234" s="17" t="s">
        <v>2397</v>
      </c>
      <c r="F1234" s="17" t="s">
        <v>2398</v>
      </c>
      <c r="G1234" s="17" t="s">
        <v>1373</v>
      </c>
    </row>
    <row r="1235" spans="1:7" x14ac:dyDescent="0.15">
      <c r="A1235" s="16">
        <v>43052</v>
      </c>
      <c r="B1235" s="18">
        <v>13074.42</v>
      </c>
      <c r="C1235" s="17" t="s">
        <v>2391</v>
      </c>
      <c r="D1235" s="17" t="s">
        <v>2392</v>
      </c>
      <c r="E1235" s="17" t="s">
        <v>2393</v>
      </c>
      <c r="F1235" s="17" t="s">
        <v>2394</v>
      </c>
      <c r="G1235" s="17" t="s">
        <v>180</v>
      </c>
    </row>
    <row r="1236" spans="1:7" x14ac:dyDescent="0.15">
      <c r="A1236" s="16">
        <v>43053</v>
      </c>
      <c r="B1236" s="18">
        <v>13033.48</v>
      </c>
      <c r="C1236" s="17" t="s">
        <v>2387</v>
      </c>
      <c r="D1236" s="17" t="s">
        <v>2388</v>
      </c>
      <c r="E1236" s="17" t="s">
        <v>2389</v>
      </c>
      <c r="F1236" s="17" t="s">
        <v>2390</v>
      </c>
      <c r="G1236" s="17" t="s">
        <v>127</v>
      </c>
    </row>
    <row r="1237" spans="1:7" x14ac:dyDescent="0.15">
      <c r="A1237" s="16">
        <v>43054</v>
      </c>
      <c r="B1237" s="18">
        <v>12976.37</v>
      </c>
      <c r="C1237" s="17" t="s">
        <v>2383</v>
      </c>
      <c r="D1237" s="17" t="s">
        <v>2384</v>
      </c>
      <c r="E1237" s="17" t="s">
        <v>2385</v>
      </c>
      <c r="F1237" s="17" t="s">
        <v>2386</v>
      </c>
      <c r="G1237" s="17" t="s">
        <v>2091</v>
      </c>
    </row>
    <row r="1238" spans="1:7" x14ac:dyDescent="0.15">
      <c r="A1238" s="16">
        <v>43055</v>
      </c>
      <c r="B1238" s="18">
        <v>13047.22</v>
      </c>
      <c r="C1238" s="17" t="s">
        <v>2379</v>
      </c>
      <c r="D1238" s="17" t="s">
        <v>2380</v>
      </c>
      <c r="E1238" s="17" t="s">
        <v>2381</v>
      </c>
      <c r="F1238" s="17" t="s">
        <v>2382</v>
      </c>
      <c r="G1238" s="17" t="s">
        <v>364</v>
      </c>
    </row>
    <row r="1239" spans="1:7" x14ac:dyDescent="0.15">
      <c r="A1239" s="16">
        <v>43056</v>
      </c>
      <c r="B1239" s="18">
        <v>12993.73</v>
      </c>
      <c r="C1239" s="17" t="s">
        <v>2375</v>
      </c>
      <c r="D1239" s="17" t="s">
        <v>2376</v>
      </c>
      <c r="E1239" s="17" t="s">
        <v>2377</v>
      </c>
      <c r="F1239" s="17" t="s">
        <v>2378</v>
      </c>
      <c r="G1239" s="17" t="s">
        <v>1128</v>
      </c>
    </row>
    <row r="1240" spans="1:7" x14ac:dyDescent="0.15">
      <c r="A1240" s="16">
        <v>43059</v>
      </c>
      <c r="B1240" s="18">
        <v>13058.66</v>
      </c>
      <c r="C1240" s="17" t="s">
        <v>2371</v>
      </c>
      <c r="D1240" s="17" t="s">
        <v>2372</v>
      </c>
      <c r="E1240" s="17" t="s">
        <v>2373</v>
      </c>
      <c r="F1240" s="17" t="s">
        <v>2374</v>
      </c>
      <c r="G1240" s="17" t="s">
        <v>748</v>
      </c>
    </row>
    <row r="1241" spans="1:7" x14ac:dyDescent="0.15">
      <c r="A1241" s="16">
        <v>43060</v>
      </c>
      <c r="B1241" s="18">
        <v>13167.54</v>
      </c>
      <c r="C1241" s="17" t="s">
        <v>2367</v>
      </c>
      <c r="D1241" s="17" t="s">
        <v>2368</v>
      </c>
      <c r="E1241" s="17" t="s">
        <v>2369</v>
      </c>
      <c r="F1241" s="17" t="s">
        <v>2370</v>
      </c>
      <c r="G1241" s="17" t="s">
        <v>199</v>
      </c>
    </row>
    <row r="1242" spans="1:7" x14ac:dyDescent="0.15">
      <c r="A1242" s="16">
        <v>43061</v>
      </c>
      <c r="B1242" s="18">
        <v>13015.04</v>
      </c>
      <c r="C1242" s="17" t="s">
        <v>2362</v>
      </c>
      <c r="D1242" s="17" t="s">
        <v>2363</v>
      </c>
      <c r="E1242" s="17" t="s">
        <v>2364</v>
      </c>
      <c r="F1242" s="17" t="s">
        <v>2365</v>
      </c>
      <c r="G1242" s="17" t="s">
        <v>2366</v>
      </c>
    </row>
    <row r="1243" spans="1:7" x14ac:dyDescent="0.15">
      <c r="A1243" s="16">
        <v>43062</v>
      </c>
      <c r="B1243" s="18">
        <v>13008.55</v>
      </c>
      <c r="C1243" s="17" t="s">
        <v>2357</v>
      </c>
      <c r="D1243" s="17" t="s">
        <v>2358</v>
      </c>
      <c r="E1243" s="17" t="s">
        <v>2359</v>
      </c>
      <c r="F1243" s="17" t="s">
        <v>2360</v>
      </c>
      <c r="G1243" s="17" t="s">
        <v>2361</v>
      </c>
    </row>
    <row r="1244" spans="1:7" x14ac:dyDescent="0.15">
      <c r="A1244" s="16">
        <v>43063</v>
      </c>
      <c r="B1244" s="18">
        <v>13059.84</v>
      </c>
      <c r="C1244" s="17" t="s">
        <v>2352</v>
      </c>
      <c r="D1244" s="17" t="s">
        <v>2353</v>
      </c>
      <c r="E1244" s="17" t="s">
        <v>2354</v>
      </c>
      <c r="F1244" s="17" t="s">
        <v>2355</v>
      </c>
      <c r="G1244" s="17" t="s">
        <v>2356</v>
      </c>
    </row>
    <row r="1245" spans="1:7" x14ac:dyDescent="0.15">
      <c r="A1245" s="16">
        <v>43066</v>
      </c>
      <c r="B1245" s="18">
        <v>13000.2</v>
      </c>
      <c r="C1245" s="17" t="s">
        <v>2348</v>
      </c>
      <c r="D1245" s="17" t="s">
        <v>2349</v>
      </c>
      <c r="E1245" s="17" t="s">
        <v>2350</v>
      </c>
      <c r="F1245" s="17" t="s">
        <v>2351</v>
      </c>
      <c r="G1245" s="17" t="s">
        <v>92</v>
      </c>
    </row>
    <row r="1246" spans="1:7" x14ac:dyDescent="0.15">
      <c r="A1246" s="16">
        <v>43067</v>
      </c>
      <c r="B1246" s="18">
        <v>13059.53</v>
      </c>
      <c r="C1246" s="17" t="s">
        <v>2344</v>
      </c>
      <c r="D1246" s="17" t="s">
        <v>2345</v>
      </c>
      <c r="E1246" s="17" t="s">
        <v>2346</v>
      </c>
      <c r="F1246" s="17" t="s">
        <v>2347</v>
      </c>
      <c r="G1246" s="17" t="s">
        <v>72</v>
      </c>
    </row>
    <row r="1247" spans="1:7" x14ac:dyDescent="0.15">
      <c r="A1247" s="16">
        <v>43068</v>
      </c>
      <c r="B1247" s="18">
        <v>13061.87</v>
      </c>
      <c r="C1247" s="17" t="s">
        <v>2340</v>
      </c>
      <c r="D1247" s="17" t="s">
        <v>2341</v>
      </c>
      <c r="E1247" s="17" t="s">
        <v>2342</v>
      </c>
      <c r="F1247" s="17" t="s">
        <v>2343</v>
      </c>
      <c r="G1247" s="17" t="s">
        <v>1338</v>
      </c>
    </row>
    <row r="1248" spans="1:7" x14ac:dyDescent="0.15">
      <c r="A1248" s="16">
        <v>43069</v>
      </c>
      <c r="B1248" s="18">
        <v>13023.98</v>
      </c>
      <c r="C1248" s="17" t="s">
        <v>2336</v>
      </c>
      <c r="D1248" s="17" t="s">
        <v>2337</v>
      </c>
      <c r="E1248" s="17" t="s">
        <v>2338</v>
      </c>
      <c r="F1248" s="17" t="s">
        <v>2339</v>
      </c>
      <c r="G1248" s="17" t="s">
        <v>349</v>
      </c>
    </row>
    <row r="1249" spans="1:7" x14ac:dyDescent="0.15">
      <c r="A1249" s="16">
        <v>43070</v>
      </c>
      <c r="B1249" s="18">
        <v>12861.49</v>
      </c>
      <c r="C1249" s="17" t="s">
        <v>2332</v>
      </c>
      <c r="D1249" s="17" t="s">
        <v>2333</v>
      </c>
      <c r="E1249" s="17" t="s">
        <v>2334</v>
      </c>
      <c r="F1249" s="17" t="s">
        <v>2335</v>
      </c>
      <c r="G1249" s="17" t="s">
        <v>2142</v>
      </c>
    </row>
    <row r="1250" spans="1:7" x14ac:dyDescent="0.15">
      <c r="A1250" s="16">
        <v>43073</v>
      </c>
      <c r="B1250" s="18">
        <v>13058.55</v>
      </c>
      <c r="C1250" s="17" t="s">
        <v>2327</v>
      </c>
      <c r="D1250" s="17" t="s">
        <v>2328</v>
      </c>
      <c r="E1250" s="17" t="s">
        <v>2329</v>
      </c>
      <c r="F1250" s="17" t="s">
        <v>2330</v>
      </c>
      <c r="G1250" s="17" t="s">
        <v>2331</v>
      </c>
    </row>
    <row r="1251" spans="1:7" x14ac:dyDescent="0.15">
      <c r="A1251" s="16">
        <v>43074</v>
      </c>
      <c r="B1251" s="18">
        <v>13048.54</v>
      </c>
      <c r="C1251" s="17" t="s">
        <v>2324</v>
      </c>
      <c r="D1251" s="17" t="s">
        <v>2325</v>
      </c>
      <c r="E1251" s="17" t="s">
        <v>2326</v>
      </c>
      <c r="F1251" s="17" t="s">
        <v>1226</v>
      </c>
      <c r="G1251" s="17" t="s">
        <v>52</v>
      </c>
    </row>
    <row r="1252" spans="1:7" x14ac:dyDescent="0.15">
      <c r="A1252" s="16">
        <v>43075</v>
      </c>
      <c r="B1252" s="18">
        <v>12998.85</v>
      </c>
      <c r="C1252" s="17" t="s">
        <v>2320</v>
      </c>
      <c r="D1252" s="17" t="s">
        <v>2321</v>
      </c>
      <c r="E1252" s="17" t="s">
        <v>2322</v>
      </c>
      <c r="F1252" s="17" t="s">
        <v>2323</v>
      </c>
      <c r="G1252" s="17" t="s">
        <v>175</v>
      </c>
    </row>
    <row r="1253" spans="1:7" x14ac:dyDescent="0.15">
      <c r="A1253" s="16">
        <v>43076</v>
      </c>
      <c r="B1253" s="18">
        <v>13045.15</v>
      </c>
      <c r="C1253" s="17" t="s">
        <v>2316</v>
      </c>
      <c r="D1253" s="17" t="s">
        <v>2317</v>
      </c>
      <c r="E1253" s="17" t="s">
        <v>2318</v>
      </c>
      <c r="F1253" s="17" t="s">
        <v>2319</v>
      </c>
      <c r="G1253" s="17" t="s">
        <v>1147</v>
      </c>
    </row>
    <row r="1254" spans="1:7" x14ac:dyDescent="0.15">
      <c r="A1254" s="16">
        <v>43077</v>
      </c>
      <c r="B1254" s="18">
        <v>13153.7</v>
      </c>
      <c r="C1254" s="17" t="s">
        <v>2312</v>
      </c>
      <c r="D1254" s="17" t="s">
        <v>2313</v>
      </c>
      <c r="E1254" s="17" t="s">
        <v>2314</v>
      </c>
      <c r="F1254" s="17" t="s">
        <v>2315</v>
      </c>
      <c r="G1254" s="17" t="s">
        <v>199</v>
      </c>
    </row>
    <row r="1255" spans="1:7" x14ac:dyDescent="0.15">
      <c r="A1255" s="16">
        <v>43080</v>
      </c>
      <c r="B1255" s="18">
        <v>13123.65</v>
      </c>
      <c r="C1255" s="17" t="s">
        <v>2308</v>
      </c>
      <c r="D1255" s="17" t="s">
        <v>2309</v>
      </c>
      <c r="E1255" s="17" t="s">
        <v>2310</v>
      </c>
      <c r="F1255" s="17" t="s">
        <v>2311</v>
      </c>
      <c r="G1255" s="17" t="s">
        <v>190</v>
      </c>
    </row>
    <row r="1256" spans="1:7" x14ac:dyDescent="0.15">
      <c r="A1256" s="16">
        <v>43081</v>
      </c>
      <c r="B1256" s="18">
        <v>13183.53</v>
      </c>
      <c r="C1256" s="17" t="s">
        <v>2304</v>
      </c>
      <c r="D1256" s="17" t="s">
        <v>2305</v>
      </c>
      <c r="E1256" s="17" t="s">
        <v>2306</v>
      </c>
      <c r="F1256" s="17" t="s">
        <v>2307</v>
      </c>
      <c r="G1256" s="17" t="s">
        <v>72</v>
      </c>
    </row>
    <row r="1257" spans="1:7" x14ac:dyDescent="0.15">
      <c r="A1257" s="16">
        <v>43082</v>
      </c>
      <c r="B1257" s="18">
        <v>13125.64</v>
      </c>
      <c r="C1257" s="17" t="s">
        <v>2301</v>
      </c>
      <c r="D1257" s="17" t="s">
        <v>2302</v>
      </c>
      <c r="E1257" s="17" t="s">
        <v>2303</v>
      </c>
      <c r="F1257" s="17" t="s">
        <v>1137</v>
      </c>
      <c r="G1257" s="17" t="s">
        <v>2091</v>
      </c>
    </row>
    <row r="1258" spans="1:7" x14ac:dyDescent="0.15">
      <c r="A1258" s="16">
        <v>43083</v>
      </c>
      <c r="B1258" s="18">
        <v>13068.08</v>
      </c>
      <c r="C1258" s="17" t="s">
        <v>2297</v>
      </c>
      <c r="D1258" s="17" t="s">
        <v>2298</v>
      </c>
      <c r="E1258" s="17" t="s">
        <v>2299</v>
      </c>
      <c r="F1258" s="17" t="s">
        <v>2300</v>
      </c>
      <c r="G1258" s="17" t="s">
        <v>2091</v>
      </c>
    </row>
    <row r="1259" spans="1:7" x14ac:dyDescent="0.15">
      <c r="A1259" s="16">
        <v>43084</v>
      </c>
      <c r="B1259" s="18">
        <v>13103.56</v>
      </c>
      <c r="C1259" s="17" t="s">
        <v>2293</v>
      </c>
      <c r="D1259" s="17" t="s">
        <v>2294</v>
      </c>
      <c r="E1259" s="17" t="s">
        <v>2295</v>
      </c>
      <c r="F1259" s="17" t="s">
        <v>2296</v>
      </c>
      <c r="G1259" s="17" t="s">
        <v>37</v>
      </c>
    </row>
    <row r="1260" spans="1:7" x14ac:dyDescent="0.15">
      <c r="A1260" s="16">
        <v>43087</v>
      </c>
      <c r="B1260" s="18">
        <v>13312.3</v>
      </c>
      <c r="C1260" s="17" t="s">
        <v>2288</v>
      </c>
      <c r="D1260" s="17" t="s">
        <v>2289</v>
      </c>
      <c r="E1260" s="17" t="s">
        <v>2290</v>
      </c>
      <c r="F1260" s="17" t="s">
        <v>2291</v>
      </c>
      <c r="G1260" s="17" t="s">
        <v>2292</v>
      </c>
    </row>
    <row r="1261" spans="1:7" x14ac:dyDescent="0.15">
      <c r="A1261" s="16">
        <v>43088</v>
      </c>
      <c r="B1261" s="18">
        <v>13215.79</v>
      </c>
      <c r="C1261" s="17" t="s">
        <v>2284</v>
      </c>
      <c r="D1261" s="17" t="s">
        <v>2285</v>
      </c>
      <c r="E1261" s="17" t="s">
        <v>2286</v>
      </c>
      <c r="F1261" s="17" t="s">
        <v>2287</v>
      </c>
      <c r="G1261" s="17" t="s">
        <v>585</v>
      </c>
    </row>
    <row r="1262" spans="1:7" x14ac:dyDescent="0.15">
      <c r="A1262" s="16">
        <v>43089</v>
      </c>
      <c r="B1262" s="18">
        <v>13069.17</v>
      </c>
      <c r="C1262" s="17" t="s">
        <v>2279</v>
      </c>
      <c r="D1262" s="17" t="s">
        <v>2280</v>
      </c>
      <c r="E1262" s="17" t="s">
        <v>2281</v>
      </c>
      <c r="F1262" s="17" t="s">
        <v>2282</v>
      </c>
      <c r="G1262" s="17" t="s">
        <v>2283</v>
      </c>
    </row>
    <row r="1263" spans="1:7" x14ac:dyDescent="0.15">
      <c r="A1263" s="16">
        <v>43090</v>
      </c>
      <c r="B1263" s="18">
        <v>13109.74</v>
      </c>
      <c r="C1263" s="17" t="s">
        <v>2275</v>
      </c>
      <c r="D1263" s="17" t="s">
        <v>2276</v>
      </c>
      <c r="E1263" s="17" t="s">
        <v>2277</v>
      </c>
      <c r="F1263" s="17" t="s">
        <v>2278</v>
      </c>
      <c r="G1263" s="17" t="s">
        <v>1017</v>
      </c>
    </row>
    <row r="1264" spans="1:7" x14ac:dyDescent="0.15">
      <c r="A1264" s="16">
        <v>43091</v>
      </c>
      <c r="B1264" s="18">
        <v>13072.79</v>
      </c>
      <c r="C1264" s="17" t="s">
        <v>2271</v>
      </c>
      <c r="D1264" s="17" t="s">
        <v>2272</v>
      </c>
      <c r="E1264" s="17" t="s">
        <v>2273</v>
      </c>
      <c r="F1264" s="17" t="s">
        <v>2274</v>
      </c>
      <c r="G1264" s="17" t="s">
        <v>994</v>
      </c>
    </row>
    <row r="1265" spans="1:7" x14ac:dyDescent="0.15">
      <c r="A1265" s="16">
        <v>43096</v>
      </c>
      <c r="B1265" s="18">
        <v>13070.02</v>
      </c>
      <c r="C1265" s="17" t="s">
        <v>2267</v>
      </c>
      <c r="D1265" s="17" t="s">
        <v>2268</v>
      </c>
      <c r="E1265" s="17" t="s">
        <v>2269</v>
      </c>
      <c r="F1265" s="17" t="s">
        <v>2270</v>
      </c>
      <c r="G1265" s="17" t="s">
        <v>233</v>
      </c>
    </row>
    <row r="1266" spans="1:7" x14ac:dyDescent="0.15">
      <c r="A1266" s="16">
        <v>43097</v>
      </c>
      <c r="B1266" s="18">
        <v>12979.94</v>
      </c>
      <c r="C1266" s="17" t="s">
        <v>2263</v>
      </c>
      <c r="D1266" s="17" t="s">
        <v>2264</v>
      </c>
      <c r="E1266" s="17" t="s">
        <v>2265</v>
      </c>
      <c r="F1266" s="17" t="s">
        <v>2266</v>
      </c>
      <c r="G1266" s="17" t="s">
        <v>1053</v>
      </c>
    </row>
    <row r="1267" spans="1:7" x14ac:dyDescent="0.15">
      <c r="A1267" s="16">
        <v>43098</v>
      </c>
      <c r="B1267" s="18">
        <v>12917.64</v>
      </c>
      <c r="C1267" s="17" t="s">
        <v>2259</v>
      </c>
      <c r="D1267" s="17" t="s">
        <v>2260</v>
      </c>
      <c r="E1267" s="17" t="s">
        <v>2261</v>
      </c>
      <c r="F1267" s="17" t="s">
        <v>2262</v>
      </c>
      <c r="G1267" s="17" t="s">
        <v>156</v>
      </c>
    </row>
    <row r="1268" spans="1:7" x14ac:dyDescent="0.15">
      <c r="A1268" s="16">
        <v>43102</v>
      </c>
      <c r="B1268" s="18">
        <v>12871.39</v>
      </c>
      <c r="C1268" s="17" t="s">
        <v>2255</v>
      </c>
      <c r="D1268" s="17" t="s">
        <v>2256</v>
      </c>
      <c r="E1268" s="17" t="s">
        <v>2257</v>
      </c>
      <c r="F1268" s="17" t="s">
        <v>2258</v>
      </c>
      <c r="G1268" s="17" t="s">
        <v>423</v>
      </c>
    </row>
    <row r="1269" spans="1:7" x14ac:dyDescent="0.15">
      <c r="A1269" s="16">
        <v>43103</v>
      </c>
      <c r="B1269" s="18">
        <v>12978.21</v>
      </c>
      <c r="C1269" s="17" t="s">
        <v>2251</v>
      </c>
      <c r="D1269" s="17" t="s">
        <v>2252</v>
      </c>
      <c r="E1269" s="17" t="s">
        <v>2253</v>
      </c>
      <c r="F1269" s="17" t="s">
        <v>2254</v>
      </c>
      <c r="G1269" s="17" t="s">
        <v>199</v>
      </c>
    </row>
    <row r="1270" spans="1:7" x14ac:dyDescent="0.15">
      <c r="A1270" s="16">
        <v>43104</v>
      </c>
      <c r="B1270" s="18">
        <v>13167.89</v>
      </c>
      <c r="C1270" s="17" t="s">
        <v>2246</v>
      </c>
      <c r="D1270" s="17" t="s">
        <v>2247</v>
      </c>
      <c r="E1270" s="17" t="s">
        <v>2248</v>
      </c>
      <c r="F1270" s="17" t="s">
        <v>2249</v>
      </c>
      <c r="G1270" s="17" t="s">
        <v>2250</v>
      </c>
    </row>
    <row r="1271" spans="1:7" x14ac:dyDescent="0.15">
      <c r="A1271" s="16">
        <v>43105</v>
      </c>
      <c r="B1271" s="18">
        <v>13319.64</v>
      </c>
      <c r="C1271" s="17" t="s">
        <v>2243</v>
      </c>
      <c r="D1271" s="17" t="s">
        <v>2244</v>
      </c>
      <c r="E1271" s="17" t="s">
        <v>2243</v>
      </c>
      <c r="F1271" s="17" t="s">
        <v>2245</v>
      </c>
      <c r="G1271" s="17" t="s">
        <v>282</v>
      </c>
    </row>
    <row r="1272" spans="1:7" x14ac:dyDescent="0.15">
      <c r="A1272" s="16">
        <v>43108</v>
      </c>
      <c r="B1272" s="18">
        <v>13367.78</v>
      </c>
      <c r="C1272" s="17" t="s">
        <v>2239</v>
      </c>
      <c r="D1272" s="17" t="s">
        <v>2240</v>
      </c>
      <c r="E1272" s="17" t="s">
        <v>2241</v>
      </c>
      <c r="F1272" s="17" t="s">
        <v>2242</v>
      </c>
      <c r="G1272" s="17" t="s">
        <v>1147</v>
      </c>
    </row>
    <row r="1273" spans="1:7" x14ac:dyDescent="0.15">
      <c r="A1273" s="16">
        <v>43109</v>
      </c>
      <c r="B1273" s="18">
        <v>13385.59</v>
      </c>
      <c r="C1273" s="17" t="s">
        <v>68</v>
      </c>
      <c r="D1273" s="17" t="s">
        <v>2236</v>
      </c>
      <c r="E1273" s="17" t="s">
        <v>2237</v>
      </c>
      <c r="F1273" s="17" t="s">
        <v>2238</v>
      </c>
      <c r="G1273" s="17" t="s">
        <v>832</v>
      </c>
    </row>
    <row r="1274" spans="1:7" x14ac:dyDescent="0.15">
      <c r="A1274" s="16">
        <v>43110</v>
      </c>
      <c r="B1274" s="18">
        <v>13281.34</v>
      </c>
      <c r="C1274" s="17" t="s">
        <v>2232</v>
      </c>
      <c r="D1274" s="17" t="s">
        <v>2233</v>
      </c>
      <c r="E1274" s="17" t="s">
        <v>2234</v>
      </c>
      <c r="F1274" s="17" t="s">
        <v>2235</v>
      </c>
      <c r="G1274" s="17" t="s">
        <v>521</v>
      </c>
    </row>
    <row r="1275" spans="1:7" x14ac:dyDescent="0.15">
      <c r="A1275" s="16">
        <v>43111</v>
      </c>
      <c r="B1275" s="18">
        <v>13202.9</v>
      </c>
      <c r="C1275" s="17" t="s">
        <v>2228</v>
      </c>
      <c r="D1275" s="17" t="s">
        <v>2229</v>
      </c>
      <c r="E1275" s="17" t="s">
        <v>2230</v>
      </c>
      <c r="F1275" s="17" t="s">
        <v>2231</v>
      </c>
      <c r="G1275" s="17" t="s">
        <v>344</v>
      </c>
    </row>
    <row r="1276" spans="1:7" x14ac:dyDescent="0.15">
      <c r="A1276" s="16">
        <v>43112</v>
      </c>
      <c r="B1276" s="18">
        <v>13245.03</v>
      </c>
      <c r="C1276" s="17" t="s">
        <v>2224</v>
      </c>
      <c r="D1276" s="17" t="s">
        <v>2225</v>
      </c>
      <c r="E1276" s="17" t="s">
        <v>2226</v>
      </c>
      <c r="F1276" s="17" t="s">
        <v>2227</v>
      </c>
      <c r="G1276" s="17" t="s">
        <v>277</v>
      </c>
    </row>
    <row r="1277" spans="1:7" x14ac:dyDescent="0.15">
      <c r="A1277" s="16">
        <v>43115</v>
      </c>
      <c r="B1277" s="18">
        <v>13200.51</v>
      </c>
      <c r="C1277" s="17" t="s">
        <v>2220</v>
      </c>
      <c r="D1277" s="17" t="s">
        <v>2221</v>
      </c>
      <c r="E1277" s="17" t="s">
        <v>2222</v>
      </c>
      <c r="F1277" s="17" t="s">
        <v>2223</v>
      </c>
      <c r="G1277" s="17" t="s">
        <v>224</v>
      </c>
    </row>
    <row r="1278" spans="1:7" x14ac:dyDescent="0.15">
      <c r="A1278" s="16">
        <v>43116</v>
      </c>
      <c r="B1278" s="18">
        <v>13246.33</v>
      </c>
      <c r="C1278" s="17" t="s">
        <v>2216</v>
      </c>
      <c r="D1278" s="17" t="s">
        <v>2217</v>
      </c>
      <c r="E1278" s="17" t="s">
        <v>2218</v>
      </c>
      <c r="F1278" s="17" t="s">
        <v>2219</v>
      </c>
      <c r="G1278" s="17" t="s">
        <v>398</v>
      </c>
    </row>
    <row r="1279" spans="1:7" x14ac:dyDescent="0.15">
      <c r="A1279" s="16">
        <v>43117</v>
      </c>
      <c r="B1279" s="18">
        <v>13183.96</v>
      </c>
      <c r="C1279" s="17" t="s">
        <v>2212</v>
      </c>
      <c r="D1279" s="17" t="s">
        <v>2213</v>
      </c>
      <c r="E1279" s="17" t="s">
        <v>2214</v>
      </c>
      <c r="F1279" s="17" t="s">
        <v>2215</v>
      </c>
      <c r="G1279" s="17" t="s">
        <v>462</v>
      </c>
    </row>
    <row r="1280" spans="1:7" x14ac:dyDescent="0.15">
      <c r="A1280" s="16">
        <v>43118</v>
      </c>
      <c r="B1280" s="18">
        <v>13281.43</v>
      </c>
      <c r="C1280" s="17" t="s">
        <v>2208</v>
      </c>
      <c r="D1280" s="17" t="s">
        <v>2209</v>
      </c>
      <c r="E1280" s="17" t="s">
        <v>2210</v>
      </c>
      <c r="F1280" s="17" t="s">
        <v>2211</v>
      </c>
      <c r="G1280" s="17" t="s">
        <v>393</v>
      </c>
    </row>
    <row r="1281" spans="1:7" x14ac:dyDescent="0.15">
      <c r="A1281" s="16">
        <v>43119</v>
      </c>
      <c r="B1281" s="18">
        <v>13434.45</v>
      </c>
      <c r="C1281" s="17" t="s">
        <v>2204</v>
      </c>
      <c r="D1281" s="17" t="s">
        <v>2205</v>
      </c>
      <c r="E1281" s="17" t="s">
        <v>2206</v>
      </c>
      <c r="F1281" s="17" t="s">
        <v>2207</v>
      </c>
      <c r="G1281" s="17" t="s">
        <v>282</v>
      </c>
    </row>
    <row r="1282" spans="1:7" x14ac:dyDescent="0.15">
      <c r="A1282" s="16">
        <v>43122</v>
      </c>
      <c r="B1282" s="18">
        <v>13463.69</v>
      </c>
      <c r="C1282" s="17" t="s">
        <v>2200</v>
      </c>
      <c r="D1282" s="17" t="s">
        <v>2201</v>
      </c>
      <c r="E1282" s="17" t="s">
        <v>2202</v>
      </c>
      <c r="F1282" s="17" t="s">
        <v>2203</v>
      </c>
      <c r="G1282" s="17" t="s">
        <v>1527</v>
      </c>
    </row>
    <row r="1283" spans="1:7" x14ac:dyDescent="0.15">
      <c r="A1283" s="16">
        <v>43123</v>
      </c>
      <c r="B1283" s="18">
        <v>13559.6</v>
      </c>
      <c r="C1283" s="17" t="s">
        <v>2196</v>
      </c>
      <c r="D1283" s="17" t="s">
        <v>2197</v>
      </c>
      <c r="E1283" s="17" t="s">
        <v>2198</v>
      </c>
      <c r="F1283" s="17" t="s">
        <v>2199</v>
      </c>
      <c r="G1283" s="17" t="s">
        <v>516</v>
      </c>
    </row>
    <row r="1284" spans="1:7" x14ac:dyDescent="0.15">
      <c r="A1284" s="16">
        <v>43124</v>
      </c>
      <c r="B1284" s="18">
        <v>13414.74</v>
      </c>
      <c r="C1284" s="17" t="s">
        <v>2192</v>
      </c>
      <c r="D1284" s="17" t="s">
        <v>2193</v>
      </c>
      <c r="E1284" s="17" t="s">
        <v>2194</v>
      </c>
      <c r="F1284" s="17" t="s">
        <v>2195</v>
      </c>
      <c r="G1284" s="17" t="s">
        <v>1410</v>
      </c>
    </row>
    <row r="1285" spans="1:7" x14ac:dyDescent="0.15">
      <c r="A1285" s="16">
        <v>43125</v>
      </c>
      <c r="B1285" s="18">
        <v>13298.36</v>
      </c>
      <c r="C1285" s="17" t="s">
        <v>2188</v>
      </c>
      <c r="D1285" s="17" t="s">
        <v>2189</v>
      </c>
      <c r="E1285" s="17" t="s">
        <v>2190</v>
      </c>
      <c r="F1285" s="17" t="s">
        <v>2191</v>
      </c>
      <c r="G1285" s="17" t="s">
        <v>1669</v>
      </c>
    </row>
    <row r="1286" spans="1:7" x14ac:dyDescent="0.15">
      <c r="A1286" s="16">
        <v>43126</v>
      </c>
      <c r="B1286" s="18">
        <v>13340.17</v>
      </c>
      <c r="C1286" s="17" t="s">
        <v>2184</v>
      </c>
      <c r="D1286" s="17" t="s">
        <v>2185</v>
      </c>
      <c r="E1286" s="17" t="s">
        <v>2186</v>
      </c>
      <c r="F1286" s="17" t="s">
        <v>2187</v>
      </c>
      <c r="G1286" s="17" t="s">
        <v>1017</v>
      </c>
    </row>
    <row r="1287" spans="1:7" x14ac:dyDescent="0.15">
      <c r="A1287" s="16">
        <v>43129</v>
      </c>
      <c r="B1287" s="18">
        <v>13324.48</v>
      </c>
      <c r="C1287" s="17" t="s">
        <v>2180</v>
      </c>
      <c r="D1287" s="17" t="s">
        <v>2181</v>
      </c>
      <c r="E1287" s="17" t="s">
        <v>2182</v>
      </c>
      <c r="F1287" s="17" t="s">
        <v>2183</v>
      </c>
      <c r="G1287" s="17" t="s">
        <v>272</v>
      </c>
    </row>
    <row r="1288" spans="1:7" x14ac:dyDescent="0.15">
      <c r="A1288" s="16">
        <v>43130</v>
      </c>
      <c r="B1288" s="18">
        <v>13197.71</v>
      </c>
      <c r="C1288" s="17" t="s">
        <v>2175</v>
      </c>
      <c r="D1288" s="17" t="s">
        <v>2176</v>
      </c>
      <c r="E1288" s="17" t="s">
        <v>2177</v>
      </c>
      <c r="F1288" s="17" t="s">
        <v>2178</v>
      </c>
      <c r="G1288" s="17" t="s">
        <v>2179</v>
      </c>
    </row>
    <row r="1289" spans="1:7" x14ac:dyDescent="0.15">
      <c r="A1289" s="16">
        <v>43131</v>
      </c>
      <c r="B1289" s="18">
        <v>13189.48</v>
      </c>
      <c r="C1289" s="17" t="s">
        <v>2171</v>
      </c>
      <c r="D1289" s="17" t="s">
        <v>2172</v>
      </c>
      <c r="E1289" s="17" t="s">
        <v>2173</v>
      </c>
      <c r="F1289" s="17" t="s">
        <v>2174</v>
      </c>
      <c r="G1289" s="17" t="s">
        <v>374</v>
      </c>
    </row>
    <row r="1290" spans="1:7" x14ac:dyDescent="0.15">
      <c r="A1290" s="16">
        <v>43132</v>
      </c>
      <c r="B1290" s="18">
        <v>13003.9</v>
      </c>
      <c r="C1290" s="17" t="s">
        <v>2166</v>
      </c>
      <c r="D1290" s="17" t="s">
        <v>2167</v>
      </c>
      <c r="E1290" s="17" t="s">
        <v>2168</v>
      </c>
      <c r="F1290" s="17" t="s">
        <v>2169</v>
      </c>
      <c r="G1290" s="17" t="s">
        <v>2170</v>
      </c>
    </row>
    <row r="1291" spans="1:7" x14ac:dyDescent="0.15">
      <c r="A1291" s="16">
        <v>43133</v>
      </c>
      <c r="B1291" s="18">
        <v>12785.16</v>
      </c>
      <c r="C1291" s="17" t="s">
        <v>2162</v>
      </c>
      <c r="D1291" s="17" t="s">
        <v>2162</v>
      </c>
      <c r="E1291" s="17" t="s">
        <v>2163</v>
      </c>
      <c r="F1291" s="17" t="s">
        <v>2164</v>
      </c>
      <c r="G1291" s="17" t="s">
        <v>2165</v>
      </c>
    </row>
    <row r="1292" spans="1:7" x14ac:dyDescent="0.15">
      <c r="A1292" s="16">
        <v>43136</v>
      </c>
      <c r="B1292" s="18">
        <v>12687.49</v>
      </c>
      <c r="C1292" s="17" t="s">
        <v>2157</v>
      </c>
      <c r="D1292" s="17" t="s">
        <v>2158</v>
      </c>
      <c r="E1292" s="17" t="s">
        <v>2159</v>
      </c>
      <c r="F1292" s="17" t="s">
        <v>2160</v>
      </c>
      <c r="G1292" s="17" t="s">
        <v>2161</v>
      </c>
    </row>
    <row r="1293" spans="1:7" x14ac:dyDescent="0.15">
      <c r="A1293" s="16">
        <v>43137</v>
      </c>
      <c r="B1293" s="18">
        <v>12392.66</v>
      </c>
      <c r="C1293" s="17" t="s">
        <v>2153</v>
      </c>
      <c r="D1293" s="17" t="s">
        <v>2154</v>
      </c>
      <c r="E1293" s="17" t="s">
        <v>2153</v>
      </c>
      <c r="F1293" s="17" t="s">
        <v>2155</v>
      </c>
      <c r="G1293" s="17" t="s">
        <v>2156</v>
      </c>
    </row>
    <row r="1294" spans="1:7" x14ac:dyDescent="0.15">
      <c r="A1294" s="16">
        <v>43138</v>
      </c>
      <c r="B1294" s="18">
        <v>12590.43</v>
      </c>
      <c r="C1294" s="17" t="s">
        <v>2148</v>
      </c>
      <c r="D1294" s="17" t="s">
        <v>2149</v>
      </c>
      <c r="E1294" s="17" t="s">
        <v>2150</v>
      </c>
      <c r="F1294" s="17" t="s">
        <v>2151</v>
      </c>
      <c r="G1294" s="17" t="s">
        <v>2152</v>
      </c>
    </row>
    <row r="1295" spans="1:7" x14ac:dyDescent="0.15">
      <c r="A1295" s="16">
        <v>43139</v>
      </c>
      <c r="B1295" s="18">
        <v>12260.29</v>
      </c>
      <c r="C1295" s="17" t="s">
        <v>2143</v>
      </c>
      <c r="D1295" s="17" t="s">
        <v>2144</v>
      </c>
      <c r="E1295" s="17" t="s">
        <v>2145</v>
      </c>
      <c r="F1295" s="17" t="s">
        <v>2146</v>
      </c>
      <c r="G1295" s="17" t="s">
        <v>2147</v>
      </c>
    </row>
    <row r="1296" spans="1:7" x14ac:dyDescent="0.15">
      <c r="A1296" s="16">
        <v>43140</v>
      </c>
      <c r="B1296" s="18">
        <v>12107.48</v>
      </c>
      <c r="C1296" s="17" t="s">
        <v>1464</v>
      </c>
      <c r="D1296" s="17" t="s">
        <v>2139</v>
      </c>
      <c r="E1296" s="17" t="s">
        <v>2140</v>
      </c>
      <c r="F1296" s="17" t="s">
        <v>2141</v>
      </c>
      <c r="G1296" s="17" t="s">
        <v>2142</v>
      </c>
    </row>
    <row r="1297" spans="1:7" x14ac:dyDescent="0.15">
      <c r="A1297" s="16">
        <v>43143</v>
      </c>
      <c r="B1297" s="18">
        <v>12282.77</v>
      </c>
      <c r="C1297" s="17" t="s">
        <v>2135</v>
      </c>
      <c r="D1297" s="17" t="s">
        <v>2136</v>
      </c>
      <c r="E1297" s="17" t="s">
        <v>2137</v>
      </c>
      <c r="F1297" s="17" t="s">
        <v>2138</v>
      </c>
      <c r="G1297" s="17" t="s">
        <v>1291</v>
      </c>
    </row>
    <row r="1298" spans="1:7" x14ac:dyDescent="0.15">
      <c r="A1298" s="16">
        <v>43144</v>
      </c>
      <c r="B1298" s="18">
        <v>12196.5</v>
      </c>
      <c r="C1298" s="17" t="s">
        <v>2131</v>
      </c>
      <c r="D1298" s="17" t="s">
        <v>2132</v>
      </c>
      <c r="E1298" s="17" t="s">
        <v>2133</v>
      </c>
      <c r="F1298" s="17" t="s">
        <v>2134</v>
      </c>
      <c r="G1298" s="17" t="s">
        <v>487</v>
      </c>
    </row>
    <row r="1299" spans="1:7" x14ac:dyDescent="0.15">
      <c r="A1299" s="16">
        <v>43145</v>
      </c>
      <c r="B1299" s="18">
        <v>12339.16</v>
      </c>
      <c r="C1299" s="17" t="s">
        <v>2126</v>
      </c>
      <c r="D1299" s="17" t="s">
        <v>2127</v>
      </c>
      <c r="E1299" s="17" t="s">
        <v>2128</v>
      </c>
      <c r="F1299" s="17" t="s">
        <v>2129</v>
      </c>
      <c r="G1299" s="17" t="s">
        <v>2130</v>
      </c>
    </row>
    <row r="1300" spans="1:7" x14ac:dyDescent="0.15">
      <c r="A1300" s="16">
        <v>43146</v>
      </c>
      <c r="B1300" s="18">
        <v>12346.17</v>
      </c>
      <c r="C1300" s="17" t="s">
        <v>2122</v>
      </c>
      <c r="D1300" s="17" t="s">
        <v>2123</v>
      </c>
      <c r="E1300" s="17" t="s">
        <v>2124</v>
      </c>
      <c r="F1300" s="17" t="s">
        <v>2125</v>
      </c>
      <c r="G1300" s="17" t="s">
        <v>1651</v>
      </c>
    </row>
    <row r="1301" spans="1:7" x14ac:dyDescent="0.15">
      <c r="A1301" s="16">
        <v>43147</v>
      </c>
      <c r="B1301" s="18">
        <v>12451.96</v>
      </c>
      <c r="C1301" s="17" t="s">
        <v>2118</v>
      </c>
      <c r="D1301" s="17" t="s">
        <v>2119</v>
      </c>
      <c r="E1301" s="17" t="s">
        <v>2120</v>
      </c>
      <c r="F1301" s="17" t="s">
        <v>2121</v>
      </c>
      <c r="G1301" s="17" t="s">
        <v>97</v>
      </c>
    </row>
    <row r="1302" spans="1:7" x14ac:dyDescent="0.15">
      <c r="A1302" s="16">
        <v>43150</v>
      </c>
      <c r="B1302" s="18">
        <v>12385.6</v>
      </c>
      <c r="C1302" s="17" t="s">
        <v>2115</v>
      </c>
      <c r="D1302" s="17" t="s">
        <v>2116</v>
      </c>
      <c r="E1302" s="17" t="s">
        <v>1727</v>
      </c>
      <c r="F1302" s="17" t="s">
        <v>2117</v>
      </c>
      <c r="G1302" s="17" t="s">
        <v>660</v>
      </c>
    </row>
    <row r="1303" spans="1:7" x14ac:dyDescent="0.15">
      <c r="A1303" s="16">
        <v>43151</v>
      </c>
      <c r="B1303" s="18">
        <v>12487.9</v>
      </c>
      <c r="C1303" s="17" t="s">
        <v>2111</v>
      </c>
      <c r="D1303" s="17" t="s">
        <v>2112</v>
      </c>
      <c r="E1303" s="17" t="s">
        <v>2113</v>
      </c>
      <c r="F1303" s="17" t="s">
        <v>2114</v>
      </c>
      <c r="G1303" s="17" t="s">
        <v>199</v>
      </c>
    </row>
    <row r="1304" spans="1:7" x14ac:dyDescent="0.15">
      <c r="A1304" s="16">
        <v>43152</v>
      </c>
      <c r="B1304" s="18">
        <v>12470.49</v>
      </c>
      <c r="C1304" s="17" t="s">
        <v>2108</v>
      </c>
      <c r="D1304" s="17" t="s">
        <v>2109</v>
      </c>
      <c r="E1304" s="17" t="s">
        <v>2110</v>
      </c>
      <c r="F1304" s="17" t="s">
        <v>1052</v>
      </c>
      <c r="G1304" s="17" t="s">
        <v>1549</v>
      </c>
    </row>
    <row r="1305" spans="1:7" x14ac:dyDescent="0.15">
      <c r="A1305" s="16">
        <v>43153</v>
      </c>
      <c r="B1305" s="18">
        <v>12461.91</v>
      </c>
      <c r="C1305" s="17" t="s">
        <v>2104</v>
      </c>
      <c r="D1305" s="17" t="s">
        <v>2105</v>
      </c>
      <c r="E1305" s="17" t="s">
        <v>2106</v>
      </c>
      <c r="F1305" s="17" t="s">
        <v>2107</v>
      </c>
      <c r="G1305" s="17" t="s">
        <v>122</v>
      </c>
    </row>
    <row r="1306" spans="1:7" x14ac:dyDescent="0.15">
      <c r="A1306" s="16">
        <v>43154</v>
      </c>
      <c r="B1306" s="18">
        <v>12483.79</v>
      </c>
      <c r="C1306" s="17" t="s">
        <v>2100</v>
      </c>
      <c r="D1306" s="17" t="s">
        <v>2101</v>
      </c>
      <c r="E1306" s="17" t="s">
        <v>2102</v>
      </c>
      <c r="F1306" s="17" t="s">
        <v>2103</v>
      </c>
      <c r="G1306" s="17" t="s">
        <v>899</v>
      </c>
    </row>
    <row r="1307" spans="1:7" x14ac:dyDescent="0.15">
      <c r="A1307" s="16">
        <v>43157</v>
      </c>
      <c r="B1307" s="18">
        <v>12527.04</v>
      </c>
      <c r="C1307" s="17" t="s">
        <v>2096</v>
      </c>
      <c r="D1307" s="17" t="s">
        <v>2097</v>
      </c>
      <c r="E1307" s="17" t="s">
        <v>2098</v>
      </c>
      <c r="F1307" s="17" t="s">
        <v>2099</v>
      </c>
      <c r="G1307" s="17" t="s">
        <v>398</v>
      </c>
    </row>
    <row r="1308" spans="1:7" x14ac:dyDescent="0.15">
      <c r="A1308" s="16">
        <v>43158</v>
      </c>
      <c r="B1308" s="18">
        <v>12490.73</v>
      </c>
      <c r="C1308" s="17" t="s">
        <v>2092</v>
      </c>
      <c r="D1308" s="17" t="s">
        <v>2093</v>
      </c>
      <c r="E1308" s="17" t="s">
        <v>2094</v>
      </c>
      <c r="F1308" s="17" t="s">
        <v>2095</v>
      </c>
      <c r="G1308" s="17" t="s">
        <v>349</v>
      </c>
    </row>
    <row r="1309" spans="1:7" x14ac:dyDescent="0.15">
      <c r="A1309" s="16">
        <v>43159</v>
      </c>
      <c r="B1309" s="18">
        <v>12435.85</v>
      </c>
      <c r="C1309" s="17" t="s">
        <v>2088</v>
      </c>
      <c r="D1309" s="17" t="s">
        <v>2089</v>
      </c>
      <c r="E1309" s="17" t="s">
        <v>2090</v>
      </c>
      <c r="F1309" s="17" t="s">
        <v>845</v>
      </c>
      <c r="G1309" s="17" t="s">
        <v>2091</v>
      </c>
    </row>
    <row r="1310" spans="1:7" x14ac:dyDescent="0.15">
      <c r="A1310" s="16">
        <v>43160</v>
      </c>
      <c r="B1310" s="18">
        <v>12190.94</v>
      </c>
      <c r="C1310" s="17" t="s">
        <v>2083</v>
      </c>
      <c r="D1310" s="17" t="s">
        <v>2084</v>
      </c>
      <c r="E1310" s="17" t="s">
        <v>2085</v>
      </c>
      <c r="F1310" s="17" t="s">
        <v>2086</v>
      </c>
      <c r="G1310" s="17" t="s">
        <v>2087</v>
      </c>
    </row>
    <row r="1311" spans="1:7" x14ac:dyDescent="0.15">
      <c r="A1311" s="16">
        <v>43161</v>
      </c>
      <c r="B1311" s="18">
        <v>11913.71</v>
      </c>
      <c r="C1311" s="17" t="s">
        <v>2078</v>
      </c>
      <c r="D1311" s="17" t="s">
        <v>2079</v>
      </c>
      <c r="E1311" s="17" t="s">
        <v>2080</v>
      </c>
      <c r="F1311" s="17" t="s">
        <v>2081</v>
      </c>
      <c r="G1311" s="17" t="s">
        <v>2082</v>
      </c>
    </row>
    <row r="1312" spans="1:7" x14ac:dyDescent="0.15">
      <c r="A1312" s="16">
        <v>43164</v>
      </c>
      <c r="B1312" s="18">
        <v>12090.87</v>
      </c>
      <c r="C1312" s="17" t="s">
        <v>2075</v>
      </c>
      <c r="D1312" s="17" t="s">
        <v>2076</v>
      </c>
      <c r="E1312" s="17" t="s">
        <v>2077</v>
      </c>
      <c r="F1312" s="17" t="s">
        <v>1359</v>
      </c>
      <c r="G1312" s="17" t="s">
        <v>1241</v>
      </c>
    </row>
    <row r="1313" spans="1:7" x14ac:dyDescent="0.15">
      <c r="A1313" s="16">
        <v>43165</v>
      </c>
      <c r="B1313" s="18">
        <v>12113.87</v>
      </c>
      <c r="C1313" s="17" t="s">
        <v>2071</v>
      </c>
      <c r="D1313" s="17" t="s">
        <v>2072</v>
      </c>
      <c r="E1313" s="17" t="s">
        <v>2073</v>
      </c>
      <c r="F1313" s="17" t="s">
        <v>2074</v>
      </c>
      <c r="G1313" s="17" t="s">
        <v>112</v>
      </c>
    </row>
    <row r="1314" spans="1:7" x14ac:dyDescent="0.15">
      <c r="A1314" s="16">
        <v>43166</v>
      </c>
      <c r="B1314" s="18">
        <v>12245.36</v>
      </c>
      <c r="C1314" s="17" t="s">
        <v>2066</v>
      </c>
      <c r="D1314" s="17" t="s">
        <v>2067</v>
      </c>
      <c r="E1314" s="17" t="s">
        <v>2068</v>
      </c>
      <c r="F1314" s="17" t="s">
        <v>2069</v>
      </c>
      <c r="G1314" s="17" t="s">
        <v>2070</v>
      </c>
    </row>
    <row r="1315" spans="1:7" x14ac:dyDescent="0.15">
      <c r="A1315" s="16">
        <v>43167</v>
      </c>
      <c r="B1315" s="18">
        <v>12355.57</v>
      </c>
      <c r="C1315" s="17" t="s">
        <v>2062</v>
      </c>
      <c r="D1315" s="17" t="s">
        <v>2063</v>
      </c>
      <c r="E1315" s="17" t="s">
        <v>2064</v>
      </c>
      <c r="F1315" s="17" t="s">
        <v>2065</v>
      </c>
      <c r="G1315" s="17" t="s">
        <v>785</v>
      </c>
    </row>
    <row r="1316" spans="1:7" x14ac:dyDescent="0.15">
      <c r="A1316" s="16">
        <v>43168</v>
      </c>
      <c r="B1316" s="18">
        <v>12346.68</v>
      </c>
      <c r="C1316" s="17" t="s">
        <v>2059</v>
      </c>
      <c r="D1316" s="17" t="s">
        <v>2060</v>
      </c>
      <c r="E1316" s="17" t="s">
        <v>653</v>
      </c>
      <c r="F1316" s="17" t="s">
        <v>2061</v>
      </c>
      <c r="G1316" s="17" t="s">
        <v>122</v>
      </c>
    </row>
    <row r="1317" spans="1:7" x14ac:dyDescent="0.15">
      <c r="A1317" s="16">
        <v>43171</v>
      </c>
      <c r="B1317" s="18">
        <v>12418.39</v>
      </c>
      <c r="C1317" s="17" t="s">
        <v>2055</v>
      </c>
      <c r="D1317" s="17" t="s">
        <v>2056</v>
      </c>
      <c r="E1317" s="17" t="s">
        <v>2057</v>
      </c>
      <c r="F1317" s="17" t="s">
        <v>2058</v>
      </c>
      <c r="G1317" s="17" t="s">
        <v>82</v>
      </c>
    </row>
    <row r="1318" spans="1:7" x14ac:dyDescent="0.15">
      <c r="A1318" s="16">
        <v>43172</v>
      </c>
      <c r="B1318" s="18">
        <v>12221.03</v>
      </c>
      <c r="C1318" s="17" t="s">
        <v>2050</v>
      </c>
      <c r="D1318" s="17" t="s">
        <v>2051</v>
      </c>
      <c r="E1318" s="17" t="s">
        <v>2052</v>
      </c>
      <c r="F1318" s="17" t="s">
        <v>2053</v>
      </c>
      <c r="G1318" s="17" t="s">
        <v>2054</v>
      </c>
    </row>
    <row r="1319" spans="1:7" x14ac:dyDescent="0.15">
      <c r="A1319" s="16">
        <v>43173</v>
      </c>
      <c r="B1319" s="18">
        <v>12237.74</v>
      </c>
      <c r="C1319" s="17" t="s">
        <v>2046</v>
      </c>
      <c r="D1319" s="17" t="s">
        <v>2047</v>
      </c>
      <c r="E1319" s="17" t="s">
        <v>2048</v>
      </c>
      <c r="F1319" s="17" t="s">
        <v>2049</v>
      </c>
      <c r="G1319" s="17" t="s">
        <v>369</v>
      </c>
    </row>
    <row r="1320" spans="1:7" x14ac:dyDescent="0.15">
      <c r="A1320" s="16">
        <v>43174</v>
      </c>
      <c r="B1320" s="18">
        <v>12345.56</v>
      </c>
      <c r="C1320" s="17" t="s">
        <v>2042</v>
      </c>
      <c r="D1320" s="17" t="s">
        <v>2043</v>
      </c>
      <c r="E1320" s="17" t="s">
        <v>2044</v>
      </c>
      <c r="F1320" s="17" t="s">
        <v>2045</v>
      </c>
      <c r="G1320" s="17" t="s">
        <v>1494</v>
      </c>
    </row>
    <row r="1321" spans="1:7" x14ac:dyDescent="0.15">
      <c r="A1321" s="16">
        <v>43175</v>
      </c>
      <c r="B1321" s="18">
        <v>12389.58</v>
      </c>
      <c r="C1321" s="17" t="s">
        <v>2038</v>
      </c>
      <c r="D1321" s="17" t="s">
        <v>2039</v>
      </c>
      <c r="E1321" s="17" t="s">
        <v>2040</v>
      </c>
      <c r="F1321" s="17" t="s">
        <v>2041</v>
      </c>
      <c r="G1321" s="17" t="s">
        <v>1147</v>
      </c>
    </row>
    <row r="1322" spans="1:7" x14ac:dyDescent="0.15">
      <c r="A1322" s="16">
        <v>43178</v>
      </c>
      <c r="B1322" s="18">
        <v>12217.02</v>
      </c>
      <c r="C1322" s="17" t="s">
        <v>2034</v>
      </c>
      <c r="D1322" s="17" t="s">
        <v>2035</v>
      </c>
      <c r="E1322" s="17" t="s">
        <v>2036</v>
      </c>
      <c r="F1322" s="17" t="s">
        <v>2037</v>
      </c>
      <c r="G1322" s="17" t="s">
        <v>1540</v>
      </c>
    </row>
    <row r="1323" spans="1:7" x14ac:dyDescent="0.15">
      <c r="A1323" s="16">
        <v>43179</v>
      </c>
      <c r="B1323" s="18">
        <v>12307.33</v>
      </c>
      <c r="C1323" s="17" t="s">
        <v>2030</v>
      </c>
      <c r="D1323" s="17" t="s">
        <v>2031</v>
      </c>
      <c r="E1323" s="17" t="s">
        <v>2032</v>
      </c>
      <c r="F1323" s="17" t="s">
        <v>2033</v>
      </c>
      <c r="G1323" s="17" t="s">
        <v>393</v>
      </c>
    </row>
    <row r="1324" spans="1:7" x14ac:dyDescent="0.15">
      <c r="A1324" s="16">
        <v>43180</v>
      </c>
      <c r="B1324" s="18">
        <v>12309.15</v>
      </c>
      <c r="C1324" s="17" t="s">
        <v>2026</v>
      </c>
      <c r="D1324" s="17" t="s">
        <v>2027</v>
      </c>
      <c r="E1324" s="17" t="s">
        <v>2028</v>
      </c>
      <c r="F1324" s="17" t="s">
        <v>2029</v>
      </c>
      <c r="G1324" s="17" t="s">
        <v>827</v>
      </c>
    </row>
    <row r="1325" spans="1:7" x14ac:dyDescent="0.15">
      <c r="A1325" s="16">
        <v>43181</v>
      </c>
      <c r="B1325" s="18">
        <v>12100.08</v>
      </c>
      <c r="C1325" s="17" t="s">
        <v>2021</v>
      </c>
      <c r="D1325" s="17" t="s">
        <v>2022</v>
      </c>
      <c r="E1325" s="17" t="s">
        <v>2023</v>
      </c>
      <c r="F1325" s="17" t="s">
        <v>2024</v>
      </c>
      <c r="G1325" s="17" t="s">
        <v>2025</v>
      </c>
    </row>
    <row r="1326" spans="1:7" x14ac:dyDescent="0.15">
      <c r="A1326" s="16">
        <v>43182</v>
      </c>
      <c r="B1326" s="18">
        <v>11886.31</v>
      </c>
      <c r="C1326" s="17" t="s">
        <v>2017</v>
      </c>
      <c r="D1326" s="17" t="s">
        <v>2018</v>
      </c>
      <c r="E1326" s="17" t="s">
        <v>2019</v>
      </c>
      <c r="F1326" s="17" t="s">
        <v>2020</v>
      </c>
      <c r="G1326" s="17" t="s">
        <v>1333</v>
      </c>
    </row>
    <row r="1327" spans="1:7" x14ac:dyDescent="0.15">
      <c r="A1327" s="16">
        <v>43185</v>
      </c>
      <c r="B1327" s="18">
        <v>11787.26</v>
      </c>
      <c r="C1327" s="17" t="s">
        <v>2013</v>
      </c>
      <c r="D1327" s="17" t="s">
        <v>2014</v>
      </c>
      <c r="E1327" s="17" t="s">
        <v>2015</v>
      </c>
      <c r="F1327" s="17" t="s">
        <v>2016</v>
      </c>
      <c r="G1327" s="17" t="s">
        <v>1975</v>
      </c>
    </row>
    <row r="1328" spans="1:7" x14ac:dyDescent="0.15">
      <c r="A1328" s="16">
        <v>43186</v>
      </c>
      <c r="B1328" s="18">
        <v>11970.83</v>
      </c>
      <c r="C1328" s="17" t="s">
        <v>2008</v>
      </c>
      <c r="D1328" s="17" t="s">
        <v>2009</v>
      </c>
      <c r="E1328" s="17" t="s">
        <v>2010</v>
      </c>
      <c r="F1328" s="17" t="s">
        <v>2011</v>
      </c>
      <c r="G1328" s="17" t="s">
        <v>2012</v>
      </c>
    </row>
    <row r="1329" spans="1:7" x14ac:dyDescent="0.15">
      <c r="A1329" s="16">
        <v>43187</v>
      </c>
      <c r="B1329" s="18">
        <v>11940.71</v>
      </c>
      <c r="C1329" s="17" t="s">
        <v>2004</v>
      </c>
      <c r="D1329" s="17" t="s">
        <v>2005</v>
      </c>
      <c r="E1329" s="17" t="s">
        <v>2006</v>
      </c>
      <c r="F1329" s="17" t="s">
        <v>2007</v>
      </c>
      <c r="G1329" s="17" t="s">
        <v>442</v>
      </c>
    </row>
    <row r="1330" spans="1:7" x14ac:dyDescent="0.15">
      <c r="A1330" s="16">
        <v>43188</v>
      </c>
      <c r="B1330" s="18">
        <v>12096.73</v>
      </c>
      <c r="C1330" s="17" t="s">
        <v>2001</v>
      </c>
      <c r="D1330" s="17" t="s">
        <v>410</v>
      </c>
      <c r="E1330" s="17" t="s">
        <v>2002</v>
      </c>
      <c r="F1330" s="17" t="s">
        <v>2003</v>
      </c>
      <c r="G1330" s="17" t="s">
        <v>482</v>
      </c>
    </row>
    <row r="1331" spans="1:7" x14ac:dyDescent="0.15">
      <c r="A1331" s="16">
        <v>43193</v>
      </c>
      <c r="B1331" s="18">
        <v>12002.45</v>
      </c>
      <c r="C1331" s="17" t="s">
        <v>1997</v>
      </c>
      <c r="D1331" s="17" t="s">
        <v>1998</v>
      </c>
      <c r="E1331" s="17" t="s">
        <v>1999</v>
      </c>
      <c r="F1331" s="17" t="s">
        <v>2000</v>
      </c>
      <c r="G1331" s="17" t="s">
        <v>521</v>
      </c>
    </row>
    <row r="1332" spans="1:7" x14ac:dyDescent="0.15">
      <c r="A1332" s="16">
        <v>43194</v>
      </c>
      <c r="B1332" s="18">
        <v>11957.9</v>
      </c>
      <c r="C1332" s="17" t="s">
        <v>1993</v>
      </c>
      <c r="D1332" s="17" t="s">
        <v>1994</v>
      </c>
      <c r="E1332" s="17" t="s">
        <v>1995</v>
      </c>
      <c r="F1332" s="17" t="s">
        <v>1996</v>
      </c>
      <c r="G1332" s="17" t="s">
        <v>743</v>
      </c>
    </row>
    <row r="1333" spans="1:7" x14ac:dyDescent="0.15">
      <c r="A1333" s="16">
        <v>43195</v>
      </c>
      <c r="B1333" s="18">
        <v>12305.19</v>
      </c>
      <c r="C1333" s="17" t="s">
        <v>1989</v>
      </c>
      <c r="D1333" s="17" t="s">
        <v>1990</v>
      </c>
      <c r="E1333" s="17" t="s">
        <v>1593</v>
      </c>
      <c r="F1333" s="17" t="s">
        <v>1991</v>
      </c>
      <c r="G1333" s="17" t="s">
        <v>1992</v>
      </c>
    </row>
    <row r="1334" spans="1:7" x14ac:dyDescent="0.15">
      <c r="A1334" s="16">
        <v>43196</v>
      </c>
      <c r="B1334" s="18">
        <v>12241.27</v>
      </c>
      <c r="C1334" s="17" t="s">
        <v>1985</v>
      </c>
      <c r="D1334" s="17" t="s">
        <v>1986</v>
      </c>
      <c r="E1334" s="17" t="s">
        <v>1987</v>
      </c>
      <c r="F1334" s="17" t="s">
        <v>1988</v>
      </c>
      <c r="G1334" s="17" t="s">
        <v>985</v>
      </c>
    </row>
    <row r="1335" spans="1:7" x14ac:dyDescent="0.15">
      <c r="A1335" s="16">
        <v>43199</v>
      </c>
      <c r="B1335" s="18">
        <v>12261.75</v>
      </c>
      <c r="C1335" s="17" t="s">
        <v>1981</v>
      </c>
      <c r="D1335" s="17" t="s">
        <v>1982</v>
      </c>
      <c r="E1335" s="17" t="s">
        <v>1983</v>
      </c>
      <c r="F1335" s="17" t="s">
        <v>1984</v>
      </c>
      <c r="G1335" s="17" t="s">
        <v>243</v>
      </c>
    </row>
    <row r="1336" spans="1:7" x14ac:dyDescent="0.15">
      <c r="A1336" s="16">
        <v>43200</v>
      </c>
      <c r="B1336" s="18">
        <v>12397.32</v>
      </c>
      <c r="C1336" s="17" t="s">
        <v>1976</v>
      </c>
      <c r="D1336" s="17" t="s">
        <v>1977</v>
      </c>
      <c r="E1336" s="17" t="s">
        <v>1978</v>
      </c>
      <c r="F1336" s="17" t="s">
        <v>1979</v>
      </c>
      <c r="G1336" s="17" t="s">
        <v>1980</v>
      </c>
    </row>
    <row r="1337" spans="1:7" x14ac:dyDescent="0.15">
      <c r="A1337" s="16">
        <v>43201</v>
      </c>
      <c r="B1337" s="18">
        <v>12293.97</v>
      </c>
      <c r="C1337" s="17" t="s">
        <v>1972</v>
      </c>
      <c r="D1337" s="17" t="s">
        <v>1973</v>
      </c>
      <c r="E1337" s="17" t="s">
        <v>1974</v>
      </c>
      <c r="F1337" s="17" t="s">
        <v>1912</v>
      </c>
      <c r="G1337" s="17" t="s">
        <v>1975</v>
      </c>
    </row>
    <row r="1338" spans="1:7" x14ac:dyDescent="0.15">
      <c r="A1338" s="16">
        <v>43202</v>
      </c>
      <c r="B1338" s="18">
        <v>12415.01</v>
      </c>
      <c r="C1338" s="17" t="s">
        <v>1967</v>
      </c>
      <c r="D1338" s="17" t="s">
        <v>1968</v>
      </c>
      <c r="E1338" s="17" t="s">
        <v>1969</v>
      </c>
      <c r="F1338" s="17" t="s">
        <v>1970</v>
      </c>
      <c r="G1338" s="17" t="s">
        <v>1971</v>
      </c>
    </row>
    <row r="1339" spans="1:7" x14ac:dyDescent="0.15">
      <c r="A1339" s="16">
        <v>43203</v>
      </c>
      <c r="B1339" s="18">
        <v>12442.4</v>
      </c>
      <c r="C1339" s="17" t="s">
        <v>1963</v>
      </c>
      <c r="D1339" s="17" t="s">
        <v>1964</v>
      </c>
      <c r="E1339" s="17" t="s">
        <v>1965</v>
      </c>
      <c r="F1339" s="17" t="s">
        <v>1966</v>
      </c>
      <c r="G1339" s="17" t="s">
        <v>1527</v>
      </c>
    </row>
    <row r="1340" spans="1:7" x14ac:dyDescent="0.15">
      <c r="A1340" s="16">
        <v>43206</v>
      </c>
      <c r="B1340" s="18">
        <v>12391.41</v>
      </c>
      <c r="C1340" s="17" t="s">
        <v>1959</v>
      </c>
      <c r="D1340" s="17" t="s">
        <v>1960</v>
      </c>
      <c r="E1340" s="17" t="s">
        <v>1961</v>
      </c>
      <c r="F1340" s="17" t="s">
        <v>1962</v>
      </c>
      <c r="G1340" s="17" t="s">
        <v>1128</v>
      </c>
    </row>
    <row r="1341" spans="1:7" x14ac:dyDescent="0.15">
      <c r="A1341" s="16">
        <v>43207</v>
      </c>
      <c r="B1341" s="18">
        <v>12585.57</v>
      </c>
      <c r="C1341" s="17" t="s">
        <v>1954</v>
      </c>
      <c r="D1341" s="17" t="s">
        <v>1955</v>
      </c>
      <c r="E1341" s="17" t="s">
        <v>1956</v>
      </c>
      <c r="F1341" s="17" t="s">
        <v>1957</v>
      </c>
      <c r="G1341" s="17" t="s">
        <v>1958</v>
      </c>
    </row>
    <row r="1342" spans="1:7" x14ac:dyDescent="0.15">
      <c r="A1342" s="16">
        <v>43208</v>
      </c>
      <c r="B1342" s="18">
        <v>12590.83</v>
      </c>
      <c r="C1342" s="17" t="s">
        <v>1950</v>
      </c>
      <c r="D1342" s="17" t="s">
        <v>1951</v>
      </c>
      <c r="E1342" s="17" t="s">
        <v>1952</v>
      </c>
      <c r="F1342" s="17" t="s">
        <v>1953</v>
      </c>
      <c r="G1342" s="17" t="s">
        <v>633</v>
      </c>
    </row>
    <row r="1343" spans="1:7" x14ac:dyDescent="0.15">
      <c r="A1343" s="16">
        <v>43209</v>
      </c>
      <c r="B1343" s="18">
        <v>12567.42</v>
      </c>
      <c r="C1343" s="17" t="s">
        <v>1947</v>
      </c>
      <c r="D1343" s="17" t="s">
        <v>1947</v>
      </c>
      <c r="E1343" s="17" t="s">
        <v>1948</v>
      </c>
      <c r="F1343" s="17" t="s">
        <v>1949</v>
      </c>
      <c r="G1343" s="17" t="s">
        <v>673</v>
      </c>
    </row>
    <row r="1344" spans="1:7" x14ac:dyDescent="0.15">
      <c r="A1344" s="16">
        <v>43210</v>
      </c>
      <c r="B1344" s="18">
        <v>12540.5</v>
      </c>
      <c r="C1344" s="17" t="s">
        <v>1943</v>
      </c>
      <c r="D1344" s="17" t="s">
        <v>1944</v>
      </c>
      <c r="E1344" s="17" t="s">
        <v>1945</v>
      </c>
      <c r="F1344" s="17" t="s">
        <v>1946</v>
      </c>
      <c r="G1344" s="17" t="s">
        <v>1251</v>
      </c>
    </row>
    <row r="1345" spans="1:7" x14ac:dyDescent="0.15">
      <c r="A1345" s="16">
        <v>43213</v>
      </c>
      <c r="B1345" s="18">
        <v>12572.39</v>
      </c>
      <c r="C1345" s="17" t="s">
        <v>1939</v>
      </c>
      <c r="D1345" s="17" t="s">
        <v>1940</v>
      </c>
      <c r="E1345" s="17" t="s">
        <v>1941</v>
      </c>
      <c r="F1345" s="17" t="s">
        <v>1942</v>
      </c>
      <c r="G1345" s="17" t="s">
        <v>880</v>
      </c>
    </row>
    <row r="1346" spans="1:7" x14ac:dyDescent="0.15">
      <c r="A1346" s="16">
        <v>43214</v>
      </c>
      <c r="B1346" s="18">
        <v>12550.82</v>
      </c>
      <c r="C1346" s="17" t="s">
        <v>1935</v>
      </c>
      <c r="D1346" s="17" t="s">
        <v>1936</v>
      </c>
      <c r="E1346" s="17" t="s">
        <v>1937</v>
      </c>
      <c r="F1346" s="17" t="s">
        <v>1938</v>
      </c>
      <c r="G1346" s="17" t="s">
        <v>267</v>
      </c>
    </row>
    <row r="1347" spans="1:7" x14ac:dyDescent="0.15">
      <c r="A1347" s="16">
        <v>43215</v>
      </c>
      <c r="B1347" s="18">
        <v>12422.3</v>
      </c>
      <c r="C1347" s="17" t="s">
        <v>1930</v>
      </c>
      <c r="D1347" s="17" t="s">
        <v>1931</v>
      </c>
      <c r="E1347" s="17" t="s">
        <v>1932</v>
      </c>
      <c r="F1347" s="17" t="s">
        <v>1933</v>
      </c>
      <c r="G1347" s="17" t="s">
        <v>1934</v>
      </c>
    </row>
    <row r="1348" spans="1:7" x14ac:dyDescent="0.15">
      <c r="A1348" s="16">
        <v>43216</v>
      </c>
      <c r="B1348" s="18">
        <v>12500.47</v>
      </c>
      <c r="C1348" s="17" t="s">
        <v>1926</v>
      </c>
      <c r="D1348" s="17" t="s">
        <v>1927</v>
      </c>
      <c r="E1348" s="17" t="s">
        <v>1928</v>
      </c>
      <c r="F1348" s="17" t="s">
        <v>1929</v>
      </c>
      <c r="G1348" s="17" t="s">
        <v>141</v>
      </c>
    </row>
    <row r="1349" spans="1:7" x14ac:dyDescent="0.15">
      <c r="A1349" s="16">
        <v>43217</v>
      </c>
      <c r="B1349" s="18">
        <v>12580.87</v>
      </c>
      <c r="C1349" s="17" t="s">
        <v>1922</v>
      </c>
      <c r="D1349" s="17" t="s">
        <v>1923</v>
      </c>
      <c r="E1349" s="17" t="s">
        <v>1924</v>
      </c>
      <c r="F1349" s="17" t="s">
        <v>1925</v>
      </c>
      <c r="G1349" s="17" t="s">
        <v>934</v>
      </c>
    </row>
    <row r="1350" spans="1:7" x14ac:dyDescent="0.15">
      <c r="A1350" s="16">
        <v>43220</v>
      </c>
      <c r="B1350" s="18">
        <v>12612.11</v>
      </c>
      <c r="C1350" s="17" t="s">
        <v>1918</v>
      </c>
      <c r="D1350" s="17" t="s">
        <v>1919</v>
      </c>
      <c r="E1350" s="17" t="s">
        <v>1920</v>
      </c>
      <c r="F1350" s="17" t="s">
        <v>1921</v>
      </c>
      <c r="G1350" s="17" t="s">
        <v>880</v>
      </c>
    </row>
    <row r="1351" spans="1:7" x14ac:dyDescent="0.15">
      <c r="A1351" s="16">
        <v>43222</v>
      </c>
      <c r="B1351" s="18">
        <v>12802.25</v>
      </c>
      <c r="C1351" s="17" t="s">
        <v>1914</v>
      </c>
      <c r="D1351" s="17" t="s">
        <v>1915</v>
      </c>
      <c r="E1351" s="17" t="s">
        <v>1916</v>
      </c>
      <c r="F1351" s="17" t="s">
        <v>1917</v>
      </c>
      <c r="G1351" s="17" t="s">
        <v>719</v>
      </c>
    </row>
    <row r="1352" spans="1:7" x14ac:dyDescent="0.15">
      <c r="A1352" s="16">
        <v>43223</v>
      </c>
      <c r="B1352" s="18">
        <v>12690.15</v>
      </c>
      <c r="C1352" s="17" t="s">
        <v>1909</v>
      </c>
      <c r="D1352" s="17" t="s">
        <v>1910</v>
      </c>
      <c r="E1352" s="17" t="s">
        <v>1911</v>
      </c>
      <c r="F1352" s="17" t="s">
        <v>1912</v>
      </c>
      <c r="G1352" s="17" t="s">
        <v>1913</v>
      </c>
    </row>
    <row r="1353" spans="1:7" x14ac:dyDescent="0.15">
      <c r="A1353" s="16">
        <v>43224</v>
      </c>
      <c r="B1353" s="18">
        <v>12819.6</v>
      </c>
      <c r="C1353" s="17" t="s">
        <v>1904</v>
      </c>
      <c r="D1353" s="17" t="s">
        <v>1905</v>
      </c>
      <c r="E1353" s="17" t="s">
        <v>1906</v>
      </c>
      <c r="F1353" s="17" t="s">
        <v>1907</v>
      </c>
      <c r="G1353" s="17" t="s">
        <v>1908</v>
      </c>
    </row>
    <row r="1354" spans="1:7" x14ac:dyDescent="0.15">
      <c r="A1354" s="16">
        <v>43227</v>
      </c>
      <c r="B1354" s="18">
        <v>12948.14</v>
      </c>
      <c r="C1354" s="17" t="s">
        <v>1899</v>
      </c>
      <c r="D1354" s="17" t="s">
        <v>1900</v>
      </c>
      <c r="E1354" s="17" t="s">
        <v>1901</v>
      </c>
      <c r="F1354" s="17" t="s">
        <v>1902</v>
      </c>
      <c r="G1354" s="17" t="s">
        <v>1903</v>
      </c>
    </row>
    <row r="1355" spans="1:7" x14ac:dyDescent="0.15">
      <c r="A1355" s="16">
        <v>43228</v>
      </c>
      <c r="B1355" s="18">
        <v>12912.21</v>
      </c>
      <c r="C1355" s="17" t="s">
        <v>1895</v>
      </c>
      <c r="D1355" s="17" t="s">
        <v>1896</v>
      </c>
      <c r="E1355" s="17" t="s">
        <v>1897</v>
      </c>
      <c r="F1355" s="17" t="s">
        <v>1898</v>
      </c>
      <c r="G1355" s="17" t="s">
        <v>994</v>
      </c>
    </row>
    <row r="1356" spans="1:7" x14ac:dyDescent="0.15">
      <c r="A1356" s="16">
        <v>43229</v>
      </c>
      <c r="B1356" s="18">
        <v>12943.06</v>
      </c>
      <c r="C1356" s="17" t="s">
        <v>1891</v>
      </c>
      <c r="D1356" s="17" t="s">
        <v>1892</v>
      </c>
      <c r="E1356" s="17" t="s">
        <v>1893</v>
      </c>
      <c r="F1356" s="17" t="s">
        <v>1894</v>
      </c>
      <c r="G1356" s="17" t="s">
        <v>204</v>
      </c>
    </row>
    <row r="1357" spans="1:7" x14ac:dyDescent="0.15">
      <c r="A1357" s="16">
        <v>43230</v>
      </c>
      <c r="B1357" s="18">
        <v>13022.87</v>
      </c>
      <c r="C1357" s="17" t="s">
        <v>1887</v>
      </c>
      <c r="D1357" s="17" t="s">
        <v>1888</v>
      </c>
      <c r="E1357" s="17" t="s">
        <v>1889</v>
      </c>
      <c r="F1357" s="17" t="s">
        <v>1890</v>
      </c>
      <c r="G1357" s="17" t="s">
        <v>447</v>
      </c>
    </row>
    <row r="1358" spans="1:7" x14ac:dyDescent="0.15">
      <c r="A1358" s="16">
        <v>43231</v>
      </c>
      <c r="B1358" s="18">
        <v>13001.24</v>
      </c>
      <c r="C1358" s="17" t="s">
        <v>1883</v>
      </c>
      <c r="D1358" s="17" t="s">
        <v>1884</v>
      </c>
      <c r="E1358" s="17" t="s">
        <v>1885</v>
      </c>
      <c r="F1358" s="17" t="s">
        <v>1886</v>
      </c>
      <c r="G1358" s="17" t="s">
        <v>267</v>
      </c>
    </row>
    <row r="1359" spans="1:7" x14ac:dyDescent="0.15">
      <c r="A1359" s="16">
        <v>43234</v>
      </c>
      <c r="B1359" s="18">
        <v>12977.71</v>
      </c>
      <c r="C1359" s="17" t="s">
        <v>1879</v>
      </c>
      <c r="D1359" s="17" t="s">
        <v>1880</v>
      </c>
      <c r="E1359" s="17" t="s">
        <v>1881</v>
      </c>
      <c r="F1359" s="17" t="s">
        <v>1882</v>
      </c>
      <c r="G1359" s="17" t="s">
        <v>1177</v>
      </c>
    </row>
    <row r="1360" spans="1:7" x14ac:dyDescent="0.15">
      <c r="A1360" s="16">
        <v>43235</v>
      </c>
      <c r="B1360" s="18">
        <v>12970.04</v>
      </c>
      <c r="C1360" s="17" t="s">
        <v>1875</v>
      </c>
      <c r="D1360" s="17" t="s">
        <v>1876</v>
      </c>
      <c r="E1360" s="17" t="s">
        <v>1877</v>
      </c>
      <c r="F1360" s="17" t="s">
        <v>1878</v>
      </c>
      <c r="G1360" s="17" t="s">
        <v>374</v>
      </c>
    </row>
    <row r="1361" spans="1:7" x14ac:dyDescent="0.15">
      <c r="A1361" s="16">
        <v>43236</v>
      </c>
      <c r="B1361" s="18">
        <v>12996.33</v>
      </c>
      <c r="C1361" s="17" t="s">
        <v>1871</v>
      </c>
      <c r="D1361" s="17" t="s">
        <v>1872</v>
      </c>
      <c r="E1361" s="17" t="s">
        <v>1873</v>
      </c>
      <c r="F1361" s="17" t="s">
        <v>1874</v>
      </c>
      <c r="G1361" s="17" t="s">
        <v>146</v>
      </c>
    </row>
    <row r="1362" spans="1:7" x14ac:dyDescent="0.15">
      <c r="A1362" s="16">
        <v>43237</v>
      </c>
      <c r="B1362" s="18">
        <v>13114.61</v>
      </c>
      <c r="C1362" s="17" t="s">
        <v>1867</v>
      </c>
      <c r="D1362" s="17" t="s">
        <v>1868</v>
      </c>
      <c r="E1362" s="17" t="s">
        <v>1869</v>
      </c>
      <c r="F1362" s="17" t="s">
        <v>1870</v>
      </c>
      <c r="G1362" s="17" t="s">
        <v>262</v>
      </c>
    </row>
    <row r="1363" spans="1:7" x14ac:dyDescent="0.15">
      <c r="A1363" s="16">
        <v>43238</v>
      </c>
      <c r="B1363" s="18">
        <v>13077.72</v>
      </c>
      <c r="C1363" s="17" t="s">
        <v>1863</v>
      </c>
      <c r="D1363" s="17" t="s">
        <v>1864</v>
      </c>
      <c r="E1363" s="17" t="s">
        <v>1865</v>
      </c>
      <c r="F1363" s="17" t="s">
        <v>1866</v>
      </c>
      <c r="G1363" s="17" t="s">
        <v>994</v>
      </c>
    </row>
    <row r="1364" spans="1:7" x14ac:dyDescent="0.15">
      <c r="A1364" s="16">
        <v>43242</v>
      </c>
      <c r="B1364" s="18">
        <v>13169.92</v>
      </c>
      <c r="C1364" s="17" t="s">
        <v>1859</v>
      </c>
      <c r="D1364" s="17" t="s">
        <v>1860</v>
      </c>
      <c r="E1364" s="17" t="s">
        <v>1861</v>
      </c>
      <c r="F1364" s="17" t="s">
        <v>1862</v>
      </c>
      <c r="G1364" s="17" t="s">
        <v>516</v>
      </c>
    </row>
    <row r="1365" spans="1:7" x14ac:dyDescent="0.15">
      <c r="A1365" s="16">
        <v>43243</v>
      </c>
      <c r="B1365" s="18">
        <v>12976.84</v>
      </c>
      <c r="C1365" s="17" t="s">
        <v>1855</v>
      </c>
      <c r="D1365" s="17" t="s">
        <v>1856</v>
      </c>
      <c r="E1365" s="17" t="s">
        <v>1857</v>
      </c>
      <c r="F1365" s="17" t="s">
        <v>1858</v>
      </c>
      <c r="G1365" s="17" t="s">
        <v>729</v>
      </c>
    </row>
    <row r="1366" spans="1:7" x14ac:dyDescent="0.15">
      <c r="A1366" s="16">
        <v>43244</v>
      </c>
      <c r="B1366" s="18">
        <v>12855.09</v>
      </c>
      <c r="C1366" s="17" t="s">
        <v>1851</v>
      </c>
      <c r="D1366" s="17" t="s">
        <v>1852</v>
      </c>
      <c r="E1366" s="17" t="s">
        <v>1853</v>
      </c>
      <c r="F1366" s="17" t="s">
        <v>1854</v>
      </c>
      <c r="G1366" s="17" t="s">
        <v>889</v>
      </c>
    </row>
    <row r="1367" spans="1:7" x14ac:dyDescent="0.15">
      <c r="A1367" s="16">
        <v>43245</v>
      </c>
      <c r="B1367" s="18">
        <v>12938.01</v>
      </c>
      <c r="C1367" s="17" t="s">
        <v>1847</v>
      </c>
      <c r="D1367" s="17" t="s">
        <v>1848</v>
      </c>
      <c r="E1367" s="17" t="s">
        <v>1849</v>
      </c>
      <c r="F1367" s="17" t="s">
        <v>1850</v>
      </c>
      <c r="G1367" s="17" t="s">
        <v>185</v>
      </c>
    </row>
    <row r="1368" spans="1:7" x14ac:dyDescent="0.15">
      <c r="A1368" s="16">
        <v>43248</v>
      </c>
      <c r="B1368" s="18">
        <v>12863.46</v>
      </c>
      <c r="C1368" s="17" t="s">
        <v>1844</v>
      </c>
      <c r="D1368" s="17" t="s">
        <v>1845</v>
      </c>
      <c r="E1368" s="17" t="s">
        <v>1846</v>
      </c>
      <c r="F1368" s="17" t="s">
        <v>1057</v>
      </c>
      <c r="G1368" s="17" t="s">
        <v>775</v>
      </c>
    </row>
    <row r="1369" spans="1:7" x14ac:dyDescent="0.15">
      <c r="A1369" s="16">
        <v>43249</v>
      </c>
      <c r="B1369" s="18">
        <v>12666.51</v>
      </c>
      <c r="C1369" s="17" t="s">
        <v>1840</v>
      </c>
      <c r="D1369" s="17" t="s">
        <v>1841</v>
      </c>
      <c r="E1369" s="17" t="s">
        <v>1842</v>
      </c>
      <c r="F1369" s="17" t="s">
        <v>1843</v>
      </c>
      <c r="G1369" s="17" t="s">
        <v>1712</v>
      </c>
    </row>
    <row r="1370" spans="1:7" x14ac:dyDescent="0.15">
      <c r="A1370" s="16">
        <v>43250</v>
      </c>
      <c r="B1370" s="18">
        <v>12783.76</v>
      </c>
      <c r="C1370" s="17" t="s">
        <v>1836</v>
      </c>
      <c r="D1370" s="17" t="s">
        <v>1837</v>
      </c>
      <c r="E1370" s="17" t="s">
        <v>1838</v>
      </c>
      <c r="F1370" s="17" t="s">
        <v>1839</v>
      </c>
      <c r="G1370" s="17" t="s">
        <v>1755</v>
      </c>
    </row>
    <row r="1371" spans="1:7" x14ac:dyDescent="0.15">
      <c r="A1371" s="16">
        <v>43251</v>
      </c>
      <c r="B1371" s="18">
        <v>12604.89</v>
      </c>
      <c r="C1371" s="17" t="s">
        <v>1831</v>
      </c>
      <c r="D1371" s="17" t="s">
        <v>1832</v>
      </c>
      <c r="E1371" s="17" t="s">
        <v>1833</v>
      </c>
      <c r="F1371" s="17" t="s">
        <v>1834</v>
      </c>
      <c r="G1371" s="17" t="s">
        <v>1835</v>
      </c>
    </row>
    <row r="1372" spans="1:7" x14ac:dyDescent="0.15">
      <c r="A1372" s="16">
        <v>43252</v>
      </c>
      <c r="B1372" s="18">
        <v>12724.27</v>
      </c>
      <c r="C1372" s="17" t="s">
        <v>1826</v>
      </c>
      <c r="D1372" s="17" t="s">
        <v>1827</v>
      </c>
      <c r="E1372" s="17" t="s">
        <v>1828</v>
      </c>
      <c r="F1372" s="17" t="s">
        <v>1829</v>
      </c>
      <c r="G1372" s="17" t="s">
        <v>1830</v>
      </c>
    </row>
    <row r="1373" spans="1:7" x14ac:dyDescent="0.15">
      <c r="A1373" s="16">
        <v>43255</v>
      </c>
      <c r="B1373" s="18">
        <v>12770.75</v>
      </c>
      <c r="C1373" s="17" t="s">
        <v>1822</v>
      </c>
      <c r="D1373" s="17" t="s">
        <v>1823</v>
      </c>
      <c r="E1373" s="17" t="s">
        <v>1824</v>
      </c>
      <c r="F1373" s="17" t="s">
        <v>1825</v>
      </c>
      <c r="G1373" s="17" t="s">
        <v>238</v>
      </c>
    </row>
    <row r="1374" spans="1:7" x14ac:dyDescent="0.15">
      <c r="A1374" s="16">
        <v>43256</v>
      </c>
      <c r="B1374" s="18">
        <v>12787.13</v>
      </c>
      <c r="C1374" s="17" t="s">
        <v>1818</v>
      </c>
      <c r="D1374" s="17" t="s">
        <v>1819</v>
      </c>
      <c r="E1374" s="17" t="s">
        <v>1820</v>
      </c>
      <c r="F1374" s="17" t="s">
        <v>1821</v>
      </c>
      <c r="G1374" s="17" t="s">
        <v>832</v>
      </c>
    </row>
    <row r="1375" spans="1:7" x14ac:dyDescent="0.15">
      <c r="A1375" s="16">
        <v>43257</v>
      </c>
      <c r="B1375" s="18">
        <v>12830.07</v>
      </c>
      <c r="C1375" s="17" t="s">
        <v>1814</v>
      </c>
      <c r="D1375" s="17" t="s">
        <v>1815</v>
      </c>
      <c r="E1375" s="17" t="s">
        <v>1816</v>
      </c>
      <c r="F1375" s="17" t="s">
        <v>1817</v>
      </c>
      <c r="G1375" s="17" t="s">
        <v>252</v>
      </c>
    </row>
    <row r="1376" spans="1:7" x14ac:dyDescent="0.15">
      <c r="A1376" s="16">
        <v>43258</v>
      </c>
      <c r="B1376" s="18">
        <v>12811.05</v>
      </c>
      <c r="C1376" s="17" t="s">
        <v>1810</v>
      </c>
      <c r="D1376" s="17" t="s">
        <v>1811</v>
      </c>
      <c r="E1376" s="17" t="s">
        <v>1812</v>
      </c>
      <c r="F1376" s="17" t="s">
        <v>1813</v>
      </c>
      <c r="G1376" s="17" t="s">
        <v>939</v>
      </c>
    </row>
    <row r="1377" spans="1:7" x14ac:dyDescent="0.15">
      <c r="A1377" s="16">
        <v>43259</v>
      </c>
      <c r="B1377" s="18">
        <v>12766.55</v>
      </c>
      <c r="C1377" s="17" t="s">
        <v>1806</v>
      </c>
      <c r="D1377" s="17" t="s">
        <v>1807</v>
      </c>
      <c r="E1377" s="17" t="s">
        <v>1808</v>
      </c>
      <c r="F1377" s="17" t="s">
        <v>1809</v>
      </c>
      <c r="G1377" s="17" t="s">
        <v>1457</v>
      </c>
    </row>
    <row r="1378" spans="1:7" x14ac:dyDescent="0.15">
      <c r="A1378" s="16">
        <v>43262</v>
      </c>
      <c r="B1378" s="18">
        <v>12842.91</v>
      </c>
      <c r="C1378" s="17" t="s">
        <v>1802</v>
      </c>
      <c r="D1378" s="17" t="s">
        <v>1803</v>
      </c>
      <c r="E1378" s="17" t="s">
        <v>1804</v>
      </c>
      <c r="F1378" s="17" t="s">
        <v>1805</v>
      </c>
      <c r="G1378" s="17" t="s">
        <v>497</v>
      </c>
    </row>
    <row r="1379" spans="1:7" x14ac:dyDescent="0.15">
      <c r="A1379" s="16">
        <v>43263</v>
      </c>
      <c r="B1379" s="18">
        <v>12842.3</v>
      </c>
      <c r="C1379" s="17" t="s">
        <v>1798</v>
      </c>
      <c r="D1379" s="17" t="s">
        <v>1799</v>
      </c>
      <c r="E1379" s="17" t="s">
        <v>1800</v>
      </c>
      <c r="F1379" s="17" t="s">
        <v>1801</v>
      </c>
      <c r="G1379" s="17" t="s">
        <v>929</v>
      </c>
    </row>
    <row r="1380" spans="1:7" x14ac:dyDescent="0.15">
      <c r="A1380" s="16">
        <v>43264</v>
      </c>
      <c r="B1380" s="18">
        <v>12890.58</v>
      </c>
      <c r="C1380" s="17" t="s">
        <v>1794</v>
      </c>
      <c r="D1380" s="17" t="s">
        <v>1795</v>
      </c>
      <c r="E1380" s="17" t="s">
        <v>1796</v>
      </c>
      <c r="F1380" s="17" t="s">
        <v>1797</v>
      </c>
      <c r="G1380" s="17" t="s">
        <v>132</v>
      </c>
    </row>
    <row r="1381" spans="1:7" x14ac:dyDescent="0.15">
      <c r="A1381" s="16">
        <v>43265</v>
      </c>
      <c r="B1381" s="18">
        <v>13107.1</v>
      </c>
      <c r="C1381" s="17" t="s">
        <v>1790</v>
      </c>
      <c r="D1381" s="17" t="s">
        <v>1791</v>
      </c>
      <c r="E1381" s="17" t="s">
        <v>1792</v>
      </c>
      <c r="F1381" s="17" t="s">
        <v>1793</v>
      </c>
      <c r="G1381" s="17" t="s">
        <v>511</v>
      </c>
    </row>
    <row r="1382" spans="1:7" x14ac:dyDescent="0.15">
      <c r="A1382" s="16">
        <v>43266</v>
      </c>
      <c r="B1382" s="18">
        <v>13010.55</v>
      </c>
      <c r="C1382" s="17" t="s">
        <v>1785</v>
      </c>
      <c r="D1382" s="17" t="s">
        <v>1786</v>
      </c>
      <c r="E1382" s="17" t="s">
        <v>1787</v>
      </c>
      <c r="F1382" s="17" t="s">
        <v>1788</v>
      </c>
      <c r="G1382" s="17" t="s">
        <v>1789</v>
      </c>
    </row>
    <row r="1383" spans="1:7" x14ac:dyDescent="0.15">
      <c r="A1383" s="16">
        <v>43269</v>
      </c>
      <c r="B1383" s="18">
        <v>12834.11</v>
      </c>
      <c r="C1383" s="17" t="s">
        <v>1781</v>
      </c>
      <c r="D1383" s="17" t="s">
        <v>1782</v>
      </c>
      <c r="E1383" s="17" t="s">
        <v>1783</v>
      </c>
      <c r="F1383" s="17" t="s">
        <v>1784</v>
      </c>
      <c r="G1383" s="17" t="s">
        <v>1447</v>
      </c>
    </row>
    <row r="1384" spans="1:7" x14ac:dyDescent="0.15">
      <c r="A1384" s="16">
        <v>43270</v>
      </c>
      <c r="B1384" s="18">
        <v>12677.97</v>
      </c>
      <c r="C1384" s="17" t="s">
        <v>1776</v>
      </c>
      <c r="D1384" s="17" t="s">
        <v>1777</v>
      </c>
      <c r="E1384" s="17" t="s">
        <v>1778</v>
      </c>
      <c r="F1384" s="17" t="s">
        <v>1779</v>
      </c>
      <c r="G1384" s="17" t="s">
        <v>1780</v>
      </c>
    </row>
    <row r="1385" spans="1:7" x14ac:dyDescent="0.15">
      <c r="A1385" s="16">
        <v>43271</v>
      </c>
      <c r="B1385" s="18">
        <v>12695.16</v>
      </c>
      <c r="C1385" s="17" t="s">
        <v>1772</v>
      </c>
      <c r="D1385" s="17" t="s">
        <v>1773</v>
      </c>
      <c r="E1385" s="17" t="s">
        <v>1774</v>
      </c>
      <c r="F1385" s="17" t="s">
        <v>1775</v>
      </c>
      <c r="G1385" s="17" t="s">
        <v>369</v>
      </c>
    </row>
    <row r="1386" spans="1:7" x14ac:dyDescent="0.15">
      <c r="A1386" s="16">
        <v>43272</v>
      </c>
      <c r="B1386" s="18">
        <v>12511.91</v>
      </c>
      <c r="C1386" s="17" t="s">
        <v>1768</v>
      </c>
      <c r="D1386" s="17" t="s">
        <v>1769</v>
      </c>
      <c r="E1386" s="17" t="s">
        <v>1770</v>
      </c>
      <c r="F1386" s="17" t="s">
        <v>1771</v>
      </c>
      <c r="G1386" s="17" t="s">
        <v>1209</v>
      </c>
    </row>
    <row r="1387" spans="1:7" x14ac:dyDescent="0.15">
      <c r="A1387" s="16">
        <v>43273</v>
      </c>
      <c r="B1387" s="18">
        <v>12579.72</v>
      </c>
      <c r="C1387" s="17" t="s">
        <v>616</v>
      </c>
      <c r="D1387" s="17" t="s">
        <v>1765</v>
      </c>
      <c r="E1387" s="17" t="s">
        <v>1766</v>
      </c>
      <c r="F1387" s="17" t="s">
        <v>1767</v>
      </c>
      <c r="G1387" s="17" t="s">
        <v>408</v>
      </c>
    </row>
    <row r="1388" spans="1:7" x14ac:dyDescent="0.15">
      <c r="A1388" s="16">
        <v>43276</v>
      </c>
      <c r="B1388" s="18">
        <v>12270.33</v>
      </c>
      <c r="C1388" s="17" t="s">
        <v>1760</v>
      </c>
      <c r="D1388" s="17" t="s">
        <v>1761</v>
      </c>
      <c r="E1388" s="17" t="s">
        <v>1762</v>
      </c>
      <c r="F1388" s="17" t="s">
        <v>1763</v>
      </c>
      <c r="G1388" s="17" t="s">
        <v>1764</v>
      </c>
    </row>
    <row r="1389" spans="1:7" x14ac:dyDescent="0.15">
      <c r="A1389" s="16">
        <v>43277</v>
      </c>
      <c r="B1389" s="18">
        <v>12234.34</v>
      </c>
      <c r="C1389" s="17" t="s">
        <v>1756</v>
      </c>
      <c r="D1389" s="17" t="s">
        <v>1757</v>
      </c>
      <c r="E1389" s="17" t="s">
        <v>1758</v>
      </c>
      <c r="F1389" s="17" t="s">
        <v>1759</v>
      </c>
      <c r="G1389" s="17" t="s">
        <v>349</v>
      </c>
    </row>
    <row r="1390" spans="1:7" x14ac:dyDescent="0.15">
      <c r="A1390" s="16">
        <v>43278</v>
      </c>
      <c r="B1390" s="18">
        <v>12348.61</v>
      </c>
      <c r="C1390" s="17" t="s">
        <v>1751</v>
      </c>
      <c r="D1390" s="17" t="s">
        <v>1752</v>
      </c>
      <c r="E1390" s="17" t="s">
        <v>1753</v>
      </c>
      <c r="F1390" s="17" t="s">
        <v>1754</v>
      </c>
      <c r="G1390" s="17" t="s">
        <v>1755</v>
      </c>
    </row>
    <row r="1391" spans="1:7" x14ac:dyDescent="0.15">
      <c r="A1391" s="16">
        <v>43279</v>
      </c>
      <c r="B1391" s="18">
        <v>12177.23</v>
      </c>
      <c r="C1391" s="17" t="s">
        <v>1747</v>
      </c>
      <c r="D1391" s="17" t="s">
        <v>1748</v>
      </c>
      <c r="E1391" s="17" t="s">
        <v>1749</v>
      </c>
      <c r="F1391" s="17" t="s">
        <v>1750</v>
      </c>
      <c r="G1391" s="17" t="s">
        <v>1540</v>
      </c>
    </row>
    <row r="1392" spans="1:7" x14ac:dyDescent="0.15">
      <c r="A1392" s="16">
        <v>43280</v>
      </c>
      <c r="B1392" s="18">
        <v>12306</v>
      </c>
      <c r="C1392" s="17" t="s">
        <v>1742</v>
      </c>
      <c r="D1392" s="17" t="s">
        <v>1743</v>
      </c>
      <c r="E1392" s="17" t="s">
        <v>1744</v>
      </c>
      <c r="F1392" s="17" t="s">
        <v>1745</v>
      </c>
      <c r="G1392" s="17" t="s">
        <v>1746</v>
      </c>
    </row>
    <row r="1393" spans="1:7" x14ac:dyDescent="0.15">
      <c r="A1393" s="16">
        <v>43283</v>
      </c>
      <c r="B1393" s="18">
        <v>12238.17</v>
      </c>
      <c r="C1393" s="17" t="s">
        <v>1738</v>
      </c>
      <c r="D1393" s="17" t="s">
        <v>1739</v>
      </c>
      <c r="E1393" s="17" t="s">
        <v>1740</v>
      </c>
      <c r="F1393" s="17" t="s">
        <v>1741</v>
      </c>
      <c r="G1393" s="17" t="s">
        <v>472</v>
      </c>
    </row>
    <row r="1394" spans="1:7" x14ac:dyDescent="0.15">
      <c r="A1394" s="16">
        <v>43284</v>
      </c>
      <c r="B1394" s="18">
        <v>12349.14</v>
      </c>
      <c r="C1394" s="17" t="s">
        <v>1734</v>
      </c>
      <c r="D1394" s="17" t="s">
        <v>1735</v>
      </c>
      <c r="E1394" s="17" t="s">
        <v>1736</v>
      </c>
      <c r="F1394" s="17" t="s">
        <v>1737</v>
      </c>
      <c r="G1394" s="17" t="s">
        <v>262</v>
      </c>
    </row>
    <row r="1395" spans="1:7" x14ac:dyDescent="0.15">
      <c r="A1395" s="16">
        <v>43285</v>
      </c>
      <c r="B1395" s="18">
        <v>12317.61</v>
      </c>
      <c r="C1395" s="17" t="s">
        <v>1730</v>
      </c>
      <c r="D1395" s="17" t="s">
        <v>1731</v>
      </c>
      <c r="E1395" s="17" t="s">
        <v>1732</v>
      </c>
      <c r="F1395" s="17" t="s">
        <v>1733</v>
      </c>
      <c r="G1395" s="17" t="s">
        <v>166</v>
      </c>
    </row>
    <row r="1396" spans="1:7" x14ac:dyDescent="0.15">
      <c r="A1396" s="16">
        <v>43286</v>
      </c>
      <c r="B1396" s="18">
        <v>12464.29</v>
      </c>
      <c r="C1396" s="17" t="s">
        <v>1725</v>
      </c>
      <c r="D1396" s="17" t="s">
        <v>1726</v>
      </c>
      <c r="E1396" s="17" t="s">
        <v>1727</v>
      </c>
      <c r="F1396" s="17" t="s">
        <v>1728</v>
      </c>
      <c r="G1396" s="17" t="s">
        <v>1729</v>
      </c>
    </row>
    <row r="1397" spans="1:7" x14ac:dyDescent="0.15">
      <c r="A1397" s="16">
        <v>43287</v>
      </c>
      <c r="B1397" s="18">
        <v>12496.17</v>
      </c>
      <c r="C1397" s="17" t="s">
        <v>1721</v>
      </c>
      <c r="D1397" s="17" t="s">
        <v>1722</v>
      </c>
      <c r="E1397" s="17" t="s">
        <v>1723</v>
      </c>
      <c r="F1397" s="17" t="s">
        <v>1724</v>
      </c>
      <c r="G1397" s="17" t="s">
        <v>562</v>
      </c>
    </row>
    <row r="1398" spans="1:7" x14ac:dyDescent="0.15">
      <c r="A1398" s="16">
        <v>43290</v>
      </c>
      <c r="B1398" s="18">
        <v>12543.89</v>
      </c>
      <c r="C1398" s="17" t="s">
        <v>1717</v>
      </c>
      <c r="D1398" s="17" t="s">
        <v>1718</v>
      </c>
      <c r="E1398" s="17" t="s">
        <v>1719</v>
      </c>
      <c r="F1398" s="17" t="s">
        <v>1720</v>
      </c>
      <c r="G1398" s="17" t="s">
        <v>132</v>
      </c>
    </row>
    <row r="1399" spans="1:7" x14ac:dyDescent="0.15">
      <c r="A1399" s="16">
        <v>43291</v>
      </c>
      <c r="B1399" s="18">
        <v>12609.85</v>
      </c>
      <c r="C1399" s="17" t="s">
        <v>1713</v>
      </c>
      <c r="D1399" s="17" t="s">
        <v>1714</v>
      </c>
      <c r="E1399" s="17" t="s">
        <v>1715</v>
      </c>
      <c r="F1399" s="17" t="s">
        <v>1716</v>
      </c>
      <c r="G1399" s="17" t="s">
        <v>536</v>
      </c>
    </row>
    <row r="1400" spans="1:7" x14ac:dyDescent="0.15">
      <c r="A1400" s="16">
        <v>43292</v>
      </c>
      <c r="B1400" s="18">
        <v>12417.13</v>
      </c>
      <c r="C1400" s="17" t="s">
        <v>1699</v>
      </c>
      <c r="D1400" s="17" t="s">
        <v>1709</v>
      </c>
      <c r="E1400" s="17" t="s">
        <v>1710</v>
      </c>
      <c r="F1400" s="17" t="s">
        <v>1711</v>
      </c>
      <c r="G1400" s="17" t="s">
        <v>1712</v>
      </c>
    </row>
    <row r="1401" spans="1:7" x14ac:dyDescent="0.15">
      <c r="A1401" s="16">
        <v>43293</v>
      </c>
      <c r="B1401" s="18">
        <v>12492.97</v>
      </c>
      <c r="C1401" s="17" t="s">
        <v>1705</v>
      </c>
      <c r="D1401" s="17" t="s">
        <v>1706</v>
      </c>
      <c r="E1401" s="17" t="s">
        <v>1707</v>
      </c>
      <c r="F1401" s="17" t="s">
        <v>1708</v>
      </c>
      <c r="G1401" s="17" t="s">
        <v>1600</v>
      </c>
    </row>
    <row r="1402" spans="1:7" x14ac:dyDescent="0.15">
      <c r="A1402" s="16">
        <v>43294</v>
      </c>
      <c r="B1402" s="18">
        <v>12540.73</v>
      </c>
      <c r="C1402" s="17" t="s">
        <v>1702</v>
      </c>
      <c r="D1402" s="17" t="s">
        <v>1703</v>
      </c>
      <c r="E1402" s="17" t="s">
        <v>1704</v>
      </c>
      <c r="F1402" s="17" t="s">
        <v>1526</v>
      </c>
      <c r="G1402" s="17" t="s">
        <v>132</v>
      </c>
    </row>
    <row r="1403" spans="1:7" x14ac:dyDescent="0.15">
      <c r="A1403" s="16">
        <v>43297</v>
      </c>
      <c r="B1403" s="18">
        <v>12561.02</v>
      </c>
      <c r="C1403" s="17" t="s">
        <v>1697</v>
      </c>
      <c r="D1403" s="17" t="s">
        <v>1698</v>
      </c>
      <c r="E1403" s="17" t="s">
        <v>1699</v>
      </c>
      <c r="F1403" s="17" t="s">
        <v>1700</v>
      </c>
      <c r="G1403" s="17" t="s">
        <v>1701</v>
      </c>
    </row>
    <row r="1404" spans="1:7" x14ac:dyDescent="0.15">
      <c r="A1404" s="16">
        <v>43298</v>
      </c>
      <c r="B1404" s="18">
        <v>12661.54</v>
      </c>
      <c r="C1404" s="17" t="s">
        <v>1692</v>
      </c>
      <c r="D1404" s="17" t="s">
        <v>1693</v>
      </c>
      <c r="E1404" s="17" t="s">
        <v>1694</v>
      </c>
      <c r="F1404" s="17" t="s">
        <v>1695</v>
      </c>
      <c r="G1404" s="17" t="s">
        <v>1696</v>
      </c>
    </row>
    <row r="1405" spans="1:7" x14ac:dyDescent="0.15">
      <c r="A1405" s="16">
        <v>43299</v>
      </c>
      <c r="B1405" s="18">
        <v>12765.94</v>
      </c>
      <c r="C1405" s="17" t="s">
        <v>1688</v>
      </c>
      <c r="D1405" s="17" t="s">
        <v>1689</v>
      </c>
      <c r="E1405" s="17" t="s">
        <v>1690</v>
      </c>
      <c r="F1405" s="17" t="s">
        <v>1691</v>
      </c>
      <c r="G1405" s="17" t="s">
        <v>1035</v>
      </c>
    </row>
    <row r="1406" spans="1:7" x14ac:dyDescent="0.15">
      <c r="A1406" s="16">
        <v>43300</v>
      </c>
      <c r="B1406" s="18">
        <v>12686.29</v>
      </c>
      <c r="C1406" s="17" t="s">
        <v>1684</v>
      </c>
      <c r="D1406" s="17" t="s">
        <v>1685</v>
      </c>
      <c r="E1406" s="17" t="s">
        <v>1686</v>
      </c>
      <c r="F1406" s="17" t="s">
        <v>1687</v>
      </c>
      <c r="G1406" s="17" t="s">
        <v>1133</v>
      </c>
    </row>
    <row r="1407" spans="1:7" x14ac:dyDescent="0.15">
      <c r="A1407" s="16">
        <v>43301</v>
      </c>
      <c r="B1407" s="18">
        <v>12561.42</v>
      </c>
      <c r="C1407" s="17" t="s">
        <v>1679</v>
      </c>
      <c r="D1407" s="17" t="s">
        <v>1680</v>
      </c>
      <c r="E1407" s="17" t="s">
        <v>1681</v>
      </c>
      <c r="F1407" s="17" t="s">
        <v>1682</v>
      </c>
      <c r="G1407" s="17" t="s">
        <v>1683</v>
      </c>
    </row>
    <row r="1408" spans="1:7" x14ac:dyDescent="0.15">
      <c r="A1408" s="16">
        <v>43304</v>
      </c>
      <c r="B1408" s="18">
        <v>12548.57</v>
      </c>
      <c r="C1408" s="17" t="s">
        <v>1675</v>
      </c>
      <c r="D1408" s="17" t="s">
        <v>1676</v>
      </c>
      <c r="E1408" s="17" t="s">
        <v>1677</v>
      </c>
      <c r="F1408" s="17" t="s">
        <v>993</v>
      </c>
      <c r="G1408" s="17" t="s">
        <v>1678</v>
      </c>
    </row>
    <row r="1409" spans="1:7" x14ac:dyDescent="0.15">
      <c r="A1409" s="16">
        <v>43305</v>
      </c>
      <c r="B1409" s="18">
        <v>12689.39</v>
      </c>
      <c r="C1409" s="17" t="s">
        <v>1670</v>
      </c>
      <c r="D1409" s="17" t="s">
        <v>1671</v>
      </c>
      <c r="E1409" s="17" t="s">
        <v>1672</v>
      </c>
      <c r="F1409" s="17" t="s">
        <v>1673</v>
      </c>
      <c r="G1409" s="17" t="s">
        <v>1674</v>
      </c>
    </row>
    <row r="1410" spans="1:7" x14ac:dyDescent="0.15">
      <c r="A1410" s="16">
        <v>43306</v>
      </c>
      <c r="B1410" s="18">
        <v>12579.33</v>
      </c>
      <c r="C1410" s="17" t="s">
        <v>1665</v>
      </c>
      <c r="D1410" s="17" t="s">
        <v>1666</v>
      </c>
      <c r="E1410" s="17" t="s">
        <v>1667</v>
      </c>
      <c r="F1410" s="17" t="s">
        <v>1668</v>
      </c>
      <c r="G1410" s="17" t="s">
        <v>1669</v>
      </c>
    </row>
    <row r="1411" spans="1:7" x14ac:dyDescent="0.15">
      <c r="A1411" s="16">
        <v>43307</v>
      </c>
      <c r="B1411" s="18">
        <v>12809.23</v>
      </c>
      <c r="C1411" s="17" t="s">
        <v>1660</v>
      </c>
      <c r="D1411" s="17" t="s">
        <v>1661</v>
      </c>
      <c r="E1411" s="17" t="s">
        <v>1662</v>
      </c>
      <c r="F1411" s="17" t="s">
        <v>1663</v>
      </c>
      <c r="G1411" s="17" t="s">
        <v>1664</v>
      </c>
    </row>
    <row r="1412" spans="1:7" x14ac:dyDescent="0.15">
      <c r="A1412" s="16">
        <v>43308</v>
      </c>
      <c r="B1412" s="18">
        <v>12860.4</v>
      </c>
      <c r="C1412" s="17" t="s">
        <v>1656</v>
      </c>
      <c r="D1412" s="17" t="s">
        <v>1657</v>
      </c>
      <c r="E1412" s="17" t="s">
        <v>1658</v>
      </c>
      <c r="F1412" s="17" t="s">
        <v>1659</v>
      </c>
      <c r="G1412" s="17" t="s">
        <v>452</v>
      </c>
    </row>
    <row r="1413" spans="1:7" x14ac:dyDescent="0.15">
      <c r="A1413" s="16">
        <v>43311</v>
      </c>
      <c r="B1413" s="18">
        <v>12798.2</v>
      </c>
      <c r="C1413" s="17" t="s">
        <v>1652</v>
      </c>
      <c r="D1413" s="17" t="s">
        <v>1653</v>
      </c>
      <c r="E1413" s="17" t="s">
        <v>1654</v>
      </c>
      <c r="F1413" s="17" t="s">
        <v>1655</v>
      </c>
      <c r="G1413" s="17" t="s">
        <v>156</v>
      </c>
    </row>
    <row r="1414" spans="1:7" x14ac:dyDescent="0.15">
      <c r="A1414" s="16">
        <v>43312</v>
      </c>
      <c r="B1414" s="18">
        <v>12805.5</v>
      </c>
      <c r="C1414" s="17" t="s">
        <v>1647</v>
      </c>
      <c r="D1414" s="17" t="s">
        <v>1648</v>
      </c>
      <c r="E1414" s="17" t="s">
        <v>1649</v>
      </c>
      <c r="F1414" s="17" t="s">
        <v>1650</v>
      </c>
      <c r="G1414" s="17" t="s">
        <v>1651</v>
      </c>
    </row>
    <row r="1415" spans="1:7" x14ac:dyDescent="0.15">
      <c r="A1415" s="16">
        <v>43313</v>
      </c>
      <c r="B1415" s="18">
        <v>12737.05</v>
      </c>
      <c r="C1415" s="17" t="s">
        <v>1643</v>
      </c>
      <c r="D1415" s="17" t="s">
        <v>1644</v>
      </c>
      <c r="E1415" s="17" t="s">
        <v>1645</v>
      </c>
      <c r="F1415" s="17" t="s">
        <v>1646</v>
      </c>
      <c r="G1415" s="17" t="s">
        <v>660</v>
      </c>
    </row>
    <row r="1416" spans="1:7" x14ac:dyDescent="0.15">
      <c r="A1416" s="16">
        <v>43314</v>
      </c>
      <c r="B1416" s="18">
        <v>12546.33</v>
      </c>
      <c r="C1416" s="17" t="s">
        <v>1638</v>
      </c>
      <c r="D1416" s="17" t="s">
        <v>1639</v>
      </c>
      <c r="E1416" s="17" t="s">
        <v>1640</v>
      </c>
      <c r="F1416" s="17" t="s">
        <v>1641</v>
      </c>
      <c r="G1416" s="17" t="s">
        <v>1642</v>
      </c>
    </row>
    <row r="1417" spans="1:7" x14ac:dyDescent="0.15">
      <c r="A1417" s="16">
        <v>43315</v>
      </c>
      <c r="B1417" s="18">
        <v>12615.76</v>
      </c>
      <c r="C1417" s="17" t="s">
        <v>1634</v>
      </c>
      <c r="D1417" s="17" t="s">
        <v>1635</v>
      </c>
      <c r="E1417" s="17" t="s">
        <v>1636</v>
      </c>
      <c r="F1417" s="17" t="s">
        <v>1637</v>
      </c>
      <c r="G1417" s="17" t="s">
        <v>364</v>
      </c>
    </row>
    <row r="1418" spans="1:7" x14ac:dyDescent="0.15">
      <c r="A1418" s="16">
        <v>43318</v>
      </c>
      <c r="B1418" s="18">
        <v>12598.21</v>
      </c>
      <c r="C1418" s="17" t="s">
        <v>1630</v>
      </c>
      <c r="D1418" s="17" t="s">
        <v>1631</v>
      </c>
      <c r="E1418" s="17" t="s">
        <v>1632</v>
      </c>
      <c r="F1418" s="17" t="s">
        <v>1633</v>
      </c>
      <c r="G1418" s="17" t="s">
        <v>1549</v>
      </c>
    </row>
    <row r="1419" spans="1:7" x14ac:dyDescent="0.15">
      <c r="A1419" s="16">
        <v>43319</v>
      </c>
      <c r="B1419" s="18">
        <v>12648.19</v>
      </c>
      <c r="C1419" s="17" t="s">
        <v>1626</v>
      </c>
      <c r="D1419" s="17" t="s">
        <v>1627</v>
      </c>
      <c r="E1419" s="17" t="s">
        <v>1628</v>
      </c>
      <c r="F1419" s="17" t="s">
        <v>1629</v>
      </c>
      <c r="G1419" s="17" t="s">
        <v>452</v>
      </c>
    </row>
    <row r="1420" spans="1:7" x14ac:dyDescent="0.15">
      <c r="A1420" s="16">
        <v>43320</v>
      </c>
      <c r="B1420" s="18">
        <v>12633.54</v>
      </c>
      <c r="C1420" s="17" t="s">
        <v>1622</v>
      </c>
      <c r="D1420" s="17" t="s">
        <v>1623</v>
      </c>
      <c r="E1420" s="17" t="s">
        <v>1624</v>
      </c>
      <c r="F1420" s="17" t="s">
        <v>1625</v>
      </c>
      <c r="G1420" s="17" t="s">
        <v>272</v>
      </c>
    </row>
    <row r="1421" spans="1:7" x14ac:dyDescent="0.15">
      <c r="A1421" s="16">
        <v>43321</v>
      </c>
      <c r="B1421" s="18">
        <v>12676.11</v>
      </c>
      <c r="C1421" s="17" t="s">
        <v>1618</v>
      </c>
      <c r="D1421" s="17" t="s">
        <v>1619</v>
      </c>
      <c r="E1421" s="17" t="s">
        <v>1620</v>
      </c>
      <c r="F1421" s="17" t="s">
        <v>1621</v>
      </c>
      <c r="G1421" s="17" t="s">
        <v>252</v>
      </c>
    </row>
    <row r="1422" spans="1:7" x14ac:dyDescent="0.15">
      <c r="A1422" s="16">
        <v>43322</v>
      </c>
      <c r="B1422" s="18">
        <v>12424.35</v>
      </c>
      <c r="C1422" s="17" t="s">
        <v>1613</v>
      </c>
      <c r="D1422" s="17" t="s">
        <v>1614</v>
      </c>
      <c r="E1422" s="17" t="s">
        <v>1615</v>
      </c>
      <c r="F1422" s="17" t="s">
        <v>1616</v>
      </c>
      <c r="G1422" s="17" t="s">
        <v>1617</v>
      </c>
    </row>
    <row r="1423" spans="1:7" x14ac:dyDescent="0.15">
      <c r="A1423" s="16">
        <v>43325</v>
      </c>
      <c r="B1423" s="18">
        <v>12358.74</v>
      </c>
      <c r="C1423" s="17" t="s">
        <v>1610</v>
      </c>
      <c r="D1423" s="17" t="s">
        <v>1611</v>
      </c>
      <c r="E1423" s="17" t="s">
        <v>1612</v>
      </c>
      <c r="F1423" s="17" t="s">
        <v>319</v>
      </c>
      <c r="G1423" s="17" t="s">
        <v>660</v>
      </c>
    </row>
    <row r="1424" spans="1:7" x14ac:dyDescent="0.15">
      <c r="A1424" s="16">
        <v>43326</v>
      </c>
      <c r="B1424" s="18">
        <v>12358.87</v>
      </c>
      <c r="C1424" s="17" t="s">
        <v>1605</v>
      </c>
      <c r="D1424" s="17" t="s">
        <v>1606</v>
      </c>
      <c r="E1424" s="17" t="s">
        <v>1607</v>
      </c>
      <c r="F1424" s="17" t="s">
        <v>1608</v>
      </c>
      <c r="G1424" s="17" t="s">
        <v>1609</v>
      </c>
    </row>
    <row r="1425" spans="1:7" x14ac:dyDescent="0.15">
      <c r="A1425" s="16">
        <v>43327</v>
      </c>
      <c r="B1425" s="18">
        <v>12163.01</v>
      </c>
      <c r="C1425" s="17" t="s">
        <v>1601</v>
      </c>
      <c r="D1425" s="17" t="s">
        <v>1602</v>
      </c>
      <c r="E1425" s="17" t="s">
        <v>1603</v>
      </c>
      <c r="F1425" s="17" t="s">
        <v>1604</v>
      </c>
      <c r="G1425" s="17" t="s">
        <v>814</v>
      </c>
    </row>
    <row r="1426" spans="1:7" x14ac:dyDescent="0.15">
      <c r="A1426" s="16">
        <v>43328</v>
      </c>
      <c r="B1426" s="18">
        <v>12237.17</v>
      </c>
      <c r="C1426" s="17" t="s">
        <v>1596</v>
      </c>
      <c r="D1426" s="17" t="s">
        <v>1597</v>
      </c>
      <c r="E1426" s="17" t="s">
        <v>1598</v>
      </c>
      <c r="F1426" s="17" t="s">
        <v>1599</v>
      </c>
      <c r="G1426" s="17" t="s">
        <v>1600</v>
      </c>
    </row>
    <row r="1427" spans="1:7" x14ac:dyDescent="0.15">
      <c r="A1427" s="16">
        <v>43329</v>
      </c>
      <c r="B1427" s="18">
        <v>12210.55</v>
      </c>
      <c r="C1427" s="17" t="s">
        <v>1591</v>
      </c>
      <c r="D1427" s="17" t="s">
        <v>1592</v>
      </c>
      <c r="E1427" s="17" t="s">
        <v>1593</v>
      </c>
      <c r="F1427" s="17" t="s">
        <v>1594</v>
      </c>
      <c r="G1427" s="17" t="s">
        <v>1595</v>
      </c>
    </row>
    <row r="1428" spans="1:7" x14ac:dyDescent="0.15">
      <c r="A1428" s="16">
        <v>43332</v>
      </c>
      <c r="B1428" s="18">
        <v>12331.3</v>
      </c>
      <c r="C1428" s="17" t="s">
        <v>1587</v>
      </c>
      <c r="D1428" s="17" t="s">
        <v>1588</v>
      </c>
      <c r="E1428" s="17" t="s">
        <v>1589</v>
      </c>
      <c r="F1428" s="17" t="s">
        <v>1590</v>
      </c>
      <c r="G1428" s="17" t="s">
        <v>638</v>
      </c>
    </row>
    <row r="1429" spans="1:7" x14ac:dyDescent="0.15">
      <c r="A1429" s="16">
        <v>43333</v>
      </c>
      <c r="B1429" s="18">
        <v>12384.49</v>
      </c>
      <c r="C1429" s="17" t="s">
        <v>1583</v>
      </c>
      <c r="D1429" s="17" t="s">
        <v>1584</v>
      </c>
      <c r="E1429" s="17" t="s">
        <v>1585</v>
      </c>
      <c r="F1429" s="17" t="s">
        <v>1586</v>
      </c>
      <c r="G1429" s="17" t="s">
        <v>862</v>
      </c>
    </row>
    <row r="1430" spans="1:7" x14ac:dyDescent="0.15">
      <c r="A1430" s="16">
        <v>43334</v>
      </c>
      <c r="B1430" s="18">
        <v>12385.7</v>
      </c>
      <c r="C1430" s="17" t="s">
        <v>1580</v>
      </c>
      <c r="D1430" s="17" t="s">
        <v>1581</v>
      </c>
      <c r="E1430" s="17" t="s">
        <v>819</v>
      </c>
      <c r="F1430" s="17" t="s">
        <v>1582</v>
      </c>
      <c r="G1430" s="17" t="s">
        <v>827</v>
      </c>
    </row>
    <row r="1431" spans="1:7" x14ac:dyDescent="0.15">
      <c r="A1431" s="16">
        <v>43335</v>
      </c>
      <c r="B1431" s="18">
        <v>12365.58</v>
      </c>
      <c r="C1431" s="17" t="s">
        <v>1576</v>
      </c>
      <c r="D1431" s="17" t="s">
        <v>1577</v>
      </c>
      <c r="E1431" s="17" t="s">
        <v>1578</v>
      </c>
      <c r="F1431" s="17" t="s">
        <v>1579</v>
      </c>
      <c r="G1431" s="17" t="s">
        <v>151</v>
      </c>
    </row>
    <row r="1432" spans="1:7" x14ac:dyDescent="0.15">
      <c r="A1432" s="16">
        <v>43336</v>
      </c>
      <c r="B1432" s="18">
        <v>12394.52</v>
      </c>
      <c r="C1432" s="17" t="s">
        <v>1571</v>
      </c>
      <c r="D1432" s="17" t="s">
        <v>1572</v>
      </c>
      <c r="E1432" s="17" t="s">
        <v>1573</v>
      </c>
      <c r="F1432" s="17" t="s">
        <v>1574</v>
      </c>
      <c r="G1432" s="17" t="s">
        <v>1575</v>
      </c>
    </row>
    <row r="1433" spans="1:7" x14ac:dyDescent="0.15">
      <c r="A1433" s="16">
        <v>43339</v>
      </c>
      <c r="B1433" s="18">
        <v>12538.31</v>
      </c>
      <c r="C1433" s="17" t="s">
        <v>1567</v>
      </c>
      <c r="D1433" s="17" t="s">
        <v>1568</v>
      </c>
      <c r="E1433" s="17" t="s">
        <v>1569</v>
      </c>
      <c r="F1433" s="17" t="s">
        <v>1570</v>
      </c>
      <c r="G1433" s="17" t="s">
        <v>107</v>
      </c>
    </row>
    <row r="1434" spans="1:7" x14ac:dyDescent="0.15">
      <c r="A1434" s="16">
        <v>43340</v>
      </c>
      <c r="B1434" s="18">
        <v>12527.42</v>
      </c>
      <c r="C1434" s="17" t="s">
        <v>1563</v>
      </c>
      <c r="D1434" s="17" t="s">
        <v>1564</v>
      </c>
      <c r="E1434" s="17" t="s">
        <v>1565</v>
      </c>
      <c r="F1434" s="17" t="s">
        <v>1566</v>
      </c>
      <c r="G1434" s="17" t="s">
        <v>683</v>
      </c>
    </row>
    <row r="1435" spans="1:7" x14ac:dyDescent="0.15">
      <c r="A1435" s="16">
        <v>43341</v>
      </c>
      <c r="B1435" s="18">
        <v>12561.68</v>
      </c>
      <c r="C1435" s="17" t="s">
        <v>1559</v>
      </c>
      <c r="D1435" s="17" t="s">
        <v>1560</v>
      </c>
      <c r="E1435" s="17" t="s">
        <v>1561</v>
      </c>
      <c r="F1435" s="17" t="s">
        <v>1562</v>
      </c>
      <c r="G1435" s="17" t="s">
        <v>37</v>
      </c>
    </row>
    <row r="1436" spans="1:7" x14ac:dyDescent="0.15">
      <c r="A1436" s="16">
        <v>43342</v>
      </c>
      <c r="B1436" s="18">
        <v>12494.24</v>
      </c>
      <c r="C1436" s="17" t="s">
        <v>1555</v>
      </c>
      <c r="D1436" s="17" t="s">
        <v>1556</v>
      </c>
      <c r="E1436" s="17" t="s">
        <v>1557</v>
      </c>
      <c r="F1436" s="17" t="s">
        <v>1558</v>
      </c>
      <c r="G1436" s="17" t="s">
        <v>1227</v>
      </c>
    </row>
    <row r="1437" spans="1:7" x14ac:dyDescent="0.15">
      <c r="A1437" s="16">
        <v>43343</v>
      </c>
      <c r="B1437" s="18">
        <v>12364.06</v>
      </c>
      <c r="C1437" s="17" t="s">
        <v>1550</v>
      </c>
      <c r="D1437" s="17" t="s">
        <v>1551</v>
      </c>
      <c r="E1437" s="17" t="s">
        <v>1552</v>
      </c>
      <c r="F1437" s="17" t="s">
        <v>1553</v>
      </c>
      <c r="G1437" s="17" t="s">
        <v>1554</v>
      </c>
    </row>
    <row r="1438" spans="1:7" x14ac:dyDescent="0.15">
      <c r="A1438" s="16">
        <v>43346</v>
      </c>
      <c r="B1438" s="18">
        <v>12346.41</v>
      </c>
      <c r="C1438" s="17" t="s">
        <v>1545</v>
      </c>
      <c r="D1438" s="17" t="s">
        <v>1546</v>
      </c>
      <c r="E1438" s="17" t="s">
        <v>1547</v>
      </c>
      <c r="F1438" s="17" t="s">
        <v>1548</v>
      </c>
      <c r="G1438" s="17" t="s">
        <v>1549</v>
      </c>
    </row>
    <row r="1439" spans="1:7" x14ac:dyDescent="0.15">
      <c r="A1439" s="16">
        <v>43347</v>
      </c>
      <c r="B1439" s="18">
        <v>12210.21</v>
      </c>
      <c r="C1439" s="17" t="s">
        <v>1541</v>
      </c>
      <c r="D1439" s="17" t="s">
        <v>824</v>
      </c>
      <c r="E1439" s="17" t="s">
        <v>1542</v>
      </c>
      <c r="F1439" s="17" t="s">
        <v>1543</v>
      </c>
      <c r="G1439" s="17" t="s">
        <v>1544</v>
      </c>
    </row>
    <row r="1440" spans="1:7" x14ac:dyDescent="0.15">
      <c r="A1440" s="16">
        <v>43348</v>
      </c>
      <c r="B1440" s="18">
        <v>12040.46</v>
      </c>
      <c r="C1440" s="17" t="s">
        <v>1536</v>
      </c>
      <c r="D1440" s="17" t="s">
        <v>1537</v>
      </c>
      <c r="E1440" s="17" t="s">
        <v>1538</v>
      </c>
      <c r="F1440" s="17" t="s">
        <v>1539</v>
      </c>
      <c r="G1440" s="17" t="s">
        <v>1540</v>
      </c>
    </row>
    <row r="1441" spans="1:7" x14ac:dyDescent="0.15">
      <c r="A1441" s="16">
        <v>43349</v>
      </c>
      <c r="B1441" s="18">
        <v>11955.25</v>
      </c>
      <c r="C1441" s="17" t="s">
        <v>1532</v>
      </c>
      <c r="D1441" s="17" t="s">
        <v>1533</v>
      </c>
      <c r="E1441" s="17" t="s">
        <v>1534</v>
      </c>
      <c r="F1441" s="17" t="s">
        <v>1535</v>
      </c>
      <c r="G1441" s="17" t="s">
        <v>379</v>
      </c>
    </row>
    <row r="1442" spans="1:7" x14ac:dyDescent="0.15">
      <c r="A1442" s="16">
        <v>43350</v>
      </c>
      <c r="B1442" s="18">
        <v>11959.63</v>
      </c>
      <c r="C1442" s="17" t="s">
        <v>1528</v>
      </c>
      <c r="D1442" s="17" t="s">
        <v>1529</v>
      </c>
      <c r="E1442" s="17" t="s">
        <v>1530</v>
      </c>
      <c r="F1442" s="17" t="s">
        <v>1531</v>
      </c>
      <c r="G1442" s="17" t="s">
        <v>633</v>
      </c>
    </row>
    <row r="1443" spans="1:7" x14ac:dyDescent="0.15">
      <c r="A1443" s="16">
        <v>43353</v>
      </c>
      <c r="B1443" s="18">
        <v>11986.34</v>
      </c>
      <c r="C1443" s="17" t="s">
        <v>1523</v>
      </c>
      <c r="D1443" s="17" t="s">
        <v>1524</v>
      </c>
      <c r="E1443" s="17" t="s">
        <v>1525</v>
      </c>
      <c r="F1443" s="17" t="s">
        <v>1526</v>
      </c>
      <c r="G1443" s="17" t="s">
        <v>1527</v>
      </c>
    </row>
    <row r="1444" spans="1:7" x14ac:dyDescent="0.15">
      <c r="A1444" s="16">
        <v>43354</v>
      </c>
      <c r="B1444" s="18">
        <v>11970.27</v>
      </c>
      <c r="C1444" s="17" t="s">
        <v>1519</v>
      </c>
      <c r="D1444" s="17" t="s">
        <v>1520</v>
      </c>
      <c r="E1444" s="17" t="s">
        <v>1521</v>
      </c>
      <c r="F1444" s="17" t="s">
        <v>1522</v>
      </c>
      <c r="G1444" s="17" t="s">
        <v>42</v>
      </c>
    </row>
    <row r="1445" spans="1:7" x14ac:dyDescent="0.15">
      <c r="A1445" s="16">
        <v>43355</v>
      </c>
      <c r="B1445" s="18">
        <v>12032.3</v>
      </c>
      <c r="C1445" s="17" t="s">
        <v>1515</v>
      </c>
      <c r="D1445" s="17" t="s">
        <v>1516</v>
      </c>
      <c r="E1445" s="17" t="s">
        <v>1517</v>
      </c>
      <c r="F1445" s="17" t="s">
        <v>1518</v>
      </c>
      <c r="G1445" s="17" t="s">
        <v>594</v>
      </c>
    </row>
    <row r="1446" spans="1:7" x14ac:dyDescent="0.15">
      <c r="A1446" s="16">
        <v>43356</v>
      </c>
      <c r="B1446" s="18">
        <v>12055.55</v>
      </c>
      <c r="C1446" s="17" t="s">
        <v>1511</v>
      </c>
      <c r="D1446" s="17" t="s">
        <v>1512</v>
      </c>
      <c r="E1446" s="17" t="s">
        <v>1513</v>
      </c>
      <c r="F1446" s="17" t="s">
        <v>1514</v>
      </c>
      <c r="G1446" s="17" t="s">
        <v>112</v>
      </c>
    </row>
    <row r="1447" spans="1:7" x14ac:dyDescent="0.15">
      <c r="A1447" s="16">
        <v>43357</v>
      </c>
      <c r="B1447" s="18">
        <v>12124.33</v>
      </c>
      <c r="C1447" s="17" t="s">
        <v>1507</v>
      </c>
      <c r="D1447" s="17" t="s">
        <v>1508</v>
      </c>
      <c r="E1447" s="17" t="s">
        <v>1509</v>
      </c>
      <c r="F1447" s="17" t="s">
        <v>1510</v>
      </c>
      <c r="G1447" s="17" t="s">
        <v>77</v>
      </c>
    </row>
    <row r="1448" spans="1:7" x14ac:dyDescent="0.15">
      <c r="A1448" s="16">
        <v>43360</v>
      </c>
      <c r="B1448" s="18">
        <v>12096.41</v>
      </c>
      <c r="C1448" s="17" t="s">
        <v>1503</v>
      </c>
      <c r="D1448" s="17" t="s">
        <v>1504</v>
      </c>
      <c r="E1448" s="17" t="s">
        <v>1505</v>
      </c>
      <c r="F1448" s="17" t="s">
        <v>1506</v>
      </c>
      <c r="G1448" s="17" t="s">
        <v>190</v>
      </c>
    </row>
    <row r="1449" spans="1:7" x14ac:dyDescent="0.15">
      <c r="A1449" s="16">
        <v>43361</v>
      </c>
      <c r="B1449" s="18">
        <v>12157.67</v>
      </c>
      <c r="C1449" s="17" t="s">
        <v>1499</v>
      </c>
      <c r="D1449" s="17" t="s">
        <v>1500</v>
      </c>
      <c r="E1449" s="17" t="s">
        <v>1501</v>
      </c>
      <c r="F1449" s="17" t="s">
        <v>1351</v>
      </c>
      <c r="G1449" s="17" t="s">
        <v>1502</v>
      </c>
    </row>
    <row r="1450" spans="1:7" x14ac:dyDescent="0.15">
      <c r="A1450" s="16">
        <v>43362</v>
      </c>
      <c r="B1450" s="18">
        <v>12219.02</v>
      </c>
      <c r="C1450" s="17" t="s">
        <v>1495</v>
      </c>
      <c r="D1450" s="17" t="s">
        <v>1496</v>
      </c>
      <c r="E1450" s="17" t="s">
        <v>1497</v>
      </c>
      <c r="F1450" s="17" t="s">
        <v>1498</v>
      </c>
      <c r="G1450" s="17" t="s">
        <v>748</v>
      </c>
    </row>
    <row r="1451" spans="1:7" x14ac:dyDescent="0.15">
      <c r="A1451" s="16">
        <v>43363</v>
      </c>
      <c r="B1451" s="18">
        <v>12326.48</v>
      </c>
      <c r="C1451" s="17" t="s">
        <v>1490</v>
      </c>
      <c r="D1451" s="17" t="s">
        <v>1491</v>
      </c>
      <c r="E1451" s="17" t="s">
        <v>1492</v>
      </c>
      <c r="F1451" s="17" t="s">
        <v>1493</v>
      </c>
      <c r="G1451" s="17" t="s">
        <v>1494</v>
      </c>
    </row>
    <row r="1452" spans="1:7" x14ac:dyDescent="0.15">
      <c r="A1452" s="16">
        <v>43364</v>
      </c>
      <c r="B1452" s="18">
        <v>12430.88</v>
      </c>
      <c r="C1452" s="17" t="s">
        <v>1486</v>
      </c>
      <c r="D1452" s="17" t="s">
        <v>1487</v>
      </c>
      <c r="E1452" s="17" t="s">
        <v>1488</v>
      </c>
      <c r="F1452" s="17" t="s">
        <v>1489</v>
      </c>
      <c r="G1452" s="17" t="s">
        <v>413</v>
      </c>
    </row>
    <row r="1453" spans="1:7" x14ac:dyDescent="0.15">
      <c r="A1453" s="16">
        <v>43367</v>
      </c>
      <c r="B1453" s="18">
        <v>12350.82</v>
      </c>
      <c r="C1453" s="17" t="s">
        <v>1481</v>
      </c>
      <c r="D1453" s="17" t="s">
        <v>1482</v>
      </c>
      <c r="E1453" s="17" t="s">
        <v>1483</v>
      </c>
      <c r="F1453" s="17" t="s">
        <v>1484</v>
      </c>
      <c r="G1453" s="17" t="s">
        <v>1485</v>
      </c>
    </row>
    <row r="1454" spans="1:7" x14ac:dyDescent="0.15">
      <c r="A1454" s="16">
        <v>43368</v>
      </c>
      <c r="B1454" s="18">
        <v>12374.66</v>
      </c>
      <c r="C1454" s="17" t="s">
        <v>1477</v>
      </c>
      <c r="D1454" s="17" t="s">
        <v>1478</v>
      </c>
      <c r="E1454" s="17" t="s">
        <v>1479</v>
      </c>
      <c r="F1454" s="17" t="s">
        <v>1480</v>
      </c>
      <c r="G1454" s="17" t="s">
        <v>112</v>
      </c>
    </row>
    <row r="1455" spans="1:7" x14ac:dyDescent="0.15">
      <c r="A1455" s="16">
        <v>43369</v>
      </c>
      <c r="B1455" s="18">
        <v>12385.89</v>
      </c>
      <c r="C1455" s="17" t="s">
        <v>1473</v>
      </c>
      <c r="D1455" s="17" t="s">
        <v>1474</v>
      </c>
      <c r="E1455" s="17" t="s">
        <v>1475</v>
      </c>
      <c r="F1455" s="17" t="s">
        <v>1476</v>
      </c>
      <c r="G1455" s="17" t="s">
        <v>209</v>
      </c>
    </row>
    <row r="1456" spans="1:7" x14ac:dyDescent="0.15">
      <c r="A1456" s="16">
        <v>43370</v>
      </c>
      <c r="B1456" s="18">
        <v>12435.59</v>
      </c>
      <c r="C1456" s="17" t="s">
        <v>1469</v>
      </c>
      <c r="D1456" s="17" t="s">
        <v>1470</v>
      </c>
      <c r="E1456" s="17" t="s">
        <v>1471</v>
      </c>
      <c r="F1456" s="17" t="s">
        <v>1472</v>
      </c>
      <c r="G1456" s="17" t="s">
        <v>452</v>
      </c>
    </row>
    <row r="1457" spans="1:7" x14ac:dyDescent="0.15">
      <c r="A1457" s="16">
        <v>43371</v>
      </c>
      <c r="B1457" s="18">
        <v>12246.73</v>
      </c>
      <c r="C1457" s="17" t="s">
        <v>1466</v>
      </c>
      <c r="D1457" s="17" t="s">
        <v>1467</v>
      </c>
      <c r="E1457" s="17" t="s">
        <v>1468</v>
      </c>
      <c r="F1457" s="17" t="s">
        <v>481</v>
      </c>
      <c r="G1457" s="17" t="s">
        <v>795</v>
      </c>
    </row>
    <row r="1458" spans="1:7" x14ac:dyDescent="0.15">
      <c r="A1458" s="16">
        <v>43374</v>
      </c>
      <c r="B1458" s="18">
        <v>12339.03</v>
      </c>
      <c r="C1458" s="17" t="s">
        <v>1462</v>
      </c>
      <c r="D1458" s="17" t="s">
        <v>1463</v>
      </c>
      <c r="E1458" s="17" t="s">
        <v>1464</v>
      </c>
      <c r="F1458" s="17" t="s">
        <v>1465</v>
      </c>
      <c r="G1458" s="17" t="s">
        <v>334</v>
      </c>
    </row>
    <row r="1459" spans="1:7" x14ac:dyDescent="0.15">
      <c r="A1459" s="16">
        <v>43375</v>
      </c>
      <c r="B1459" s="18">
        <v>12287.58</v>
      </c>
      <c r="C1459" s="17" t="s">
        <v>1458</v>
      </c>
      <c r="D1459" s="17" t="s">
        <v>1459</v>
      </c>
      <c r="E1459" s="17" t="s">
        <v>1460</v>
      </c>
      <c r="F1459" s="17" t="s">
        <v>1461</v>
      </c>
      <c r="G1459" s="17" t="s">
        <v>1373</v>
      </c>
    </row>
    <row r="1460" spans="1:7" x14ac:dyDescent="0.15">
      <c r="A1460" s="16">
        <v>43377</v>
      </c>
      <c r="B1460" s="18">
        <v>12244.14</v>
      </c>
      <c r="C1460" s="17" t="s">
        <v>1453</v>
      </c>
      <c r="D1460" s="17" t="s">
        <v>1454</v>
      </c>
      <c r="E1460" s="17" t="s">
        <v>1455</v>
      </c>
      <c r="F1460" s="17" t="s">
        <v>1456</v>
      </c>
      <c r="G1460" s="17" t="s">
        <v>1457</v>
      </c>
    </row>
    <row r="1461" spans="1:7" x14ac:dyDescent="0.15">
      <c r="A1461" s="16">
        <v>43378</v>
      </c>
      <c r="B1461" s="18">
        <v>12111.9</v>
      </c>
      <c r="C1461" s="17" t="s">
        <v>1448</v>
      </c>
      <c r="D1461" s="17" t="s">
        <v>1449</v>
      </c>
      <c r="E1461" s="17" t="s">
        <v>1450</v>
      </c>
      <c r="F1461" s="17" t="s">
        <v>1451</v>
      </c>
      <c r="G1461" s="17" t="s">
        <v>1452</v>
      </c>
    </row>
    <row r="1462" spans="1:7" x14ac:dyDescent="0.15">
      <c r="A1462" s="16">
        <v>43381</v>
      </c>
      <c r="B1462" s="18">
        <v>11947.16</v>
      </c>
      <c r="C1462" s="17" t="s">
        <v>1443</v>
      </c>
      <c r="D1462" s="17" t="s">
        <v>1444</v>
      </c>
      <c r="E1462" s="17" t="s">
        <v>1445</v>
      </c>
      <c r="F1462" s="17" t="s">
        <v>1446</v>
      </c>
      <c r="G1462" s="17" t="s">
        <v>1447</v>
      </c>
    </row>
    <row r="1463" spans="1:7" x14ac:dyDescent="0.15">
      <c r="A1463" s="16">
        <v>43382</v>
      </c>
      <c r="B1463" s="18">
        <v>11977.22</v>
      </c>
      <c r="C1463" s="17" t="s">
        <v>1439</v>
      </c>
      <c r="D1463" s="17" t="s">
        <v>1440</v>
      </c>
      <c r="E1463" s="17" t="s">
        <v>1441</v>
      </c>
      <c r="F1463" s="17" t="s">
        <v>1442</v>
      </c>
      <c r="G1463" s="17" t="s">
        <v>880</v>
      </c>
    </row>
    <row r="1464" spans="1:7" x14ac:dyDescent="0.15">
      <c r="A1464" s="16">
        <v>43383</v>
      </c>
      <c r="B1464" s="18">
        <v>11712.5</v>
      </c>
      <c r="C1464" s="17" t="s">
        <v>1434</v>
      </c>
      <c r="D1464" s="17" t="s">
        <v>1435</v>
      </c>
      <c r="E1464" s="17" t="s">
        <v>1436</v>
      </c>
      <c r="F1464" s="17" t="s">
        <v>1437</v>
      </c>
      <c r="G1464" s="17" t="s">
        <v>1438</v>
      </c>
    </row>
    <row r="1465" spans="1:7" x14ac:dyDescent="0.15">
      <c r="A1465" s="16">
        <v>43384</v>
      </c>
      <c r="B1465" s="18">
        <v>11539.35</v>
      </c>
      <c r="C1465" s="17" t="s">
        <v>1429</v>
      </c>
      <c r="D1465" s="17" t="s">
        <v>1430</v>
      </c>
      <c r="E1465" s="17" t="s">
        <v>1431</v>
      </c>
      <c r="F1465" s="17" t="s">
        <v>1432</v>
      </c>
      <c r="G1465" s="17" t="s">
        <v>1433</v>
      </c>
    </row>
    <row r="1466" spans="1:7" x14ac:dyDescent="0.15">
      <c r="A1466" s="16">
        <v>43385</v>
      </c>
      <c r="B1466" s="18">
        <v>11523.81</v>
      </c>
      <c r="C1466" s="17" t="s">
        <v>1425</v>
      </c>
      <c r="D1466" s="17" t="s">
        <v>1426</v>
      </c>
      <c r="E1466" s="17" t="s">
        <v>1427</v>
      </c>
      <c r="F1466" s="17" t="s">
        <v>1428</v>
      </c>
      <c r="G1466" s="17" t="s">
        <v>42</v>
      </c>
    </row>
    <row r="1467" spans="1:7" x14ac:dyDescent="0.15">
      <c r="A1467" s="16">
        <v>43388</v>
      </c>
      <c r="B1467" s="18">
        <v>11614.16</v>
      </c>
      <c r="C1467" s="17" t="s">
        <v>1420</v>
      </c>
      <c r="D1467" s="17" t="s">
        <v>1421</v>
      </c>
      <c r="E1467" s="17" t="s">
        <v>1422</v>
      </c>
      <c r="F1467" s="17" t="s">
        <v>1423</v>
      </c>
      <c r="G1467" s="17" t="s">
        <v>1424</v>
      </c>
    </row>
    <row r="1468" spans="1:7" x14ac:dyDescent="0.15">
      <c r="A1468" s="16">
        <v>43389</v>
      </c>
      <c r="B1468" s="18">
        <v>11776.55</v>
      </c>
      <c r="C1468" s="17" t="s">
        <v>1415</v>
      </c>
      <c r="D1468" s="17" t="s">
        <v>1416</v>
      </c>
      <c r="E1468" s="17" t="s">
        <v>1417</v>
      </c>
      <c r="F1468" s="17" t="s">
        <v>1418</v>
      </c>
      <c r="G1468" s="17" t="s">
        <v>1419</v>
      </c>
    </row>
    <row r="1469" spans="1:7" x14ac:dyDescent="0.15">
      <c r="A1469" s="16">
        <v>43390</v>
      </c>
      <c r="B1469" s="18">
        <v>11715.03</v>
      </c>
      <c r="C1469" s="17" t="s">
        <v>1411</v>
      </c>
      <c r="D1469" s="17" t="s">
        <v>1412</v>
      </c>
      <c r="E1469" s="17" t="s">
        <v>1413</v>
      </c>
      <c r="F1469" s="17" t="s">
        <v>1414</v>
      </c>
      <c r="G1469" s="17" t="s">
        <v>985</v>
      </c>
    </row>
    <row r="1470" spans="1:7" x14ac:dyDescent="0.15">
      <c r="A1470" s="16">
        <v>43391</v>
      </c>
      <c r="B1470" s="18">
        <v>11589.21</v>
      </c>
      <c r="C1470" s="17" t="s">
        <v>1406</v>
      </c>
      <c r="D1470" s="17" t="s">
        <v>1407</v>
      </c>
      <c r="E1470" s="17" t="s">
        <v>1408</v>
      </c>
      <c r="F1470" s="17" t="s">
        <v>1409</v>
      </c>
      <c r="G1470" s="17" t="s">
        <v>1410</v>
      </c>
    </row>
    <row r="1471" spans="1:7" x14ac:dyDescent="0.15">
      <c r="A1471" s="16">
        <v>43392</v>
      </c>
      <c r="B1471" s="18">
        <v>11553.83</v>
      </c>
      <c r="C1471" s="17" t="s">
        <v>1402</v>
      </c>
      <c r="D1471" s="17" t="s">
        <v>1403</v>
      </c>
      <c r="E1471" s="17" t="s">
        <v>1404</v>
      </c>
      <c r="F1471" s="17" t="s">
        <v>1405</v>
      </c>
      <c r="G1471" s="17" t="s">
        <v>127</v>
      </c>
    </row>
    <row r="1472" spans="1:7" x14ac:dyDescent="0.15">
      <c r="A1472" s="16">
        <v>43395</v>
      </c>
      <c r="B1472" s="18">
        <v>11524.34</v>
      </c>
      <c r="C1472" s="17" t="s">
        <v>1398</v>
      </c>
      <c r="D1472" s="17" t="s">
        <v>1399</v>
      </c>
      <c r="E1472" s="17" t="s">
        <v>1400</v>
      </c>
      <c r="F1472" s="17" t="s">
        <v>1401</v>
      </c>
      <c r="G1472" s="17" t="s">
        <v>166</v>
      </c>
    </row>
    <row r="1473" spans="1:7" x14ac:dyDescent="0.15">
      <c r="A1473" s="16">
        <v>43396</v>
      </c>
      <c r="B1473" s="18">
        <v>11274.28</v>
      </c>
      <c r="C1473" s="17" t="s">
        <v>1393</v>
      </c>
      <c r="D1473" s="17" t="s">
        <v>1394</v>
      </c>
      <c r="E1473" s="17" t="s">
        <v>1395</v>
      </c>
      <c r="F1473" s="17" t="s">
        <v>1396</v>
      </c>
      <c r="G1473" s="17" t="s">
        <v>1397</v>
      </c>
    </row>
    <row r="1474" spans="1:7" x14ac:dyDescent="0.15">
      <c r="A1474" s="16">
        <v>43397</v>
      </c>
      <c r="B1474" s="18">
        <v>11191.63</v>
      </c>
      <c r="C1474" s="17" t="s">
        <v>1388</v>
      </c>
      <c r="D1474" s="17" t="s">
        <v>1389</v>
      </c>
      <c r="E1474" s="17" t="s">
        <v>1390</v>
      </c>
      <c r="F1474" s="17" t="s">
        <v>1391</v>
      </c>
      <c r="G1474" s="17" t="s">
        <v>1392</v>
      </c>
    </row>
    <row r="1475" spans="1:7" x14ac:dyDescent="0.15">
      <c r="A1475" s="16">
        <v>43398</v>
      </c>
      <c r="B1475" s="18">
        <v>11307.12</v>
      </c>
      <c r="C1475" s="17" t="s">
        <v>1383</v>
      </c>
      <c r="D1475" s="17" t="s">
        <v>1384</v>
      </c>
      <c r="E1475" s="17" t="s">
        <v>1385</v>
      </c>
      <c r="F1475" s="17" t="s">
        <v>1386</v>
      </c>
      <c r="G1475" s="17" t="s">
        <v>1387</v>
      </c>
    </row>
    <row r="1476" spans="1:7" x14ac:dyDescent="0.15">
      <c r="A1476" s="16">
        <v>43399</v>
      </c>
      <c r="B1476" s="18">
        <v>11200.62</v>
      </c>
      <c r="C1476" s="17" t="s">
        <v>1379</v>
      </c>
      <c r="D1476" s="17" t="s">
        <v>1380</v>
      </c>
      <c r="E1476" s="17" t="s">
        <v>1381</v>
      </c>
      <c r="F1476" s="17" t="s">
        <v>1382</v>
      </c>
      <c r="G1476" s="17" t="s">
        <v>889</v>
      </c>
    </row>
    <row r="1477" spans="1:7" x14ac:dyDescent="0.15">
      <c r="A1477" s="16">
        <v>43402</v>
      </c>
      <c r="B1477" s="18">
        <v>11335.48</v>
      </c>
      <c r="C1477" s="17" t="s">
        <v>1374</v>
      </c>
      <c r="D1477" s="17" t="s">
        <v>1375</v>
      </c>
      <c r="E1477" s="17" t="s">
        <v>1376</v>
      </c>
      <c r="F1477" s="17" t="s">
        <v>1377</v>
      </c>
      <c r="G1477" s="17" t="s">
        <v>1378</v>
      </c>
    </row>
    <row r="1478" spans="1:7" x14ac:dyDescent="0.15">
      <c r="A1478" s="16">
        <v>43403</v>
      </c>
      <c r="B1478" s="18">
        <v>11287.39</v>
      </c>
      <c r="C1478" s="17" t="s">
        <v>1369</v>
      </c>
      <c r="D1478" s="17" t="s">
        <v>1370</v>
      </c>
      <c r="E1478" s="17" t="s">
        <v>1371</v>
      </c>
      <c r="F1478" s="17" t="s">
        <v>1372</v>
      </c>
      <c r="G1478" s="17" t="s">
        <v>1373</v>
      </c>
    </row>
    <row r="1479" spans="1:7" x14ac:dyDescent="0.15">
      <c r="A1479" s="16">
        <v>43404</v>
      </c>
      <c r="B1479" s="18">
        <v>11447.51</v>
      </c>
      <c r="C1479" s="17" t="s">
        <v>1364</v>
      </c>
      <c r="D1479" s="17" t="s">
        <v>1365</v>
      </c>
      <c r="E1479" s="17" t="s">
        <v>1366</v>
      </c>
      <c r="F1479" s="17" t="s">
        <v>1367</v>
      </c>
      <c r="G1479" s="17" t="s">
        <v>1368</v>
      </c>
    </row>
    <row r="1480" spans="1:7" x14ac:dyDescent="0.15">
      <c r="A1480" s="16">
        <v>43405</v>
      </c>
      <c r="B1480" s="18">
        <v>11468.54</v>
      </c>
      <c r="C1480" s="17" t="s">
        <v>1360</v>
      </c>
      <c r="D1480" s="17" t="s">
        <v>1361</v>
      </c>
      <c r="E1480" s="17" t="s">
        <v>1362</v>
      </c>
      <c r="F1480" s="17" t="s">
        <v>1363</v>
      </c>
      <c r="G1480" s="17" t="s">
        <v>899</v>
      </c>
    </row>
    <row r="1481" spans="1:7" x14ac:dyDescent="0.15">
      <c r="A1481" s="16">
        <v>43406</v>
      </c>
      <c r="B1481" s="18">
        <v>11518.99</v>
      </c>
      <c r="C1481" s="17" t="s">
        <v>1356</v>
      </c>
      <c r="D1481" s="17" t="s">
        <v>1357</v>
      </c>
      <c r="E1481" s="17" t="s">
        <v>1358</v>
      </c>
      <c r="F1481" s="17" t="s">
        <v>1359</v>
      </c>
      <c r="G1481" s="17" t="s">
        <v>339</v>
      </c>
    </row>
    <row r="1482" spans="1:7" x14ac:dyDescent="0.15">
      <c r="A1482" s="16">
        <v>43409</v>
      </c>
      <c r="B1482" s="18">
        <v>11494.96</v>
      </c>
      <c r="C1482" s="17" t="s">
        <v>1352</v>
      </c>
      <c r="D1482" s="17" t="s">
        <v>1353</v>
      </c>
      <c r="E1482" s="17" t="s">
        <v>1354</v>
      </c>
      <c r="F1482" s="17" t="s">
        <v>1355</v>
      </c>
      <c r="G1482" s="17" t="s">
        <v>1251</v>
      </c>
    </row>
    <row r="1483" spans="1:7" x14ac:dyDescent="0.15">
      <c r="A1483" s="16">
        <v>43410</v>
      </c>
      <c r="B1483" s="18">
        <v>11484.34</v>
      </c>
      <c r="C1483" s="17" t="s">
        <v>1348</v>
      </c>
      <c r="D1483" s="17" t="s">
        <v>1349</v>
      </c>
      <c r="E1483" s="17" t="s">
        <v>1350</v>
      </c>
      <c r="F1483" s="17" t="s">
        <v>1351</v>
      </c>
      <c r="G1483" s="17" t="s">
        <v>683</v>
      </c>
    </row>
    <row r="1484" spans="1:7" x14ac:dyDescent="0.15">
      <c r="A1484" s="16">
        <v>43411</v>
      </c>
      <c r="B1484" s="18">
        <v>11579.1</v>
      </c>
      <c r="C1484" s="17" t="s">
        <v>1344</v>
      </c>
      <c r="D1484" s="17" t="s">
        <v>1345</v>
      </c>
      <c r="E1484" s="17" t="s">
        <v>1346</v>
      </c>
      <c r="F1484" s="17" t="s">
        <v>1347</v>
      </c>
      <c r="G1484" s="17" t="s">
        <v>199</v>
      </c>
    </row>
    <row r="1485" spans="1:7" x14ac:dyDescent="0.15">
      <c r="A1485" s="16">
        <v>43412</v>
      </c>
      <c r="B1485" s="18">
        <v>11527.32</v>
      </c>
      <c r="C1485" s="17" t="s">
        <v>1339</v>
      </c>
      <c r="D1485" s="17" t="s">
        <v>1340</v>
      </c>
      <c r="E1485" s="17" t="s">
        <v>1341</v>
      </c>
      <c r="F1485" s="17" t="s">
        <v>1342</v>
      </c>
      <c r="G1485" s="17" t="s">
        <v>1343</v>
      </c>
    </row>
    <row r="1486" spans="1:7" x14ac:dyDescent="0.15">
      <c r="A1486" s="16">
        <v>43413</v>
      </c>
      <c r="B1486" s="18">
        <v>11529.16</v>
      </c>
      <c r="C1486" s="17" t="s">
        <v>1334</v>
      </c>
      <c r="D1486" s="17" t="s">
        <v>1335</v>
      </c>
      <c r="E1486" s="17" t="s">
        <v>1336</v>
      </c>
      <c r="F1486" s="17" t="s">
        <v>1337</v>
      </c>
      <c r="G1486" s="17" t="s">
        <v>1338</v>
      </c>
    </row>
    <row r="1487" spans="1:7" x14ac:dyDescent="0.15">
      <c r="A1487" s="16">
        <v>43416</v>
      </c>
      <c r="B1487" s="18">
        <v>11325.44</v>
      </c>
      <c r="C1487" s="17" t="s">
        <v>1330</v>
      </c>
      <c r="D1487" s="17" t="s">
        <v>1331</v>
      </c>
      <c r="E1487" s="17" t="s">
        <v>1332</v>
      </c>
      <c r="F1487" s="17" t="s">
        <v>561</v>
      </c>
      <c r="G1487" s="17" t="s">
        <v>1333</v>
      </c>
    </row>
    <row r="1488" spans="1:7" x14ac:dyDescent="0.15">
      <c r="A1488" s="16">
        <v>43417</v>
      </c>
      <c r="B1488" s="18">
        <v>11472.22</v>
      </c>
      <c r="C1488" s="17" t="s">
        <v>1326</v>
      </c>
      <c r="D1488" s="17" t="s">
        <v>1327</v>
      </c>
      <c r="E1488" s="17" t="s">
        <v>1328</v>
      </c>
      <c r="F1488" s="17" t="s">
        <v>1329</v>
      </c>
      <c r="G1488" s="17" t="s">
        <v>467</v>
      </c>
    </row>
    <row r="1489" spans="1:7" x14ac:dyDescent="0.15">
      <c r="A1489" s="16">
        <v>43418</v>
      </c>
      <c r="B1489" s="18">
        <v>11412.53</v>
      </c>
      <c r="C1489" s="17" t="s">
        <v>1322</v>
      </c>
      <c r="D1489" s="17" t="s">
        <v>1323</v>
      </c>
      <c r="E1489" s="17" t="s">
        <v>1324</v>
      </c>
      <c r="F1489" s="17" t="s">
        <v>1325</v>
      </c>
      <c r="G1489" s="17" t="s">
        <v>985</v>
      </c>
    </row>
    <row r="1490" spans="1:7" x14ac:dyDescent="0.15">
      <c r="A1490" s="16">
        <v>43419</v>
      </c>
      <c r="B1490" s="18">
        <v>11353.67</v>
      </c>
      <c r="C1490" s="17" t="s">
        <v>1318</v>
      </c>
      <c r="D1490" s="17" t="s">
        <v>1319</v>
      </c>
      <c r="E1490" s="17" t="s">
        <v>1320</v>
      </c>
      <c r="F1490" s="17" t="s">
        <v>1321</v>
      </c>
      <c r="G1490" s="17" t="s">
        <v>985</v>
      </c>
    </row>
    <row r="1491" spans="1:7" x14ac:dyDescent="0.15">
      <c r="A1491" s="16">
        <v>43420</v>
      </c>
      <c r="B1491" s="18">
        <v>11341</v>
      </c>
      <c r="C1491" s="17" t="s">
        <v>1313</v>
      </c>
      <c r="D1491" s="17" t="s">
        <v>1314</v>
      </c>
      <c r="E1491" s="17" t="s">
        <v>1315</v>
      </c>
      <c r="F1491" s="17" t="s">
        <v>1316</v>
      </c>
      <c r="G1491" s="17" t="s">
        <v>1317</v>
      </c>
    </row>
    <row r="1492" spans="1:7" x14ac:dyDescent="0.15">
      <c r="A1492" s="16">
        <v>43423</v>
      </c>
      <c r="B1492" s="18">
        <v>11244.54</v>
      </c>
      <c r="C1492" s="17" t="s">
        <v>1309</v>
      </c>
      <c r="D1492" s="17" t="s">
        <v>1310</v>
      </c>
      <c r="E1492" s="17" t="s">
        <v>1311</v>
      </c>
      <c r="F1492" s="17" t="s">
        <v>1312</v>
      </c>
      <c r="G1492" s="17" t="s">
        <v>613</v>
      </c>
    </row>
    <row r="1493" spans="1:7" x14ac:dyDescent="0.15">
      <c r="A1493" s="16">
        <v>43424</v>
      </c>
      <c r="B1493" s="18">
        <v>11066.41</v>
      </c>
      <c r="C1493" s="17" t="s">
        <v>1305</v>
      </c>
      <c r="D1493" s="17" t="s">
        <v>1306</v>
      </c>
      <c r="E1493" s="17" t="s">
        <v>1307</v>
      </c>
      <c r="F1493" s="17" t="s">
        <v>1308</v>
      </c>
      <c r="G1493" s="17" t="s">
        <v>814</v>
      </c>
    </row>
    <row r="1494" spans="1:7" x14ac:dyDescent="0.15">
      <c r="A1494" s="16">
        <v>43425</v>
      </c>
      <c r="B1494" s="18">
        <v>11244.17</v>
      </c>
      <c r="C1494" s="17" t="s">
        <v>1300</v>
      </c>
      <c r="D1494" s="17" t="s">
        <v>1301</v>
      </c>
      <c r="E1494" s="17" t="s">
        <v>1302</v>
      </c>
      <c r="F1494" s="17" t="s">
        <v>1303</v>
      </c>
      <c r="G1494" s="17" t="s">
        <v>1304</v>
      </c>
    </row>
    <row r="1495" spans="1:7" x14ac:dyDescent="0.15">
      <c r="A1495" s="16">
        <v>43426</v>
      </c>
      <c r="B1495" s="18">
        <v>11138.49</v>
      </c>
      <c r="C1495" s="17" t="s">
        <v>1296</v>
      </c>
      <c r="D1495" s="17" t="s">
        <v>1297</v>
      </c>
      <c r="E1495" s="17" t="s">
        <v>1298</v>
      </c>
      <c r="F1495" s="17" t="s">
        <v>1299</v>
      </c>
      <c r="G1495" s="17" t="s">
        <v>889</v>
      </c>
    </row>
    <row r="1496" spans="1:7" x14ac:dyDescent="0.15">
      <c r="A1496" s="16">
        <v>43427</v>
      </c>
      <c r="B1496" s="18">
        <v>11192.69</v>
      </c>
      <c r="C1496" s="17" t="s">
        <v>1292</v>
      </c>
      <c r="D1496" s="17" t="s">
        <v>1293</v>
      </c>
      <c r="E1496" s="17" t="s">
        <v>1294</v>
      </c>
      <c r="F1496" s="17" t="s">
        <v>1295</v>
      </c>
      <c r="G1496" s="17" t="s">
        <v>752</v>
      </c>
    </row>
    <row r="1497" spans="1:7" x14ac:dyDescent="0.15">
      <c r="A1497" s="16">
        <v>43430</v>
      </c>
      <c r="B1497" s="18">
        <v>11354.72</v>
      </c>
      <c r="C1497" s="17" t="s">
        <v>1287</v>
      </c>
      <c r="D1497" s="17" t="s">
        <v>1288</v>
      </c>
      <c r="E1497" s="17" t="s">
        <v>1289</v>
      </c>
      <c r="F1497" s="17" t="s">
        <v>1290</v>
      </c>
      <c r="G1497" s="17" t="s">
        <v>1291</v>
      </c>
    </row>
    <row r="1498" spans="1:7" x14ac:dyDescent="0.15">
      <c r="A1498" s="16">
        <v>43431</v>
      </c>
      <c r="B1498" s="18">
        <v>11309.11</v>
      </c>
      <c r="C1498" s="17" t="s">
        <v>1284</v>
      </c>
      <c r="D1498" s="17" t="s">
        <v>1285</v>
      </c>
      <c r="E1498" s="17" t="s">
        <v>1286</v>
      </c>
      <c r="F1498" s="17" t="s">
        <v>373</v>
      </c>
      <c r="G1498" s="17" t="s">
        <v>180</v>
      </c>
    </row>
    <row r="1499" spans="1:7" x14ac:dyDescent="0.15">
      <c r="A1499" s="16">
        <v>43432</v>
      </c>
      <c r="B1499" s="18">
        <v>11298.88</v>
      </c>
      <c r="C1499" s="17" t="s">
        <v>1280</v>
      </c>
      <c r="D1499" s="17" t="s">
        <v>1281</v>
      </c>
      <c r="E1499" s="17" t="s">
        <v>1282</v>
      </c>
      <c r="F1499" s="17" t="s">
        <v>1283</v>
      </c>
      <c r="G1499" s="17" t="s">
        <v>683</v>
      </c>
    </row>
    <row r="1500" spans="1:7" x14ac:dyDescent="0.15">
      <c r="A1500" s="16">
        <v>43433</v>
      </c>
      <c r="B1500" s="18">
        <v>11298.23</v>
      </c>
      <c r="C1500" s="17" t="s">
        <v>1276</v>
      </c>
      <c r="D1500" s="17" t="s">
        <v>1277</v>
      </c>
      <c r="E1500" s="17" t="s">
        <v>1278</v>
      </c>
      <c r="F1500" s="17" t="s">
        <v>1279</v>
      </c>
      <c r="G1500" s="17" t="s">
        <v>1043</v>
      </c>
    </row>
    <row r="1501" spans="1:7" x14ac:dyDescent="0.15">
      <c r="A1501" s="16">
        <v>43434</v>
      </c>
      <c r="B1501" s="18">
        <v>11257.24</v>
      </c>
      <c r="C1501" s="17" t="s">
        <v>1272</v>
      </c>
      <c r="D1501" s="17" t="s">
        <v>1273</v>
      </c>
      <c r="E1501" s="17" t="s">
        <v>1274</v>
      </c>
      <c r="F1501" s="17" t="s">
        <v>1275</v>
      </c>
      <c r="G1501" s="17" t="s">
        <v>423</v>
      </c>
    </row>
    <row r="1502" spans="1:7" x14ac:dyDescent="0.15">
      <c r="A1502" s="16">
        <v>43437</v>
      </c>
      <c r="B1502" s="18">
        <v>11465.46</v>
      </c>
      <c r="C1502" s="17" t="s">
        <v>1267</v>
      </c>
      <c r="D1502" s="17" t="s">
        <v>1268</v>
      </c>
      <c r="E1502" s="17" t="s">
        <v>1269</v>
      </c>
      <c r="F1502" s="17" t="s">
        <v>1270</v>
      </c>
      <c r="G1502" s="17" t="s">
        <v>1271</v>
      </c>
    </row>
    <row r="1503" spans="1:7" x14ac:dyDescent="0.15">
      <c r="A1503" s="16">
        <v>43438</v>
      </c>
      <c r="B1503" s="18">
        <v>11335.32</v>
      </c>
      <c r="C1503" s="17" t="s">
        <v>1262</v>
      </c>
      <c r="D1503" s="17" t="s">
        <v>1263</v>
      </c>
      <c r="E1503" s="17" t="s">
        <v>1264</v>
      </c>
      <c r="F1503" s="17" t="s">
        <v>1265</v>
      </c>
      <c r="G1503" s="17" t="s">
        <v>1266</v>
      </c>
    </row>
    <row r="1504" spans="1:7" x14ac:dyDescent="0.15">
      <c r="A1504" s="16">
        <v>43439</v>
      </c>
      <c r="B1504" s="18">
        <v>11200.24</v>
      </c>
      <c r="C1504" s="17" t="s">
        <v>1257</v>
      </c>
      <c r="D1504" s="17" t="s">
        <v>1258</v>
      </c>
      <c r="E1504" s="17" t="s">
        <v>1259</v>
      </c>
      <c r="F1504" s="17" t="s">
        <v>1260</v>
      </c>
      <c r="G1504" s="17" t="s">
        <v>1261</v>
      </c>
    </row>
    <row r="1505" spans="1:7" x14ac:dyDescent="0.15">
      <c r="A1505" s="16">
        <v>43440</v>
      </c>
      <c r="B1505" s="18">
        <v>10810.98</v>
      </c>
      <c r="C1505" s="17" t="s">
        <v>1252</v>
      </c>
      <c r="D1505" s="17" t="s">
        <v>1253</v>
      </c>
      <c r="E1505" s="17" t="s">
        <v>1254</v>
      </c>
      <c r="F1505" s="17" t="s">
        <v>1255</v>
      </c>
      <c r="G1505" s="17" t="s">
        <v>1256</v>
      </c>
    </row>
    <row r="1506" spans="1:7" x14ac:dyDescent="0.15">
      <c r="A1506" s="16">
        <v>43441</v>
      </c>
      <c r="B1506" s="18">
        <v>10788.09</v>
      </c>
      <c r="C1506" s="17" t="s">
        <v>1247</v>
      </c>
      <c r="D1506" s="17" t="s">
        <v>1248</v>
      </c>
      <c r="E1506" s="17" t="s">
        <v>1249</v>
      </c>
      <c r="F1506" s="17" t="s">
        <v>1250</v>
      </c>
      <c r="G1506" s="17" t="s">
        <v>1251</v>
      </c>
    </row>
    <row r="1507" spans="1:7" x14ac:dyDescent="0.15">
      <c r="A1507" s="16">
        <v>43444</v>
      </c>
      <c r="B1507" s="18">
        <v>10622.07</v>
      </c>
      <c r="C1507" s="17" t="s">
        <v>1242</v>
      </c>
      <c r="D1507" s="17" t="s">
        <v>1243</v>
      </c>
      <c r="E1507" s="17" t="s">
        <v>1244</v>
      </c>
      <c r="F1507" s="17" t="s">
        <v>1245</v>
      </c>
      <c r="G1507" s="17" t="s">
        <v>1246</v>
      </c>
    </row>
    <row r="1508" spans="1:7" x14ac:dyDescent="0.15">
      <c r="A1508" s="16">
        <v>43445</v>
      </c>
      <c r="B1508" s="18">
        <v>10780.51</v>
      </c>
      <c r="C1508" s="17" t="s">
        <v>1237</v>
      </c>
      <c r="D1508" s="17" t="s">
        <v>1238</v>
      </c>
      <c r="E1508" s="17" t="s">
        <v>1239</v>
      </c>
      <c r="F1508" s="17" t="s">
        <v>1240</v>
      </c>
      <c r="G1508" s="17" t="s">
        <v>1241</v>
      </c>
    </row>
    <row r="1509" spans="1:7" x14ac:dyDescent="0.15">
      <c r="A1509" s="16">
        <v>43446</v>
      </c>
      <c r="B1509" s="18">
        <v>10929.43</v>
      </c>
      <c r="C1509" s="17" t="s">
        <v>1232</v>
      </c>
      <c r="D1509" s="17" t="s">
        <v>1233</v>
      </c>
      <c r="E1509" s="17" t="s">
        <v>1234</v>
      </c>
      <c r="F1509" s="17" t="s">
        <v>1235</v>
      </c>
      <c r="G1509" s="17" t="s">
        <v>1236</v>
      </c>
    </row>
    <row r="1510" spans="1:7" x14ac:dyDescent="0.15">
      <c r="A1510" s="16">
        <v>43447</v>
      </c>
      <c r="B1510" s="18">
        <v>10924.7</v>
      </c>
      <c r="C1510" s="17" t="s">
        <v>1228</v>
      </c>
      <c r="D1510" s="17" t="s">
        <v>1229</v>
      </c>
      <c r="E1510" s="17" t="s">
        <v>1230</v>
      </c>
      <c r="F1510" s="17" t="s">
        <v>1231</v>
      </c>
      <c r="G1510" s="17" t="s">
        <v>1089</v>
      </c>
    </row>
    <row r="1511" spans="1:7" x14ac:dyDescent="0.15">
      <c r="A1511" s="16">
        <v>43448</v>
      </c>
      <c r="B1511" s="18">
        <v>10865.77</v>
      </c>
      <c r="C1511" s="17" t="s">
        <v>1223</v>
      </c>
      <c r="D1511" s="17" t="s">
        <v>1224</v>
      </c>
      <c r="E1511" s="17" t="s">
        <v>1225</v>
      </c>
      <c r="F1511" s="17" t="s">
        <v>1226</v>
      </c>
      <c r="G1511" s="17" t="s">
        <v>1227</v>
      </c>
    </row>
    <row r="1512" spans="1:7" x14ac:dyDescent="0.15">
      <c r="A1512" s="16">
        <v>43451</v>
      </c>
      <c r="B1512" s="18">
        <v>10772.2</v>
      </c>
      <c r="C1512" s="17" t="s">
        <v>1218</v>
      </c>
      <c r="D1512" s="17" t="s">
        <v>1219</v>
      </c>
      <c r="E1512" s="17" t="s">
        <v>1220</v>
      </c>
      <c r="F1512" s="17" t="s">
        <v>1221</v>
      </c>
      <c r="G1512" s="17" t="s">
        <v>1222</v>
      </c>
    </row>
    <row r="1513" spans="1:7" x14ac:dyDescent="0.15">
      <c r="A1513" s="16">
        <v>43452</v>
      </c>
      <c r="B1513" s="18">
        <v>10740.89</v>
      </c>
      <c r="C1513" s="17" t="s">
        <v>1214</v>
      </c>
      <c r="D1513" s="17" t="s">
        <v>1215</v>
      </c>
      <c r="E1513" s="17" t="s">
        <v>1216</v>
      </c>
      <c r="F1513" s="17" t="s">
        <v>1217</v>
      </c>
      <c r="G1513" s="17" t="s">
        <v>349</v>
      </c>
    </row>
    <row r="1514" spans="1:7" x14ac:dyDescent="0.15">
      <c r="A1514" s="16">
        <v>43453</v>
      </c>
      <c r="B1514" s="18">
        <v>10766.21</v>
      </c>
      <c r="C1514" s="17" t="s">
        <v>1210</v>
      </c>
      <c r="D1514" s="17" t="s">
        <v>1211</v>
      </c>
      <c r="E1514" s="17" t="s">
        <v>1212</v>
      </c>
      <c r="F1514" s="17" t="s">
        <v>1213</v>
      </c>
      <c r="G1514" s="17" t="s">
        <v>204</v>
      </c>
    </row>
    <row r="1515" spans="1:7" x14ac:dyDescent="0.15">
      <c r="A1515" s="16">
        <v>43454</v>
      </c>
      <c r="B1515" s="18">
        <v>10611.1</v>
      </c>
      <c r="C1515" s="17" t="s">
        <v>1205</v>
      </c>
      <c r="D1515" s="17" t="s">
        <v>1206</v>
      </c>
      <c r="E1515" s="17" t="s">
        <v>1207</v>
      </c>
      <c r="F1515" s="17" t="s">
        <v>1208</v>
      </c>
      <c r="G1515" s="17" t="s">
        <v>1209</v>
      </c>
    </row>
    <row r="1516" spans="1:7" x14ac:dyDescent="0.15">
      <c r="A1516" s="16">
        <v>43455</v>
      </c>
      <c r="B1516" s="18">
        <v>10633.82</v>
      </c>
      <c r="C1516" s="17" t="s">
        <v>1201</v>
      </c>
      <c r="D1516" s="17" t="s">
        <v>1202</v>
      </c>
      <c r="E1516" s="17" t="s">
        <v>1203</v>
      </c>
      <c r="F1516" s="17" t="s">
        <v>1204</v>
      </c>
      <c r="G1516" s="17" t="s">
        <v>647</v>
      </c>
    </row>
    <row r="1517" spans="1:7" x14ac:dyDescent="0.15">
      <c r="A1517" s="16">
        <v>43461</v>
      </c>
      <c r="B1517" s="18">
        <v>10381.51</v>
      </c>
      <c r="C1517" s="17" t="s">
        <v>1196</v>
      </c>
      <c r="D1517" s="17" t="s">
        <v>1197</v>
      </c>
      <c r="E1517" s="17" t="s">
        <v>1198</v>
      </c>
      <c r="F1517" s="17" t="s">
        <v>1199</v>
      </c>
      <c r="G1517" s="17" t="s">
        <v>1200</v>
      </c>
    </row>
    <row r="1518" spans="1:7" x14ac:dyDescent="0.15">
      <c r="A1518" s="16">
        <v>43462</v>
      </c>
      <c r="B1518" s="18">
        <v>10558.96</v>
      </c>
      <c r="C1518" s="17" t="s">
        <v>1192</v>
      </c>
      <c r="D1518" s="17" t="s">
        <v>1193</v>
      </c>
      <c r="E1518" s="17" t="s">
        <v>1194</v>
      </c>
      <c r="F1518" s="17" t="s">
        <v>1195</v>
      </c>
      <c r="G1518" s="17" t="s">
        <v>1084</v>
      </c>
    </row>
    <row r="1519" spans="1:7" x14ac:dyDescent="0.15">
      <c r="A1519" s="16">
        <v>43467</v>
      </c>
      <c r="B1519" s="18">
        <v>10580.19</v>
      </c>
      <c r="C1519" s="17" t="s">
        <v>1188</v>
      </c>
      <c r="D1519" s="17" t="s">
        <v>1189</v>
      </c>
      <c r="E1519" s="17" t="s">
        <v>1190</v>
      </c>
      <c r="F1519" s="17" t="s">
        <v>1191</v>
      </c>
      <c r="G1519" s="17" t="s">
        <v>146</v>
      </c>
    </row>
    <row r="1520" spans="1:7" x14ac:dyDescent="0.15">
      <c r="A1520" s="16">
        <v>43468</v>
      </c>
      <c r="B1520" s="18">
        <v>10416.66</v>
      </c>
      <c r="C1520" s="17" t="s">
        <v>1183</v>
      </c>
      <c r="D1520" s="17" t="s">
        <v>1184</v>
      </c>
      <c r="E1520" s="17" t="s">
        <v>1185</v>
      </c>
      <c r="F1520" s="17" t="s">
        <v>1186</v>
      </c>
      <c r="G1520" s="17" t="s">
        <v>1187</v>
      </c>
    </row>
    <row r="1521" spans="1:7" x14ac:dyDescent="0.15">
      <c r="A1521" s="16">
        <v>43469</v>
      </c>
      <c r="B1521" s="18">
        <v>10767.69</v>
      </c>
      <c r="C1521" s="17" t="s">
        <v>1178</v>
      </c>
      <c r="D1521" s="17" t="s">
        <v>1179</v>
      </c>
      <c r="E1521" s="17" t="s">
        <v>1180</v>
      </c>
      <c r="F1521" s="17" t="s">
        <v>1181</v>
      </c>
      <c r="G1521" s="17" t="s">
        <v>1182</v>
      </c>
    </row>
    <row r="1522" spans="1:7" x14ac:dyDescent="0.15">
      <c r="A1522" s="16">
        <v>43472</v>
      </c>
      <c r="B1522" s="18">
        <v>10747.81</v>
      </c>
      <c r="C1522" s="17" t="s">
        <v>1173</v>
      </c>
      <c r="D1522" s="17" t="s">
        <v>1174</v>
      </c>
      <c r="E1522" s="17" t="s">
        <v>1175</v>
      </c>
      <c r="F1522" s="17" t="s">
        <v>1176</v>
      </c>
      <c r="G1522" s="17" t="s">
        <v>1177</v>
      </c>
    </row>
    <row r="1523" spans="1:7" x14ac:dyDescent="0.15">
      <c r="A1523" s="16">
        <v>43473</v>
      </c>
      <c r="B1523" s="18">
        <v>10803.98</v>
      </c>
      <c r="C1523" s="17" t="s">
        <v>1169</v>
      </c>
      <c r="D1523" s="17" t="s">
        <v>1170</v>
      </c>
      <c r="E1523" s="17" t="s">
        <v>1171</v>
      </c>
      <c r="F1523" s="17" t="s">
        <v>1172</v>
      </c>
      <c r="G1523" s="17" t="s">
        <v>594</v>
      </c>
    </row>
    <row r="1524" spans="1:7" x14ac:dyDescent="0.15">
      <c r="A1524" s="16">
        <v>43474</v>
      </c>
      <c r="B1524" s="18">
        <v>10893.32</v>
      </c>
      <c r="C1524" s="17" t="s">
        <v>1165</v>
      </c>
      <c r="D1524" s="17" t="s">
        <v>1166</v>
      </c>
      <c r="E1524" s="17" t="s">
        <v>1167</v>
      </c>
      <c r="F1524" s="17" t="s">
        <v>1168</v>
      </c>
      <c r="G1524" s="17" t="s">
        <v>199</v>
      </c>
    </row>
    <row r="1525" spans="1:7" x14ac:dyDescent="0.15">
      <c r="A1525" s="16">
        <v>43475</v>
      </c>
      <c r="B1525" s="18">
        <v>10921.59</v>
      </c>
      <c r="C1525" s="17" t="s">
        <v>1161</v>
      </c>
      <c r="D1525" s="17" t="s">
        <v>1162</v>
      </c>
      <c r="E1525" s="17" t="s">
        <v>1163</v>
      </c>
      <c r="F1525" s="17" t="s">
        <v>1164</v>
      </c>
      <c r="G1525" s="17" t="s">
        <v>562</v>
      </c>
    </row>
    <row r="1526" spans="1:7" x14ac:dyDescent="0.15">
      <c r="A1526" s="16">
        <v>43476</v>
      </c>
      <c r="B1526" s="18">
        <v>10887.46</v>
      </c>
      <c r="C1526" s="17" t="s">
        <v>1157</v>
      </c>
      <c r="D1526" s="17" t="s">
        <v>1158</v>
      </c>
      <c r="E1526" s="17" t="s">
        <v>1159</v>
      </c>
      <c r="F1526" s="17" t="s">
        <v>1160</v>
      </c>
      <c r="G1526" s="17" t="s">
        <v>127</v>
      </c>
    </row>
    <row r="1527" spans="1:7" x14ac:dyDescent="0.15">
      <c r="A1527" s="16">
        <v>43479</v>
      </c>
      <c r="B1527" s="18">
        <v>10855.91</v>
      </c>
      <c r="C1527" s="17" t="s">
        <v>1153</v>
      </c>
      <c r="D1527" s="17" t="s">
        <v>1154</v>
      </c>
      <c r="E1527" s="17" t="s">
        <v>1155</v>
      </c>
      <c r="F1527" s="17" t="s">
        <v>1156</v>
      </c>
      <c r="G1527" s="17" t="s">
        <v>349</v>
      </c>
    </row>
    <row r="1528" spans="1:7" x14ac:dyDescent="0.15">
      <c r="A1528" s="16">
        <v>43480</v>
      </c>
      <c r="B1528" s="18">
        <v>10891.79</v>
      </c>
      <c r="C1528" s="17" t="s">
        <v>1148</v>
      </c>
      <c r="D1528" s="17" t="s">
        <v>1149</v>
      </c>
      <c r="E1528" s="17" t="s">
        <v>1150</v>
      </c>
      <c r="F1528" s="17" t="s">
        <v>1151</v>
      </c>
      <c r="G1528" s="17" t="s">
        <v>1152</v>
      </c>
    </row>
    <row r="1529" spans="1:7" x14ac:dyDescent="0.15">
      <c r="A1529" s="16">
        <v>43481</v>
      </c>
      <c r="B1529" s="18">
        <v>10931.24</v>
      </c>
      <c r="C1529" s="17" t="s">
        <v>1143</v>
      </c>
      <c r="D1529" s="17" t="s">
        <v>1144</v>
      </c>
      <c r="E1529" s="17" t="s">
        <v>1145</v>
      </c>
      <c r="F1529" s="17" t="s">
        <v>1146</v>
      </c>
      <c r="G1529" s="17" t="s">
        <v>1147</v>
      </c>
    </row>
    <row r="1530" spans="1:7" x14ac:dyDescent="0.15">
      <c r="A1530" s="16">
        <v>43482</v>
      </c>
      <c r="B1530" s="18">
        <v>10918.62</v>
      </c>
      <c r="C1530" s="17" t="s">
        <v>1139</v>
      </c>
      <c r="D1530" s="17" t="s">
        <v>1140</v>
      </c>
      <c r="E1530" s="17" t="s">
        <v>1141</v>
      </c>
      <c r="F1530" s="17" t="s">
        <v>1142</v>
      </c>
      <c r="G1530" s="17" t="s">
        <v>272</v>
      </c>
    </row>
    <row r="1531" spans="1:7" x14ac:dyDescent="0.15">
      <c r="A1531" s="16">
        <v>43483</v>
      </c>
      <c r="B1531" s="18">
        <v>11205.54</v>
      </c>
      <c r="C1531" s="17" t="s">
        <v>1134</v>
      </c>
      <c r="D1531" s="17" t="s">
        <v>1135</v>
      </c>
      <c r="E1531" s="17" t="s">
        <v>1136</v>
      </c>
      <c r="F1531" s="17" t="s">
        <v>1137</v>
      </c>
      <c r="G1531" s="17" t="s">
        <v>1138</v>
      </c>
    </row>
    <row r="1532" spans="1:7" x14ac:dyDescent="0.15">
      <c r="A1532" s="16">
        <v>43486</v>
      </c>
      <c r="B1532" s="18">
        <v>11136.2</v>
      </c>
      <c r="C1532" s="17" t="s">
        <v>1129</v>
      </c>
      <c r="D1532" s="17" t="s">
        <v>1130</v>
      </c>
      <c r="E1532" s="17" t="s">
        <v>1131</v>
      </c>
      <c r="F1532" s="17" t="s">
        <v>1132</v>
      </c>
      <c r="G1532" s="17" t="s">
        <v>1133</v>
      </c>
    </row>
    <row r="1533" spans="1:7" x14ac:dyDescent="0.15">
      <c r="A1533" s="16">
        <v>43487</v>
      </c>
      <c r="B1533" s="18">
        <v>11090.11</v>
      </c>
      <c r="C1533" s="17" t="s">
        <v>1124</v>
      </c>
      <c r="D1533" s="17" t="s">
        <v>1125</v>
      </c>
      <c r="E1533" s="17" t="s">
        <v>1126</v>
      </c>
      <c r="F1533" s="17" t="s">
        <v>1127</v>
      </c>
      <c r="G1533" s="17" t="s">
        <v>1128</v>
      </c>
    </row>
    <row r="1534" spans="1:7" x14ac:dyDescent="0.15">
      <c r="A1534" s="16">
        <v>43488</v>
      </c>
      <c r="B1534" s="18">
        <v>11071.54</v>
      </c>
      <c r="C1534" s="17" t="s">
        <v>1121</v>
      </c>
      <c r="D1534" s="17" t="s">
        <v>1122</v>
      </c>
      <c r="E1534" s="17" t="s">
        <v>1123</v>
      </c>
      <c r="F1534" s="17" t="s">
        <v>535</v>
      </c>
      <c r="G1534" s="17" t="s">
        <v>267</v>
      </c>
    </row>
    <row r="1535" spans="1:7" x14ac:dyDescent="0.15">
      <c r="A1535" s="16">
        <v>43489</v>
      </c>
      <c r="B1535" s="18">
        <v>11130.18</v>
      </c>
      <c r="C1535" s="17" t="s">
        <v>1117</v>
      </c>
      <c r="D1535" s="17" t="s">
        <v>1118</v>
      </c>
      <c r="E1535" s="17" t="s">
        <v>1119</v>
      </c>
      <c r="F1535" s="17" t="s">
        <v>1120</v>
      </c>
      <c r="G1535" s="17" t="s">
        <v>536</v>
      </c>
    </row>
    <row r="1536" spans="1:7" x14ac:dyDescent="0.15">
      <c r="A1536" s="16">
        <v>43490</v>
      </c>
      <c r="B1536" s="18">
        <v>11281.79</v>
      </c>
      <c r="C1536" s="17" t="s">
        <v>1112</v>
      </c>
      <c r="D1536" s="17" t="s">
        <v>1113</v>
      </c>
      <c r="E1536" s="17" t="s">
        <v>1114</v>
      </c>
      <c r="F1536" s="17" t="s">
        <v>1115</v>
      </c>
      <c r="G1536" s="17" t="s">
        <v>1116</v>
      </c>
    </row>
    <row r="1537" spans="1:7" x14ac:dyDescent="0.15">
      <c r="A1537" s="16">
        <v>43493</v>
      </c>
      <c r="B1537" s="18">
        <v>11210.31</v>
      </c>
      <c r="C1537" s="17" t="s">
        <v>1107</v>
      </c>
      <c r="D1537" s="17" t="s">
        <v>1108</v>
      </c>
      <c r="E1537" s="17" t="s">
        <v>1109</v>
      </c>
      <c r="F1537" s="17" t="s">
        <v>1110</v>
      </c>
      <c r="G1537" s="17" t="s">
        <v>1111</v>
      </c>
    </row>
    <row r="1538" spans="1:7" x14ac:dyDescent="0.15">
      <c r="A1538" s="16">
        <v>43494</v>
      </c>
      <c r="B1538" s="18">
        <v>11218.83</v>
      </c>
      <c r="C1538" s="17" t="s">
        <v>1103</v>
      </c>
      <c r="D1538" s="17" t="s">
        <v>1104</v>
      </c>
      <c r="E1538" s="17" t="s">
        <v>1105</v>
      </c>
      <c r="F1538" s="17" t="s">
        <v>1106</v>
      </c>
      <c r="G1538" s="17" t="s">
        <v>359</v>
      </c>
    </row>
    <row r="1539" spans="1:7" x14ac:dyDescent="0.15">
      <c r="A1539" s="16">
        <v>43495</v>
      </c>
      <c r="B1539" s="18">
        <v>11181.66</v>
      </c>
      <c r="C1539" s="17" t="s">
        <v>1099</v>
      </c>
      <c r="D1539" s="17" t="s">
        <v>1100</v>
      </c>
      <c r="E1539" s="17" t="s">
        <v>1101</v>
      </c>
      <c r="F1539" s="17" t="s">
        <v>1102</v>
      </c>
      <c r="G1539" s="17" t="s">
        <v>603</v>
      </c>
    </row>
    <row r="1540" spans="1:7" x14ac:dyDescent="0.15">
      <c r="A1540" s="16">
        <v>43496</v>
      </c>
      <c r="B1540" s="18">
        <v>11173.1</v>
      </c>
      <c r="C1540" s="17" t="s">
        <v>1095</v>
      </c>
      <c r="D1540" s="17" t="s">
        <v>1096</v>
      </c>
      <c r="E1540" s="17" t="s">
        <v>1097</v>
      </c>
      <c r="F1540" s="17" t="s">
        <v>1098</v>
      </c>
      <c r="G1540" s="17" t="s">
        <v>52</v>
      </c>
    </row>
    <row r="1541" spans="1:7" x14ac:dyDescent="0.15">
      <c r="A1541" s="16">
        <v>43497</v>
      </c>
      <c r="B1541" s="18">
        <v>11180.66</v>
      </c>
      <c r="C1541" s="17" t="s">
        <v>1090</v>
      </c>
      <c r="D1541" s="17" t="s">
        <v>1091</v>
      </c>
      <c r="E1541" s="17" t="s">
        <v>1092</v>
      </c>
      <c r="F1541" s="17" t="s">
        <v>1093</v>
      </c>
      <c r="G1541" s="17" t="s">
        <v>1094</v>
      </c>
    </row>
    <row r="1542" spans="1:7" x14ac:dyDescent="0.15">
      <c r="A1542" s="16">
        <v>43500</v>
      </c>
      <c r="B1542" s="18">
        <v>11176.58</v>
      </c>
      <c r="C1542" s="17" t="s">
        <v>1085</v>
      </c>
      <c r="D1542" s="17" t="s">
        <v>1086</v>
      </c>
      <c r="E1542" s="17" t="s">
        <v>1087</v>
      </c>
      <c r="F1542" s="17" t="s">
        <v>1088</v>
      </c>
      <c r="G1542" s="17" t="s">
        <v>1089</v>
      </c>
    </row>
    <row r="1543" spans="1:7" x14ac:dyDescent="0.15">
      <c r="A1543" s="16">
        <v>43501</v>
      </c>
      <c r="B1543" s="18">
        <v>11367.98</v>
      </c>
      <c r="C1543" s="17" t="s">
        <v>1080</v>
      </c>
      <c r="D1543" s="17" t="s">
        <v>1081</v>
      </c>
      <c r="E1543" s="17" t="s">
        <v>1082</v>
      </c>
      <c r="F1543" s="17" t="s">
        <v>1083</v>
      </c>
      <c r="G1543" s="17" t="s">
        <v>1084</v>
      </c>
    </row>
    <row r="1544" spans="1:7" x14ac:dyDescent="0.15">
      <c r="A1544" s="16">
        <v>43502</v>
      </c>
      <c r="B1544" s="18">
        <v>11324.72</v>
      </c>
      <c r="C1544" s="17" t="s">
        <v>1076</v>
      </c>
      <c r="D1544" s="17" t="s">
        <v>1077</v>
      </c>
      <c r="E1544" s="17" t="s">
        <v>1078</v>
      </c>
      <c r="F1544" s="17" t="s">
        <v>1079</v>
      </c>
      <c r="G1544" s="17" t="s">
        <v>175</v>
      </c>
    </row>
    <row r="1545" spans="1:7" x14ac:dyDescent="0.15">
      <c r="A1545" s="16">
        <v>43503</v>
      </c>
      <c r="B1545" s="18">
        <v>11022.02</v>
      </c>
      <c r="C1545" s="17" t="s">
        <v>1071</v>
      </c>
      <c r="D1545" s="17" t="s">
        <v>1072</v>
      </c>
      <c r="E1545" s="17" t="s">
        <v>1073</v>
      </c>
      <c r="F1545" s="17" t="s">
        <v>1074</v>
      </c>
      <c r="G1545" s="17" t="s">
        <v>1075</v>
      </c>
    </row>
    <row r="1546" spans="1:7" x14ac:dyDescent="0.15">
      <c r="A1546" s="16">
        <v>43504</v>
      </c>
      <c r="B1546" s="18">
        <v>10906.78</v>
      </c>
      <c r="C1546" s="17" t="s">
        <v>1067</v>
      </c>
      <c r="D1546" s="17" t="s">
        <v>1068</v>
      </c>
      <c r="E1546" s="17" t="s">
        <v>1069</v>
      </c>
      <c r="F1546" s="17" t="s">
        <v>1070</v>
      </c>
      <c r="G1546" s="17" t="s">
        <v>306</v>
      </c>
    </row>
    <row r="1547" spans="1:7" x14ac:dyDescent="0.15">
      <c r="A1547" s="16">
        <v>43507</v>
      </c>
      <c r="B1547" s="18">
        <v>11014.59</v>
      </c>
      <c r="C1547" s="17" t="s">
        <v>1063</v>
      </c>
      <c r="D1547" s="17" t="s">
        <v>1064</v>
      </c>
      <c r="E1547" s="17" t="s">
        <v>1065</v>
      </c>
      <c r="F1547" s="17" t="s">
        <v>1066</v>
      </c>
      <c r="G1547" s="17" t="s">
        <v>638</v>
      </c>
    </row>
    <row r="1548" spans="1:7" x14ac:dyDescent="0.15">
      <c r="A1548" s="16">
        <v>43508</v>
      </c>
      <c r="B1548" s="18">
        <v>11126.08</v>
      </c>
      <c r="C1548" s="17" t="s">
        <v>1058</v>
      </c>
      <c r="D1548" s="17" t="s">
        <v>1059</v>
      </c>
      <c r="E1548" s="17" t="s">
        <v>1060</v>
      </c>
      <c r="F1548" s="17" t="s">
        <v>1061</v>
      </c>
      <c r="G1548" s="17" t="s">
        <v>1062</v>
      </c>
    </row>
    <row r="1549" spans="1:7" x14ac:dyDescent="0.15">
      <c r="A1549" s="16">
        <v>43509</v>
      </c>
      <c r="B1549" s="18">
        <v>11167.22</v>
      </c>
      <c r="C1549" s="17" t="s">
        <v>1054</v>
      </c>
      <c r="D1549" s="17" t="s">
        <v>1055</v>
      </c>
      <c r="E1549" s="17" t="s">
        <v>1056</v>
      </c>
      <c r="F1549" s="17" t="s">
        <v>1057</v>
      </c>
      <c r="G1549" s="17" t="s">
        <v>238</v>
      </c>
    </row>
    <row r="1550" spans="1:7" x14ac:dyDescent="0.15">
      <c r="A1550" s="16">
        <v>43510</v>
      </c>
      <c r="B1550" s="18">
        <v>11089.79</v>
      </c>
      <c r="C1550" s="17" t="s">
        <v>1049</v>
      </c>
      <c r="D1550" s="17" t="s">
        <v>1050</v>
      </c>
      <c r="E1550" s="17" t="s">
        <v>1051</v>
      </c>
      <c r="F1550" s="17" t="s">
        <v>1052</v>
      </c>
      <c r="G1550" s="17" t="s">
        <v>1053</v>
      </c>
    </row>
    <row r="1551" spans="1:7" x14ac:dyDescent="0.15">
      <c r="A1551" s="16">
        <v>43511</v>
      </c>
      <c r="B1551" s="18">
        <v>11299.8</v>
      </c>
      <c r="C1551" s="17" t="s">
        <v>1044</v>
      </c>
      <c r="D1551" s="17" t="s">
        <v>1045</v>
      </c>
      <c r="E1551" s="17" t="s">
        <v>1046</v>
      </c>
      <c r="F1551" s="17" t="s">
        <v>1047</v>
      </c>
      <c r="G1551" s="17" t="s">
        <v>1048</v>
      </c>
    </row>
    <row r="1552" spans="1:7" x14ac:dyDescent="0.15">
      <c r="A1552" s="16">
        <v>43514</v>
      </c>
      <c r="B1552" s="18">
        <v>11299.2</v>
      </c>
      <c r="C1552" s="17" t="s">
        <v>1039</v>
      </c>
      <c r="D1552" s="17" t="s">
        <v>1040</v>
      </c>
      <c r="E1552" s="17" t="s">
        <v>1041</v>
      </c>
      <c r="F1552" s="17" t="s">
        <v>1042</v>
      </c>
      <c r="G1552" s="17" t="s">
        <v>1043</v>
      </c>
    </row>
    <row r="1553" spans="1:7" x14ac:dyDescent="0.15">
      <c r="A1553" s="16">
        <v>43515</v>
      </c>
      <c r="B1553" s="18">
        <v>11309.21</v>
      </c>
      <c r="C1553" s="17" t="s">
        <v>1036</v>
      </c>
      <c r="D1553" s="17" t="s">
        <v>1037</v>
      </c>
      <c r="E1553" s="17" t="s">
        <v>1038</v>
      </c>
      <c r="F1553" s="17" t="s">
        <v>81</v>
      </c>
      <c r="G1553" s="17" t="s">
        <v>209</v>
      </c>
    </row>
    <row r="1554" spans="1:7" x14ac:dyDescent="0.15">
      <c r="A1554" s="16">
        <v>43516</v>
      </c>
      <c r="B1554" s="18">
        <v>11401.97</v>
      </c>
      <c r="C1554" s="17" t="s">
        <v>1031</v>
      </c>
      <c r="D1554" s="17" t="s">
        <v>1032</v>
      </c>
      <c r="E1554" s="17" t="s">
        <v>1033</v>
      </c>
      <c r="F1554" s="17" t="s">
        <v>1034</v>
      </c>
      <c r="G1554" s="17" t="s">
        <v>1035</v>
      </c>
    </row>
    <row r="1555" spans="1:7" x14ac:dyDescent="0.15">
      <c r="A1555" s="16">
        <v>43517</v>
      </c>
      <c r="B1555" s="18">
        <v>11423.28</v>
      </c>
      <c r="C1555" s="17" t="s">
        <v>1027</v>
      </c>
      <c r="D1555" s="17" t="s">
        <v>1028</v>
      </c>
      <c r="E1555" s="17" t="s">
        <v>1029</v>
      </c>
      <c r="F1555" s="17" t="s">
        <v>1030</v>
      </c>
      <c r="G1555" s="17" t="s">
        <v>112</v>
      </c>
    </row>
    <row r="1556" spans="1:7" x14ac:dyDescent="0.15">
      <c r="A1556" s="16">
        <v>43518</v>
      </c>
      <c r="B1556" s="18">
        <v>11457.7</v>
      </c>
      <c r="C1556" s="17" t="s">
        <v>1022</v>
      </c>
      <c r="D1556" s="17" t="s">
        <v>1023</v>
      </c>
      <c r="E1556" s="17" t="s">
        <v>1024</v>
      </c>
      <c r="F1556" s="17" t="s">
        <v>1025</v>
      </c>
      <c r="G1556" s="17" t="s">
        <v>1026</v>
      </c>
    </row>
    <row r="1557" spans="1:7" x14ac:dyDescent="0.15">
      <c r="A1557" s="16">
        <v>43521</v>
      </c>
      <c r="B1557" s="18">
        <v>11505.39</v>
      </c>
      <c r="C1557" s="17" t="s">
        <v>1018</v>
      </c>
      <c r="D1557" s="17" t="s">
        <v>1019</v>
      </c>
      <c r="E1557" s="17" t="s">
        <v>1020</v>
      </c>
      <c r="F1557" s="17" t="s">
        <v>1021</v>
      </c>
      <c r="G1557" s="17" t="s">
        <v>972</v>
      </c>
    </row>
    <row r="1558" spans="1:7" x14ac:dyDescent="0.15">
      <c r="A1558" s="16">
        <v>43522</v>
      </c>
      <c r="B1558" s="18">
        <v>11540.79</v>
      </c>
      <c r="C1558" s="17" t="s">
        <v>1013</v>
      </c>
      <c r="D1558" s="17" t="s">
        <v>1014</v>
      </c>
      <c r="E1558" s="17" t="s">
        <v>1015</v>
      </c>
      <c r="F1558" s="17" t="s">
        <v>1016</v>
      </c>
      <c r="G1558" s="17" t="s">
        <v>1017</v>
      </c>
    </row>
    <row r="1559" spans="1:7" x14ac:dyDescent="0.15">
      <c r="A1559" s="16">
        <v>43523</v>
      </c>
      <c r="B1559" s="18">
        <v>11487.33</v>
      </c>
      <c r="C1559" s="17" t="s">
        <v>1009</v>
      </c>
      <c r="D1559" s="17" t="s">
        <v>1010</v>
      </c>
      <c r="E1559" s="17" t="s">
        <v>1011</v>
      </c>
      <c r="F1559" s="17" t="s">
        <v>1012</v>
      </c>
      <c r="G1559" s="17" t="s">
        <v>92</v>
      </c>
    </row>
    <row r="1560" spans="1:7" x14ac:dyDescent="0.15">
      <c r="A1560" s="16">
        <v>43524</v>
      </c>
      <c r="B1560" s="18">
        <v>11515.64</v>
      </c>
      <c r="C1560" s="17" t="s">
        <v>1005</v>
      </c>
      <c r="D1560" s="17" t="s">
        <v>1006</v>
      </c>
      <c r="E1560" s="17" t="s">
        <v>1007</v>
      </c>
      <c r="F1560" s="17" t="s">
        <v>1008</v>
      </c>
      <c r="G1560" s="17" t="s">
        <v>880</v>
      </c>
    </row>
    <row r="1561" spans="1:7" x14ac:dyDescent="0.15">
      <c r="A1561" s="16">
        <v>43525</v>
      </c>
      <c r="B1561" s="18">
        <v>11601.68</v>
      </c>
      <c r="C1561" s="17" t="s">
        <v>1002</v>
      </c>
      <c r="D1561" s="17" t="s">
        <v>1003</v>
      </c>
      <c r="E1561" s="17" t="s">
        <v>1004</v>
      </c>
      <c r="F1561" s="17" t="s">
        <v>898</v>
      </c>
      <c r="G1561" s="17" t="s">
        <v>334</v>
      </c>
    </row>
    <row r="1562" spans="1:7" x14ac:dyDescent="0.15">
      <c r="A1562" s="16">
        <v>43528</v>
      </c>
      <c r="B1562" s="18">
        <v>11592.66</v>
      </c>
      <c r="C1562" s="17" t="s">
        <v>998</v>
      </c>
      <c r="D1562" s="17" t="s">
        <v>999</v>
      </c>
      <c r="E1562" s="17" t="s">
        <v>1000</v>
      </c>
      <c r="F1562" s="17" t="s">
        <v>1001</v>
      </c>
      <c r="G1562" s="17" t="s">
        <v>52</v>
      </c>
    </row>
    <row r="1563" spans="1:7" x14ac:dyDescent="0.15">
      <c r="A1563" s="16">
        <v>43529</v>
      </c>
      <c r="B1563" s="18">
        <v>11620.74</v>
      </c>
      <c r="C1563" s="17" t="s">
        <v>995</v>
      </c>
      <c r="D1563" s="17" t="s">
        <v>996</v>
      </c>
      <c r="E1563" s="17" t="s">
        <v>997</v>
      </c>
      <c r="F1563" s="17" t="s">
        <v>310</v>
      </c>
      <c r="G1563" s="17" t="s">
        <v>204</v>
      </c>
    </row>
    <row r="1564" spans="1:7" x14ac:dyDescent="0.15">
      <c r="A1564" s="16">
        <v>43530</v>
      </c>
      <c r="B1564" s="18">
        <v>11587.63</v>
      </c>
      <c r="C1564" s="17" t="s">
        <v>990</v>
      </c>
      <c r="D1564" s="17" t="s">
        <v>991</v>
      </c>
      <c r="E1564" s="17" t="s">
        <v>992</v>
      </c>
      <c r="F1564" s="17" t="s">
        <v>993</v>
      </c>
      <c r="G1564" s="17" t="s">
        <v>994</v>
      </c>
    </row>
    <row r="1565" spans="1:7" x14ac:dyDescent="0.15">
      <c r="A1565" s="16">
        <v>43531</v>
      </c>
      <c r="B1565" s="18">
        <v>11517.8</v>
      </c>
      <c r="C1565" s="17" t="s">
        <v>986</v>
      </c>
      <c r="D1565" s="17" t="s">
        <v>987</v>
      </c>
      <c r="E1565" s="17" t="s">
        <v>988</v>
      </c>
      <c r="F1565" s="17" t="s">
        <v>989</v>
      </c>
      <c r="G1565" s="17" t="s">
        <v>688</v>
      </c>
    </row>
    <row r="1566" spans="1:7" x14ac:dyDescent="0.15">
      <c r="A1566" s="16">
        <v>43532</v>
      </c>
      <c r="B1566" s="18">
        <v>11457.84</v>
      </c>
      <c r="C1566" s="17" t="s">
        <v>981</v>
      </c>
      <c r="D1566" s="17" t="s">
        <v>982</v>
      </c>
      <c r="E1566" s="17" t="s">
        <v>983</v>
      </c>
      <c r="F1566" s="17" t="s">
        <v>984</v>
      </c>
      <c r="G1566" s="17" t="s">
        <v>985</v>
      </c>
    </row>
    <row r="1567" spans="1:7" x14ac:dyDescent="0.15">
      <c r="A1567" s="16">
        <v>43535</v>
      </c>
      <c r="B1567" s="18">
        <v>11543.48</v>
      </c>
      <c r="C1567" s="17" t="s">
        <v>977</v>
      </c>
      <c r="D1567" s="17" t="s">
        <v>978</v>
      </c>
      <c r="E1567" s="17" t="s">
        <v>979</v>
      </c>
      <c r="F1567" s="17" t="s">
        <v>980</v>
      </c>
      <c r="G1567" s="17" t="s">
        <v>334</v>
      </c>
    </row>
    <row r="1568" spans="1:7" x14ac:dyDescent="0.15">
      <c r="A1568" s="16">
        <v>43536</v>
      </c>
      <c r="B1568" s="18">
        <v>11524.17</v>
      </c>
      <c r="C1568" s="17" t="s">
        <v>973</v>
      </c>
      <c r="D1568" s="17" t="s">
        <v>974</v>
      </c>
      <c r="E1568" s="17" t="s">
        <v>975</v>
      </c>
      <c r="F1568" s="17" t="s">
        <v>976</v>
      </c>
      <c r="G1568" s="17" t="s">
        <v>267</v>
      </c>
    </row>
    <row r="1569" spans="1:7" x14ac:dyDescent="0.15">
      <c r="A1569" s="16">
        <v>43537</v>
      </c>
      <c r="B1569" s="18">
        <v>11572.41</v>
      </c>
      <c r="C1569" s="17" t="s">
        <v>968</v>
      </c>
      <c r="D1569" s="17" t="s">
        <v>969</v>
      </c>
      <c r="E1569" s="17" t="s">
        <v>970</v>
      </c>
      <c r="F1569" s="17" t="s">
        <v>971</v>
      </c>
      <c r="G1569" s="17" t="s">
        <v>972</v>
      </c>
    </row>
    <row r="1570" spans="1:7" x14ac:dyDescent="0.15">
      <c r="A1570" s="16">
        <v>43538</v>
      </c>
      <c r="B1570" s="18">
        <v>11587.47</v>
      </c>
      <c r="C1570" s="17" t="s">
        <v>965</v>
      </c>
      <c r="D1570" s="17" t="s">
        <v>966</v>
      </c>
      <c r="E1570" s="17" t="s">
        <v>967</v>
      </c>
      <c r="F1570" s="17" t="s">
        <v>456</v>
      </c>
      <c r="G1570" s="17" t="s">
        <v>832</v>
      </c>
    </row>
    <row r="1571" spans="1:7" x14ac:dyDescent="0.15">
      <c r="A1571" s="16">
        <v>43539</v>
      </c>
      <c r="B1571" s="18">
        <v>11685.69</v>
      </c>
      <c r="C1571" s="17" t="s">
        <v>961</v>
      </c>
      <c r="D1571" s="17" t="s">
        <v>962</v>
      </c>
      <c r="E1571" s="17" t="s">
        <v>963</v>
      </c>
      <c r="F1571" s="17" t="s">
        <v>964</v>
      </c>
      <c r="G1571" s="17" t="s">
        <v>413</v>
      </c>
    </row>
    <row r="1572" spans="1:7" x14ac:dyDescent="0.15">
      <c r="A1572" s="16">
        <v>43542</v>
      </c>
      <c r="B1572" s="18">
        <v>11657.06</v>
      </c>
      <c r="C1572" s="17" t="s">
        <v>957</v>
      </c>
      <c r="D1572" s="17" t="s">
        <v>958</v>
      </c>
      <c r="E1572" s="17" t="s">
        <v>959</v>
      </c>
      <c r="F1572" s="17" t="s">
        <v>960</v>
      </c>
      <c r="G1572" s="17" t="s">
        <v>442</v>
      </c>
    </row>
    <row r="1573" spans="1:7" x14ac:dyDescent="0.15">
      <c r="A1573" s="16">
        <v>43543</v>
      </c>
      <c r="B1573" s="18">
        <v>11788.41</v>
      </c>
      <c r="C1573" s="17" t="s">
        <v>952</v>
      </c>
      <c r="D1573" s="17" t="s">
        <v>953</v>
      </c>
      <c r="E1573" s="17" t="s">
        <v>954</v>
      </c>
      <c r="F1573" s="17" t="s">
        <v>955</v>
      </c>
      <c r="G1573" s="17" t="s">
        <v>956</v>
      </c>
    </row>
    <row r="1574" spans="1:7" x14ac:dyDescent="0.15">
      <c r="A1574" s="16">
        <v>43544</v>
      </c>
      <c r="B1574" s="18">
        <v>11603.89</v>
      </c>
      <c r="C1574" s="17" t="s">
        <v>948</v>
      </c>
      <c r="D1574" s="17" t="s">
        <v>949</v>
      </c>
      <c r="E1574" s="17" t="s">
        <v>950</v>
      </c>
      <c r="F1574" s="17" t="s">
        <v>951</v>
      </c>
      <c r="G1574" s="17" t="s">
        <v>738</v>
      </c>
    </row>
    <row r="1575" spans="1:7" x14ac:dyDescent="0.15">
      <c r="A1575" s="16">
        <v>43545</v>
      </c>
      <c r="B1575" s="18">
        <v>11549.96</v>
      </c>
      <c r="C1575" s="17" t="s">
        <v>944</v>
      </c>
      <c r="D1575" s="17" t="s">
        <v>945</v>
      </c>
      <c r="E1575" s="17" t="s">
        <v>946</v>
      </c>
      <c r="F1575" s="17" t="s">
        <v>947</v>
      </c>
      <c r="G1575" s="17" t="s">
        <v>92</v>
      </c>
    </row>
    <row r="1576" spans="1:7" x14ac:dyDescent="0.15">
      <c r="A1576" s="16">
        <v>43546</v>
      </c>
      <c r="B1576" s="18">
        <v>11364.17</v>
      </c>
      <c r="C1576" s="17" t="s">
        <v>940</v>
      </c>
      <c r="D1576" s="17" t="s">
        <v>941</v>
      </c>
      <c r="E1576" s="17" t="s">
        <v>942</v>
      </c>
      <c r="F1576" s="17" t="s">
        <v>943</v>
      </c>
      <c r="G1576" s="17" t="s">
        <v>770</v>
      </c>
    </row>
    <row r="1577" spans="1:7" x14ac:dyDescent="0.15">
      <c r="A1577" s="16">
        <v>43549</v>
      </c>
      <c r="B1577" s="18">
        <v>11346.65</v>
      </c>
      <c r="C1577" s="17" t="s">
        <v>935</v>
      </c>
      <c r="D1577" s="17" t="s">
        <v>936</v>
      </c>
      <c r="E1577" s="17" t="s">
        <v>937</v>
      </c>
      <c r="F1577" s="17" t="s">
        <v>938</v>
      </c>
      <c r="G1577" s="17" t="s">
        <v>939</v>
      </c>
    </row>
    <row r="1578" spans="1:7" x14ac:dyDescent="0.15">
      <c r="A1578" s="16">
        <v>43550</v>
      </c>
      <c r="B1578" s="18">
        <v>11419.48</v>
      </c>
      <c r="C1578" s="17" t="s">
        <v>930</v>
      </c>
      <c r="D1578" s="17" t="s">
        <v>931</v>
      </c>
      <c r="E1578" s="17" t="s">
        <v>932</v>
      </c>
      <c r="F1578" s="17" t="s">
        <v>933</v>
      </c>
      <c r="G1578" s="17" t="s">
        <v>934</v>
      </c>
    </row>
    <row r="1579" spans="1:7" x14ac:dyDescent="0.15">
      <c r="A1579" s="16">
        <v>43551</v>
      </c>
      <c r="B1579" s="18">
        <v>11419.04</v>
      </c>
      <c r="C1579" s="17" t="s">
        <v>925</v>
      </c>
      <c r="D1579" s="17" t="s">
        <v>926</v>
      </c>
      <c r="E1579" s="17" t="s">
        <v>927</v>
      </c>
      <c r="F1579" s="17" t="s">
        <v>928</v>
      </c>
      <c r="G1579" s="17" t="s">
        <v>929</v>
      </c>
    </row>
    <row r="1580" spans="1:7" x14ac:dyDescent="0.15">
      <c r="A1580" s="16">
        <v>43552</v>
      </c>
      <c r="B1580" s="18">
        <v>11428.16</v>
      </c>
      <c r="C1580" s="17" t="s">
        <v>921</v>
      </c>
      <c r="D1580" s="17" t="s">
        <v>922</v>
      </c>
      <c r="E1580" s="17" t="s">
        <v>923</v>
      </c>
      <c r="F1580" s="17" t="s">
        <v>924</v>
      </c>
      <c r="G1580" s="17" t="s">
        <v>359</v>
      </c>
    </row>
    <row r="1581" spans="1:7" x14ac:dyDescent="0.15">
      <c r="A1581" s="16">
        <v>43553</v>
      </c>
      <c r="B1581" s="18">
        <v>11526.04</v>
      </c>
      <c r="C1581" s="17" t="s">
        <v>917</v>
      </c>
      <c r="D1581" s="17" t="s">
        <v>918</v>
      </c>
      <c r="E1581" s="17" t="s">
        <v>919</v>
      </c>
      <c r="F1581" s="17" t="s">
        <v>920</v>
      </c>
      <c r="G1581" s="17" t="s">
        <v>97</v>
      </c>
    </row>
    <row r="1582" spans="1:7" x14ac:dyDescent="0.15">
      <c r="A1582" s="16">
        <v>43556</v>
      </c>
      <c r="B1582" s="18">
        <v>11681.99</v>
      </c>
      <c r="C1582" s="17" t="s">
        <v>913</v>
      </c>
      <c r="D1582" s="17" t="s">
        <v>914</v>
      </c>
      <c r="E1582" s="17" t="s">
        <v>915</v>
      </c>
      <c r="F1582" s="17" t="s">
        <v>916</v>
      </c>
      <c r="G1582" s="17" t="s">
        <v>214</v>
      </c>
    </row>
    <row r="1583" spans="1:7" x14ac:dyDescent="0.15">
      <c r="A1583" s="16">
        <v>43557</v>
      </c>
      <c r="B1583" s="18">
        <v>11754.79</v>
      </c>
      <c r="C1583" s="17" t="s">
        <v>909</v>
      </c>
      <c r="D1583" s="17" t="s">
        <v>910</v>
      </c>
      <c r="E1583" s="17" t="s">
        <v>911</v>
      </c>
      <c r="F1583" s="17" t="s">
        <v>912</v>
      </c>
      <c r="G1583" s="17" t="s">
        <v>447</v>
      </c>
    </row>
    <row r="1584" spans="1:7" x14ac:dyDescent="0.15">
      <c r="A1584" s="16">
        <v>43558</v>
      </c>
      <c r="B1584" s="18">
        <v>11954.4</v>
      </c>
      <c r="C1584" s="17" t="s">
        <v>904</v>
      </c>
      <c r="D1584" s="17" t="s">
        <v>905</v>
      </c>
      <c r="E1584" s="17" t="s">
        <v>906</v>
      </c>
      <c r="F1584" s="17" t="s">
        <v>907</v>
      </c>
      <c r="G1584" s="17" t="s">
        <v>908</v>
      </c>
    </row>
    <row r="1585" spans="1:7" x14ac:dyDescent="0.15">
      <c r="A1585" s="16">
        <v>43559</v>
      </c>
      <c r="B1585" s="18">
        <v>11988.01</v>
      </c>
      <c r="C1585" s="17" t="s">
        <v>900</v>
      </c>
      <c r="D1585" s="17" t="s">
        <v>901</v>
      </c>
      <c r="E1585" s="17" t="s">
        <v>902</v>
      </c>
      <c r="F1585" s="17" t="s">
        <v>903</v>
      </c>
      <c r="G1585" s="17" t="s">
        <v>403</v>
      </c>
    </row>
    <row r="1586" spans="1:7" x14ac:dyDescent="0.15">
      <c r="A1586" s="16">
        <v>43560</v>
      </c>
      <c r="B1586" s="18">
        <v>12009.75</v>
      </c>
      <c r="C1586" s="17" t="s">
        <v>895</v>
      </c>
      <c r="D1586" s="17" t="s">
        <v>896</v>
      </c>
      <c r="E1586" s="17" t="s">
        <v>897</v>
      </c>
      <c r="F1586" s="17" t="s">
        <v>898</v>
      </c>
      <c r="G1586" s="17" t="s">
        <v>899</v>
      </c>
    </row>
    <row r="1587" spans="1:7" x14ac:dyDescent="0.15">
      <c r="A1587" s="16">
        <v>43563</v>
      </c>
      <c r="B1587" s="18">
        <v>11963.4</v>
      </c>
      <c r="C1587" s="17" t="s">
        <v>890</v>
      </c>
      <c r="D1587" s="17" t="s">
        <v>891</v>
      </c>
      <c r="E1587" s="17" t="s">
        <v>892</v>
      </c>
      <c r="F1587" s="17" t="s">
        <v>893</v>
      </c>
      <c r="G1587" s="17" t="s">
        <v>894</v>
      </c>
    </row>
    <row r="1588" spans="1:7" x14ac:dyDescent="0.15">
      <c r="A1588" s="16">
        <v>43564</v>
      </c>
      <c r="B1588" s="18">
        <v>11850.57</v>
      </c>
      <c r="C1588" s="17" t="s">
        <v>885</v>
      </c>
      <c r="D1588" s="17" t="s">
        <v>886</v>
      </c>
      <c r="E1588" s="17" t="s">
        <v>887</v>
      </c>
      <c r="F1588" s="17" t="s">
        <v>888</v>
      </c>
      <c r="G1588" s="17" t="s">
        <v>889</v>
      </c>
    </row>
    <row r="1589" spans="1:7" x14ac:dyDescent="0.15">
      <c r="A1589" s="16">
        <v>43565</v>
      </c>
      <c r="B1589" s="18">
        <v>11905.91</v>
      </c>
      <c r="C1589" s="17" t="s">
        <v>881</v>
      </c>
      <c r="D1589" s="17" t="s">
        <v>882</v>
      </c>
      <c r="E1589" s="17" t="s">
        <v>883</v>
      </c>
      <c r="F1589" s="17" t="s">
        <v>884</v>
      </c>
      <c r="G1589" s="17" t="s">
        <v>170</v>
      </c>
    </row>
    <row r="1590" spans="1:7" x14ac:dyDescent="0.15">
      <c r="A1590" s="16">
        <v>43566</v>
      </c>
      <c r="B1590" s="18">
        <v>11935.2</v>
      </c>
      <c r="C1590" s="17" t="s">
        <v>876</v>
      </c>
      <c r="D1590" s="17" t="s">
        <v>877</v>
      </c>
      <c r="E1590" s="17" t="s">
        <v>878</v>
      </c>
      <c r="F1590" s="17" t="s">
        <v>879</v>
      </c>
      <c r="G1590" s="17" t="s">
        <v>880</v>
      </c>
    </row>
    <row r="1591" spans="1:7" x14ac:dyDescent="0.15">
      <c r="A1591" s="16">
        <v>43567</v>
      </c>
      <c r="B1591" s="18">
        <v>11999.93</v>
      </c>
      <c r="C1591" s="17" t="s">
        <v>872</v>
      </c>
      <c r="D1591" s="17" t="s">
        <v>873</v>
      </c>
      <c r="E1591" s="17" t="s">
        <v>874</v>
      </c>
      <c r="F1591" s="17" t="s">
        <v>875</v>
      </c>
      <c r="G1591" s="17" t="s">
        <v>408</v>
      </c>
    </row>
    <row r="1592" spans="1:7" x14ac:dyDescent="0.15">
      <c r="A1592" s="16">
        <v>43570</v>
      </c>
      <c r="B1592" s="18">
        <v>12020.28</v>
      </c>
      <c r="C1592" s="17" t="s">
        <v>868</v>
      </c>
      <c r="D1592" s="17" t="s">
        <v>869</v>
      </c>
      <c r="E1592" s="17" t="s">
        <v>870</v>
      </c>
      <c r="F1592" s="17" t="s">
        <v>871</v>
      </c>
      <c r="G1592" s="17" t="s">
        <v>243</v>
      </c>
    </row>
    <row r="1593" spans="1:7" x14ac:dyDescent="0.15">
      <c r="A1593" s="16">
        <v>43571</v>
      </c>
      <c r="B1593" s="18">
        <v>12101.32</v>
      </c>
      <c r="C1593" s="17" t="s">
        <v>863</v>
      </c>
      <c r="D1593" s="17" t="s">
        <v>864</v>
      </c>
      <c r="E1593" s="17" t="s">
        <v>865</v>
      </c>
      <c r="F1593" s="17" t="s">
        <v>866</v>
      </c>
      <c r="G1593" s="17" t="s">
        <v>867</v>
      </c>
    </row>
    <row r="1594" spans="1:7" x14ac:dyDescent="0.15">
      <c r="A1594" s="16">
        <v>43572</v>
      </c>
      <c r="B1594" s="18">
        <v>12153.07</v>
      </c>
      <c r="C1594" s="17" t="s">
        <v>858</v>
      </c>
      <c r="D1594" s="17" t="s">
        <v>859</v>
      </c>
      <c r="E1594" s="17" t="s">
        <v>860</v>
      </c>
      <c r="F1594" s="17" t="s">
        <v>861</v>
      </c>
      <c r="G1594" s="17" t="s">
        <v>862</v>
      </c>
    </row>
    <row r="1595" spans="1:7" x14ac:dyDescent="0.15">
      <c r="A1595" s="16">
        <v>43573</v>
      </c>
      <c r="B1595" s="18">
        <v>12222.39</v>
      </c>
      <c r="C1595" s="17" t="s">
        <v>854</v>
      </c>
      <c r="D1595" s="17" t="s">
        <v>855</v>
      </c>
      <c r="E1595" s="17" t="s">
        <v>856</v>
      </c>
      <c r="F1595" s="17" t="s">
        <v>857</v>
      </c>
      <c r="G1595" s="17" t="s">
        <v>77</v>
      </c>
    </row>
    <row r="1596" spans="1:7" x14ac:dyDescent="0.15">
      <c r="A1596" s="16">
        <v>43578</v>
      </c>
      <c r="B1596" s="18">
        <v>12235.51</v>
      </c>
      <c r="C1596" s="17" t="s">
        <v>850</v>
      </c>
      <c r="D1596" s="17" t="s">
        <v>851</v>
      </c>
      <c r="E1596" s="17" t="s">
        <v>852</v>
      </c>
      <c r="F1596" s="17" t="s">
        <v>853</v>
      </c>
      <c r="G1596" s="17" t="s">
        <v>161</v>
      </c>
    </row>
    <row r="1597" spans="1:7" x14ac:dyDescent="0.15">
      <c r="A1597" s="16">
        <v>43579</v>
      </c>
      <c r="B1597" s="18">
        <v>12313.16</v>
      </c>
      <c r="C1597" s="17" t="s">
        <v>846</v>
      </c>
      <c r="D1597" s="17" t="s">
        <v>847</v>
      </c>
      <c r="E1597" s="17" t="s">
        <v>848</v>
      </c>
      <c r="F1597" s="17" t="s">
        <v>849</v>
      </c>
      <c r="G1597" s="17" t="s">
        <v>141</v>
      </c>
    </row>
    <row r="1598" spans="1:7" x14ac:dyDescent="0.15">
      <c r="A1598" s="16">
        <v>43580</v>
      </c>
      <c r="B1598" s="18">
        <v>12282.6</v>
      </c>
      <c r="C1598" s="17" t="s">
        <v>842</v>
      </c>
      <c r="D1598" s="17" t="s">
        <v>843</v>
      </c>
      <c r="E1598" s="17" t="s">
        <v>844</v>
      </c>
      <c r="F1598" s="17" t="s">
        <v>845</v>
      </c>
      <c r="G1598" s="17" t="s">
        <v>442</v>
      </c>
    </row>
    <row r="1599" spans="1:7" x14ac:dyDescent="0.15">
      <c r="A1599" s="16">
        <v>43581</v>
      </c>
      <c r="B1599" s="18">
        <v>12315.18</v>
      </c>
      <c r="C1599" s="17" t="s">
        <v>838</v>
      </c>
      <c r="D1599" s="17" t="s">
        <v>839</v>
      </c>
      <c r="E1599" s="17" t="s">
        <v>840</v>
      </c>
      <c r="F1599" s="17" t="s">
        <v>841</v>
      </c>
      <c r="G1599" s="17" t="s">
        <v>37</v>
      </c>
    </row>
    <row r="1600" spans="1:7" x14ac:dyDescent="0.15">
      <c r="A1600" s="16">
        <v>43584</v>
      </c>
      <c r="B1600" s="18">
        <v>12328.02</v>
      </c>
      <c r="C1600" s="17" t="s">
        <v>833</v>
      </c>
      <c r="D1600" s="17" t="s">
        <v>834</v>
      </c>
      <c r="E1600" s="17" t="s">
        <v>835</v>
      </c>
      <c r="F1600" s="17" t="s">
        <v>836</v>
      </c>
      <c r="G1600" s="17" t="s">
        <v>837</v>
      </c>
    </row>
    <row r="1601" spans="1:7" x14ac:dyDescent="0.15">
      <c r="A1601" s="16">
        <v>43585</v>
      </c>
      <c r="B1601" s="18">
        <v>12344.08</v>
      </c>
      <c r="C1601" s="17" t="s">
        <v>828</v>
      </c>
      <c r="D1601" s="17" t="s">
        <v>829</v>
      </c>
      <c r="E1601" s="17" t="s">
        <v>830</v>
      </c>
      <c r="F1601" s="17" t="s">
        <v>831</v>
      </c>
      <c r="G1601" s="17" t="s">
        <v>832</v>
      </c>
    </row>
    <row r="1602" spans="1:7" x14ac:dyDescent="0.15">
      <c r="A1602" s="16">
        <v>43587</v>
      </c>
      <c r="B1602" s="18">
        <v>12345.42</v>
      </c>
      <c r="C1602" s="17" t="s">
        <v>823</v>
      </c>
      <c r="D1602" s="17" t="s">
        <v>824</v>
      </c>
      <c r="E1602" s="17" t="s">
        <v>825</v>
      </c>
      <c r="F1602" s="17" t="s">
        <v>826</v>
      </c>
      <c r="G1602" s="17" t="s">
        <v>827</v>
      </c>
    </row>
    <row r="1603" spans="1:7" x14ac:dyDescent="0.15">
      <c r="A1603" s="16">
        <v>43588</v>
      </c>
      <c r="B1603" s="18">
        <v>12412.75</v>
      </c>
      <c r="C1603" s="17" t="s">
        <v>819</v>
      </c>
      <c r="D1603" s="17" t="s">
        <v>820</v>
      </c>
      <c r="E1603" s="17" t="s">
        <v>821</v>
      </c>
      <c r="F1603" s="17" t="s">
        <v>822</v>
      </c>
      <c r="G1603" s="17" t="s">
        <v>364</v>
      </c>
    </row>
    <row r="1604" spans="1:7" x14ac:dyDescent="0.15">
      <c r="A1604" s="16">
        <v>43591</v>
      </c>
      <c r="B1604" s="18">
        <v>12286.88</v>
      </c>
      <c r="C1604" s="17" t="s">
        <v>815</v>
      </c>
      <c r="D1604" s="17" t="s">
        <v>816</v>
      </c>
      <c r="E1604" s="17" t="s">
        <v>817</v>
      </c>
      <c r="F1604" s="17" t="s">
        <v>818</v>
      </c>
      <c r="G1604" s="17" t="s">
        <v>354</v>
      </c>
    </row>
    <row r="1605" spans="1:7" x14ac:dyDescent="0.15">
      <c r="A1605" s="16">
        <v>43592</v>
      </c>
      <c r="B1605" s="18">
        <v>12092.74</v>
      </c>
      <c r="C1605" s="17" t="s">
        <v>810</v>
      </c>
      <c r="D1605" s="17" t="s">
        <v>811</v>
      </c>
      <c r="E1605" s="17" t="s">
        <v>812</v>
      </c>
      <c r="F1605" s="17" t="s">
        <v>813</v>
      </c>
      <c r="G1605" s="17" t="s">
        <v>814</v>
      </c>
    </row>
    <row r="1606" spans="1:7" x14ac:dyDescent="0.15">
      <c r="A1606" s="16">
        <v>43593</v>
      </c>
      <c r="B1606" s="18">
        <v>12179.93</v>
      </c>
      <c r="C1606" s="17" t="s">
        <v>806</v>
      </c>
      <c r="D1606" s="17" t="s">
        <v>807</v>
      </c>
      <c r="E1606" s="17" t="s">
        <v>808</v>
      </c>
      <c r="F1606" s="17" t="s">
        <v>809</v>
      </c>
      <c r="G1606" s="17" t="s">
        <v>800</v>
      </c>
    </row>
    <row r="1607" spans="1:7" x14ac:dyDescent="0.15">
      <c r="A1607" s="16">
        <v>43594</v>
      </c>
      <c r="B1607" s="18">
        <v>11973.92</v>
      </c>
      <c r="C1607" s="17" t="s">
        <v>801</v>
      </c>
      <c r="D1607" s="17" t="s">
        <v>802</v>
      </c>
      <c r="E1607" s="17" t="s">
        <v>803</v>
      </c>
      <c r="F1607" s="17" t="s">
        <v>804</v>
      </c>
      <c r="G1607" s="17" t="s">
        <v>805</v>
      </c>
    </row>
    <row r="1608" spans="1:7" x14ac:dyDescent="0.15">
      <c r="A1608" s="16">
        <v>43595</v>
      </c>
      <c r="B1608" s="18">
        <v>12059.83</v>
      </c>
      <c r="C1608" s="17" t="s">
        <v>796</v>
      </c>
      <c r="D1608" s="17" t="s">
        <v>797</v>
      </c>
      <c r="E1608" s="17" t="s">
        <v>798</v>
      </c>
      <c r="F1608" s="17" t="s">
        <v>799</v>
      </c>
      <c r="G1608" s="17" t="s">
        <v>800</v>
      </c>
    </row>
    <row r="1609" spans="1:7" x14ac:dyDescent="0.15">
      <c r="A1609" s="16">
        <v>43598</v>
      </c>
      <c r="B1609" s="18">
        <v>11876.65</v>
      </c>
      <c r="C1609" s="17" t="s">
        <v>791</v>
      </c>
      <c r="D1609" s="17" t="s">
        <v>792</v>
      </c>
      <c r="E1609" s="17" t="s">
        <v>793</v>
      </c>
      <c r="F1609" s="17" t="s">
        <v>794</v>
      </c>
      <c r="G1609" s="17" t="s">
        <v>795</v>
      </c>
    </row>
    <row r="1610" spans="1:7" x14ac:dyDescent="0.15">
      <c r="A1610" s="16">
        <v>43599</v>
      </c>
      <c r="B1610" s="18">
        <v>11991.62</v>
      </c>
      <c r="C1610" s="17" t="s">
        <v>786</v>
      </c>
      <c r="D1610" s="17" t="s">
        <v>787</v>
      </c>
      <c r="E1610" s="17" t="s">
        <v>788</v>
      </c>
      <c r="F1610" s="17" t="s">
        <v>789</v>
      </c>
      <c r="G1610" s="17" t="s">
        <v>790</v>
      </c>
    </row>
    <row r="1611" spans="1:7" x14ac:dyDescent="0.15">
      <c r="A1611" s="16">
        <v>43600</v>
      </c>
      <c r="B1611" s="18">
        <v>12099.57</v>
      </c>
      <c r="C1611" s="17" t="s">
        <v>781</v>
      </c>
      <c r="D1611" s="17" t="s">
        <v>782</v>
      </c>
      <c r="E1611" s="17" t="s">
        <v>783</v>
      </c>
      <c r="F1611" s="17" t="s">
        <v>784</v>
      </c>
      <c r="G1611" s="17" t="s">
        <v>785</v>
      </c>
    </row>
    <row r="1612" spans="1:7" x14ac:dyDescent="0.15">
      <c r="A1612" s="16">
        <v>43601</v>
      </c>
      <c r="B1612" s="18">
        <v>12310.37</v>
      </c>
      <c r="C1612" s="17" t="s">
        <v>776</v>
      </c>
      <c r="D1612" s="17" t="s">
        <v>777</v>
      </c>
      <c r="E1612" s="17" t="s">
        <v>778</v>
      </c>
      <c r="F1612" s="17" t="s">
        <v>779</v>
      </c>
      <c r="G1612" s="17" t="s">
        <v>780</v>
      </c>
    </row>
    <row r="1613" spans="1:7" x14ac:dyDescent="0.15">
      <c r="A1613" s="16">
        <v>43602</v>
      </c>
      <c r="B1613" s="18">
        <v>12238.94</v>
      </c>
      <c r="C1613" s="17" t="s">
        <v>771</v>
      </c>
      <c r="D1613" s="17" t="s">
        <v>772</v>
      </c>
      <c r="E1613" s="17" t="s">
        <v>773</v>
      </c>
      <c r="F1613" s="17" t="s">
        <v>774</v>
      </c>
      <c r="G1613" s="17" t="s">
        <v>775</v>
      </c>
    </row>
    <row r="1614" spans="1:7" x14ac:dyDescent="0.15">
      <c r="A1614" s="16">
        <v>43605</v>
      </c>
      <c r="B1614" s="18">
        <v>12041.29</v>
      </c>
      <c r="C1614" s="17" t="s">
        <v>766</v>
      </c>
      <c r="D1614" s="17" t="s">
        <v>767</v>
      </c>
      <c r="E1614" s="17" t="s">
        <v>768</v>
      </c>
      <c r="F1614" s="17" t="s">
        <v>769</v>
      </c>
      <c r="G1614" s="17" t="s">
        <v>770</v>
      </c>
    </row>
    <row r="1615" spans="1:7" x14ac:dyDescent="0.15">
      <c r="A1615" s="16">
        <v>43606</v>
      </c>
      <c r="B1615" s="18">
        <v>12143.47</v>
      </c>
      <c r="C1615" s="17" t="s">
        <v>762</v>
      </c>
      <c r="D1615" s="17" t="s">
        <v>763</v>
      </c>
      <c r="E1615" s="17" t="s">
        <v>764</v>
      </c>
      <c r="F1615" s="17" t="s">
        <v>765</v>
      </c>
      <c r="G1615" s="17" t="s">
        <v>413</v>
      </c>
    </row>
    <row r="1616" spans="1:7" x14ac:dyDescent="0.15">
      <c r="A1616" s="16">
        <v>43607</v>
      </c>
      <c r="B1616" s="18">
        <v>12168.74</v>
      </c>
      <c r="C1616" s="17" t="s">
        <v>758</v>
      </c>
      <c r="D1616" s="17" t="s">
        <v>759</v>
      </c>
      <c r="E1616" s="17" t="s">
        <v>760</v>
      </c>
      <c r="F1616" s="17" t="s">
        <v>761</v>
      </c>
      <c r="G1616" s="17" t="s">
        <v>647</v>
      </c>
    </row>
    <row r="1617" spans="1:7" x14ac:dyDescent="0.15">
      <c r="A1617" s="16">
        <v>43608</v>
      </c>
      <c r="B1617" s="18">
        <v>11952.41</v>
      </c>
      <c r="C1617" s="17" t="s">
        <v>753</v>
      </c>
      <c r="D1617" s="17" t="s">
        <v>754</v>
      </c>
      <c r="E1617" s="17" t="s">
        <v>755</v>
      </c>
      <c r="F1617" s="17" t="s">
        <v>756</v>
      </c>
      <c r="G1617" s="17" t="s">
        <v>757</v>
      </c>
    </row>
    <row r="1618" spans="1:7" x14ac:dyDescent="0.15">
      <c r="A1618" s="16">
        <v>43609</v>
      </c>
      <c r="B1618" s="18">
        <v>12011.04</v>
      </c>
      <c r="C1618" s="17" t="s">
        <v>749</v>
      </c>
      <c r="D1618" s="17" t="s">
        <v>750</v>
      </c>
      <c r="E1618" s="17" t="s">
        <v>751</v>
      </c>
      <c r="F1618" s="17" t="s">
        <v>446</v>
      </c>
      <c r="G1618" s="17" t="s">
        <v>752</v>
      </c>
    </row>
    <row r="1619" spans="1:7" x14ac:dyDescent="0.15">
      <c r="A1619" s="16">
        <v>43612</v>
      </c>
      <c r="B1619" s="18">
        <v>12071.18</v>
      </c>
      <c r="C1619" s="17" t="s">
        <v>744</v>
      </c>
      <c r="D1619" s="17" t="s">
        <v>745</v>
      </c>
      <c r="E1619" s="17" t="s">
        <v>746</v>
      </c>
      <c r="F1619" s="17" t="s">
        <v>747</v>
      </c>
      <c r="G1619" s="17" t="s">
        <v>748</v>
      </c>
    </row>
    <row r="1620" spans="1:7" x14ac:dyDescent="0.15">
      <c r="A1620" s="16">
        <v>43613</v>
      </c>
      <c r="B1620" s="18">
        <v>12027.05</v>
      </c>
      <c r="C1620" s="17" t="s">
        <v>739</v>
      </c>
      <c r="D1620" s="17" t="s">
        <v>740</v>
      </c>
      <c r="E1620" s="17" t="s">
        <v>741</v>
      </c>
      <c r="F1620" s="17" t="s">
        <v>742</v>
      </c>
      <c r="G1620" s="17" t="s">
        <v>743</v>
      </c>
    </row>
    <row r="1621" spans="1:7" x14ac:dyDescent="0.15">
      <c r="A1621" s="16">
        <v>43614</v>
      </c>
      <c r="B1621" s="18">
        <v>11837.81</v>
      </c>
      <c r="C1621" s="17" t="s">
        <v>734</v>
      </c>
      <c r="D1621" s="17" t="s">
        <v>735</v>
      </c>
      <c r="E1621" s="17" t="s">
        <v>736</v>
      </c>
      <c r="F1621" s="17" t="s">
        <v>737</v>
      </c>
      <c r="G1621" s="17" t="s">
        <v>738</v>
      </c>
    </row>
    <row r="1622" spans="1:7" x14ac:dyDescent="0.15">
      <c r="A1622" s="16">
        <v>43615</v>
      </c>
      <c r="B1622" s="18">
        <v>11902.08</v>
      </c>
      <c r="C1622" s="17" t="s">
        <v>730</v>
      </c>
      <c r="D1622" s="17" t="s">
        <v>731</v>
      </c>
      <c r="E1622" s="17" t="s">
        <v>732</v>
      </c>
      <c r="F1622" s="17" t="s">
        <v>733</v>
      </c>
      <c r="G1622" s="17" t="s">
        <v>408</v>
      </c>
    </row>
    <row r="1623" spans="1:7" x14ac:dyDescent="0.15">
      <c r="A1623" s="16">
        <v>43616</v>
      </c>
      <c r="B1623" s="18">
        <v>11726.84</v>
      </c>
      <c r="C1623" s="17" t="s">
        <v>725</v>
      </c>
      <c r="D1623" s="17" t="s">
        <v>726</v>
      </c>
      <c r="E1623" s="17" t="s">
        <v>727</v>
      </c>
      <c r="F1623" s="17" t="s">
        <v>728</v>
      </c>
      <c r="G1623" s="17" t="s">
        <v>729</v>
      </c>
    </row>
    <row r="1624" spans="1:7" x14ac:dyDescent="0.15">
      <c r="A1624" s="16">
        <v>43619</v>
      </c>
      <c r="B1624" s="18">
        <v>11792.81</v>
      </c>
      <c r="C1624" s="17" t="s">
        <v>720</v>
      </c>
      <c r="D1624" s="17" t="s">
        <v>721</v>
      </c>
      <c r="E1624" s="17" t="s">
        <v>722</v>
      </c>
      <c r="F1624" s="17" t="s">
        <v>723</v>
      </c>
      <c r="G1624" s="17" t="s">
        <v>724</v>
      </c>
    </row>
    <row r="1625" spans="1:7" x14ac:dyDescent="0.15">
      <c r="A1625" s="16">
        <v>43620</v>
      </c>
      <c r="B1625" s="18">
        <v>11971.17</v>
      </c>
      <c r="C1625" s="17" t="s">
        <v>715</v>
      </c>
      <c r="D1625" s="17" t="s">
        <v>716</v>
      </c>
      <c r="E1625" s="17" t="s">
        <v>717</v>
      </c>
      <c r="F1625" s="17" t="s">
        <v>718</v>
      </c>
      <c r="G1625" s="17" t="s">
        <v>719</v>
      </c>
    </row>
    <row r="1626" spans="1:7" x14ac:dyDescent="0.15">
      <c r="A1626" s="16">
        <v>43621</v>
      </c>
      <c r="B1626" s="18">
        <v>11980.81</v>
      </c>
      <c r="C1626" s="17" t="s">
        <v>711</v>
      </c>
      <c r="D1626" s="17" t="s">
        <v>712</v>
      </c>
      <c r="E1626" s="17" t="s">
        <v>713</v>
      </c>
      <c r="F1626" s="17" t="s">
        <v>714</v>
      </c>
      <c r="G1626" s="17" t="s">
        <v>359</v>
      </c>
    </row>
    <row r="1627" spans="1:7" x14ac:dyDescent="0.15">
      <c r="A1627" s="16">
        <v>43622</v>
      </c>
      <c r="B1627" s="18">
        <v>11953.14</v>
      </c>
      <c r="C1627" s="17" t="s">
        <v>707</v>
      </c>
      <c r="D1627" s="17" t="s">
        <v>708</v>
      </c>
      <c r="E1627" s="17" t="s">
        <v>709</v>
      </c>
      <c r="F1627" s="17" t="s">
        <v>710</v>
      </c>
      <c r="G1627" s="17" t="s">
        <v>190</v>
      </c>
    </row>
    <row r="1628" spans="1:7" x14ac:dyDescent="0.15">
      <c r="A1628" s="16">
        <v>43623</v>
      </c>
      <c r="B1628" s="18">
        <v>12045.38</v>
      </c>
      <c r="C1628" s="17" t="s">
        <v>702</v>
      </c>
      <c r="D1628" s="17" t="s">
        <v>703</v>
      </c>
      <c r="E1628" s="17" t="s">
        <v>704</v>
      </c>
      <c r="F1628" s="17" t="s">
        <v>705</v>
      </c>
      <c r="G1628" s="17" t="s">
        <v>706</v>
      </c>
    </row>
    <row r="1629" spans="1:7" x14ac:dyDescent="0.15">
      <c r="A1629" s="16">
        <v>43627</v>
      </c>
      <c r="B1629" s="18">
        <v>12155.81</v>
      </c>
      <c r="C1629" s="17" t="s">
        <v>697</v>
      </c>
      <c r="D1629" s="17" t="s">
        <v>698</v>
      </c>
      <c r="E1629" s="17" t="s">
        <v>699</v>
      </c>
      <c r="F1629" s="17" t="s">
        <v>700</v>
      </c>
      <c r="G1629" s="17" t="s">
        <v>701</v>
      </c>
    </row>
    <row r="1630" spans="1:7" x14ac:dyDescent="0.15">
      <c r="A1630" s="16">
        <v>43628</v>
      </c>
      <c r="B1630" s="18">
        <v>12115.68</v>
      </c>
      <c r="C1630" s="17" t="s">
        <v>693</v>
      </c>
      <c r="D1630" s="17" t="s">
        <v>694</v>
      </c>
      <c r="E1630" s="17" t="s">
        <v>695</v>
      </c>
      <c r="F1630" s="17" t="s">
        <v>696</v>
      </c>
      <c r="G1630" s="17" t="s">
        <v>603</v>
      </c>
    </row>
    <row r="1631" spans="1:7" x14ac:dyDescent="0.15">
      <c r="A1631" s="16">
        <v>43629</v>
      </c>
      <c r="B1631" s="18">
        <v>12169.05</v>
      </c>
      <c r="C1631" s="17" t="s">
        <v>689</v>
      </c>
      <c r="D1631" s="17" t="s">
        <v>690</v>
      </c>
      <c r="E1631" s="17" t="s">
        <v>691</v>
      </c>
      <c r="F1631" s="17" t="s">
        <v>692</v>
      </c>
      <c r="G1631" s="17" t="s">
        <v>339</v>
      </c>
    </row>
    <row r="1632" spans="1:7" x14ac:dyDescent="0.15">
      <c r="A1632" s="16">
        <v>43630</v>
      </c>
      <c r="B1632" s="18">
        <v>12096.4</v>
      </c>
      <c r="C1632" s="17" t="s">
        <v>684</v>
      </c>
      <c r="D1632" s="17" t="s">
        <v>685</v>
      </c>
      <c r="E1632" s="17" t="s">
        <v>686</v>
      </c>
      <c r="F1632" s="17" t="s">
        <v>687</v>
      </c>
      <c r="G1632" s="17" t="s">
        <v>688</v>
      </c>
    </row>
    <row r="1633" spans="1:7" x14ac:dyDescent="0.15">
      <c r="A1633" s="16">
        <v>43633</v>
      </c>
      <c r="B1633" s="18">
        <v>12085.82</v>
      </c>
      <c r="C1633" s="17" t="s">
        <v>679</v>
      </c>
      <c r="D1633" s="17" t="s">
        <v>680</v>
      </c>
      <c r="E1633" s="17" t="s">
        <v>681</v>
      </c>
      <c r="F1633" s="17" t="s">
        <v>682</v>
      </c>
      <c r="G1633" s="17" t="s">
        <v>683</v>
      </c>
    </row>
    <row r="1634" spans="1:7" x14ac:dyDescent="0.15">
      <c r="A1634" s="16">
        <v>43634</v>
      </c>
      <c r="B1634" s="18">
        <v>12331.75</v>
      </c>
      <c r="C1634" s="17" t="s">
        <v>674</v>
      </c>
      <c r="D1634" s="17" t="s">
        <v>675</v>
      </c>
      <c r="E1634" s="17" t="s">
        <v>676</v>
      </c>
      <c r="F1634" s="17" t="s">
        <v>677</v>
      </c>
      <c r="G1634" s="17" t="s">
        <v>678</v>
      </c>
    </row>
    <row r="1635" spans="1:7" x14ac:dyDescent="0.15">
      <c r="A1635" s="16">
        <v>43635</v>
      </c>
      <c r="B1635" s="18">
        <v>12308.53</v>
      </c>
      <c r="C1635" s="17" t="s">
        <v>669</v>
      </c>
      <c r="D1635" s="17" t="s">
        <v>670</v>
      </c>
      <c r="E1635" s="17" t="s">
        <v>671</v>
      </c>
      <c r="F1635" s="17" t="s">
        <v>672</v>
      </c>
      <c r="G1635" s="17" t="s">
        <v>673</v>
      </c>
    </row>
    <row r="1636" spans="1:7" x14ac:dyDescent="0.15">
      <c r="A1636" s="16">
        <v>43636</v>
      </c>
      <c r="B1636" s="18">
        <v>12355.39</v>
      </c>
      <c r="C1636" s="17" t="s">
        <v>665</v>
      </c>
      <c r="D1636" s="17" t="s">
        <v>666</v>
      </c>
      <c r="E1636" s="17" t="s">
        <v>667</v>
      </c>
      <c r="F1636" s="17" t="s">
        <v>668</v>
      </c>
      <c r="G1636" s="17" t="s">
        <v>132</v>
      </c>
    </row>
    <row r="1637" spans="1:7" x14ac:dyDescent="0.15">
      <c r="A1637" s="16">
        <v>43637</v>
      </c>
      <c r="B1637" s="18">
        <v>12339.92</v>
      </c>
      <c r="C1637" s="17" t="s">
        <v>661</v>
      </c>
      <c r="D1637" s="17" t="s">
        <v>662</v>
      </c>
      <c r="E1637" s="17" t="s">
        <v>663</v>
      </c>
      <c r="F1637" s="17" t="s">
        <v>664</v>
      </c>
      <c r="G1637" s="17" t="s">
        <v>42</v>
      </c>
    </row>
    <row r="1638" spans="1:7" x14ac:dyDescent="0.15">
      <c r="A1638" s="16">
        <v>43640</v>
      </c>
      <c r="B1638" s="18">
        <v>12274.57</v>
      </c>
      <c r="C1638" s="17" t="s">
        <v>656</v>
      </c>
      <c r="D1638" s="17" t="s">
        <v>657</v>
      </c>
      <c r="E1638" s="17" t="s">
        <v>658</v>
      </c>
      <c r="F1638" s="17" t="s">
        <v>659</v>
      </c>
      <c r="G1638" s="17" t="s">
        <v>660</v>
      </c>
    </row>
    <row r="1639" spans="1:7" x14ac:dyDescent="0.15">
      <c r="A1639" s="16">
        <v>43641</v>
      </c>
      <c r="B1639" s="18">
        <v>12228.44</v>
      </c>
      <c r="C1639" s="17" t="s">
        <v>652</v>
      </c>
      <c r="D1639" s="17" t="s">
        <v>653</v>
      </c>
      <c r="E1639" s="17" t="s">
        <v>654</v>
      </c>
      <c r="F1639" s="17" t="s">
        <v>655</v>
      </c>
      <c r="G1639" s="17" t="s">
        <v>175</v>
      </c>
    </row>
    <row r="1640" spans="1:7" x14ac:dyDescent="0.15">
      <c r="A1640" s="16">
        <v>43642</v>
      </c>
      <c r="B1640" s="18">
        <v>12245.32</v>
      </c>
      <c r="C1640" s="17" t="s">
        <v>648</v>
      </c>
      <c r="D1640" s="17" t="s">
        <v>649</v>
      </c>
      <c r="E1640" s="17" t="s">
        <v>650</v>
      </c>
      <c r="F1640" s="17" t="s">
        <v>651</v>
      </c>
      <c r="G1640" s="17" t="s">
        <v>369</v>
      </c>
    </row>
    <row r="1641" spans="1:7" x14ac:dyDescent="0.15">
      <c r="A1641" s="16">
        <v>43643</v>
      </c>
      <c r="B1641" s="18">
        <v>12271.03</v>
      </c>
      <c r="C1641" s="17" t="s">
        <v>643</v>
      </c>
      <c r="D1641" s="17" t="s">
        <v>644</v>
      </c>
      <c r="E1641" s="17" t="s">
        <v>645</v>
      </c>
      <c r="F1641" s="17" t="s">
        <v>646</v>
      </c>
      <c r="G1641" s="17" t="s">
        <v>647</v>
      </c>
    </row>
    <row r="1642" spans="1:7" x14ac:dyDescent="0.15">
      <c r="A1642" s="16">
        <v>43644</v>
      </c>
      <c r="B1642" s="18">
        <v>12398.8</v>
      </c>
      <c r="C1642" s="17" t="s">
        <v>639</v>
      </c>
      <c r="D1642" s="17" t="s">
        <v>640</v>
      </c>
      <c r="E1642" s="17" t="s">
        <v>641</v>
      </c>
      <c r="F1642" s="17" t="s">
        <v>642</v>
      </c>
      <c r="G1642" s="17" t="s">
        <v>301</v>
      </c>
    </row>
    <row r="1643" spans="1:7" x14ac:dyDescent="0.15">
      <c r="A1643" s="16">
        <v>43647</v>
      </c>
      <c r="B1643" s="18">
        <v>12521.38</v>
      </c>
      <c r="C1643" s="17" t="s">
        <v>634</v>
      </c>
      <c r="D1643" s="17" t="s">
        <v>635</v>
      </c>
      <c r="E1643" s="17" t="s">
        <v>636</v>
      </c>
      <c r="F1643" s="17" t="s">
        <v>637</v>
      </c>
      <c r="G1643" s="17" t="s">
        <v>638</v>
      </c>
    </row>
    <row r="1644" spans="1:7" x14ac:dyDescent="0.15">
      <c r="A1644" s="16">
        <v>43648</v>
      </c>
      <c r="B1644" s="18">
        <v>12526.72</v>
      </c>
      <c r="C1644" s="17" t="s">
        <v>629</v>
      </c>
      <c r="D1644" s="17" t="s">
        <v>630</v>
      </c>
      <c r="E1644" s="17" t="s">
        <v>631</v>
      </c>
      <c r="F1644" s="17" t="s">
        <v>632</v>
      </c>
      <c r="G1644" s="17" t="s">
        <v>633</v>
      </c>
    </row>
    <row r="1645" spans="1:7" x14ac:dyDescent="0.15">
      <c r="A1645" s="16">
        <v>43649</v>
      </c>
      <c r="B1645" s="18">
        <v>12616.24</v>
      </c>
      <c r="C1645" s="17" t="s">
        <v>625</v>
      </c>
      <c r="D1645" s="17" t="s">
        <v>626</v>
      </c>
      <c r="E1645" s="17" t="s">
        <v>627</v>
      </c>
      <c r="F1645" s="17" t="s">
        <v>628</v>
      </c>
      <c r="G1645" s="17" t="s">
        <v>516</v>
      </c>
    </row>
    <row r="1646" spans="1:7" x14ac:dyDescent="0.15">
      <c r="A1646" s="16">
        <v>43650</v>
      </c>
      <c r="B1646" s="18">
        <v>12629.9</v>
      </c>
      <c r="C1646" s="17" t="s">
        <v>621</v>
      </c>
      <c r="D1646" s="17" t="s">
        <v>622</v>
      </c>
      <c r="E1646" s="17" t="s">
        <v>623</v>
      </c>
      <c r="F1646" s="17" t="s">
        <v>624</v>
      </c>
      <c r="G1646" s="17" t="s">
        <v>161</v>
      </c>
    </row>
    <row r="1647" spans="1:7" x14ac:dyDescent="0.15">
      <c r="A1647" s="16">
        <v>43651</v>
      </c>
      <c r="B1647" s="18">
        <v>12568.53</v>
      </c>
      <c r="C1647" s="17" t="s">
        <v>618</v>
      </c>
      <c r="D1647" s="17" t="s">
        <v>618</v>
      </c>
      <c r="E1647" s="17" t="s">
        <v>619</v>
      </c>
      <c r="F1647" s="17" t="s">
        <v>620</v>
      </c>
      <c r="G1647" s="17" t="s">
        <v>57</v>
      </c>
    </row>
    <row r="1648" spans="1:7" x14ac:dyDescent="0.15">
      <c r="A1648" s="16">
        <v>43654</v>
      </c>
      <c r="B1648" s="18">
        <v>12543.51</v>
      </c>
      <c r="C1648" s="17" t="s">
        <v>614</v>
      </c>
      <c r="D1648" s="17" t="s">
        <v>615</v>
      </c>
      <c r="E1648" s="17" t="s">
        <v>616</v>
      </c>
      <c r="F1648" s="17" t="s">
        <v>617</v>
      </c>
      <c r="G1648" s="17" t="s">
        <v>287</v>
      </c>
    </row>
    <row r="1649" spans="1:7" x14ac:dyDescent="0.15">
      <c r="A1649" s="16">
        <v>43655</v>
      </c>
      <c r="B1649" s="18">
        <v>12436.55</v>
      </c>
      <c r="C1649" s="17" t="s">
        <v>609</v>
      </c>
      <c r="D1649" s="17" t="s">
        <v>610</v>
      </c>
      <c r="E1649" s="17" t="s">
        <v>611</v>
      </c>
      <c r="F1649" s="17" t="s">
        <v>612</v>
      </c>
      <c r="G1649" s="17" t="s">
        <v>613</v>
      </c>
    </row>
    <row r="1650" spans="1:7" x14ac:dyDescent="0.15">
      <c r="A1650" s="16">
        <v>43656</v>
      </c>
      <c r="B1650" s="18">
        <v>12373.41</v>
      </c>
      <c r="C1650" s="17" t="s">
        <v>604</v>
      </c>
      <c r="D1650" s="17" t="s">
        <v>605</v>
      </c>
      <c r="E1650" s="17" t="s">
        <v>606</v>
      </c>
      <c r="F1650" s="17" t="s">
        <v>607</v>
      </c>
      <c r="G1650" s="17" t="s">
        <v>608</v>
      </c>
    </row>
    <row r="1651" spans="1:7" x14ac:dyDescent="0.15">
      <c r="A1651" s="16">
        <v>43657</v>
      </c>
      <c r="B1651" s="18">
        <v>12332.12</v>
      </c>
      <c r="C1651" s="17" t="s">
        <v>599</v>
      </c>
      <c r="D1651" s="17" t="s">
        <v>600</v>
      </c>
      <c r="E1651" s="17" t="s">
        <v>601</v>
      </c>
      <c r="F1651" s="17" t="s">
        <v>602</v>
      </c>
      <c r="G1651" s="17" t="s">
        <v>603</v>
      </c>
    </row>
    <row r="1652" spans="1:7" x14ac:dyDescent="0.15">
      <c r="A1652" s="16">
        <v>43658</v>
      </c>
      <c r="B1652" s="18">
        <v>12323.32</v>
      </c>
      <c r="C1652" s="17" t="s">
        <v>595</v>
      </c>
      <c r="D1652" s="17" t="s">
        <v>596</v>
      </c>
      <c r="E1652" s="17" t="s">
        <v>597</v>
      </c>
      <c r="F1652" s="17" t="s">
        <v>598</v>
      </c>
      <c r="G1652" s="17" t="s">
        <v>122</v>
      </c>
    </row>
    <row r="1653" spans="1:7" x14ac:dyDescent="0.15">
      <c r="A1653" s="16">
        <v>43661</v>
      </c>
      <c r="B1653" s="18">
        <v>12387.34</v>
      </c>
      <c r="C1653" s="17" t="s">
        <v>590</v>
      </c>
      <c r="D1653" s="17" t="s">
        <v>591</v>
      </c>
      <c r="E1653" s="17" t="s">
        <v>592</v>
      </c>
      <c r="F1653" s="17" t="s">
        <v>593</v>
      </c>
      <c r="G1653" s="17" t="s">
        <v>594</v>
      </c>
    </row>
    <row r="1654" spans="1:7" x14ac:dyDescent="0.15">
      <c r="A1654" s="16">
        <v>43662</v>
      </c>
      <c r="B1654" s="18">
        <v>12430.97</v>
      </c>
      <c r="C1654" s="17" t="s">
        <v>586</v>
      </c>
      <c r="D1654" s="17" t="s">
        <v>587</v>
      </c>
      <c r="E1654" s="17" t="s">
        <v>588</v>
      </c>
      <c r="F1654" s="17" t="s">
        <v>589</v>
      </c>
      <c r="G1654" s="17" t="s">
        <v>398</v>
      </c>
    </row>
    <row r="1655" spans="1:7" x14ac:dyDescent="0.15">
      <c r="A1655" s="16">
        <v>43663</v>
      </c>
      <c r="B1655" s="18">
        <v>12341.03</v>
      </c>
      <c r="C1655" s="17" t="s">
        <v>581</v>
      </c>
      <c r="D1655" s="17" t="s">
        <v>582</v>
      </c>
      <c r="E1655" s="17" t="s">
        <v>583</v>
      </c>
      <c r="F1655" s="17" t="s">
        <v>584</v>
      </c>
      <c r="G1655" s="17" t="s">
        <v>585</v>
      </c>
    </row>
    <row r="1656" spans="1:7" x14ac:dyDescent="0.15">
      <c r="A1656" s="16">
        <v>43664</v>
      </c>
      <c r="B1656" s="18">
        <v>12227.85</v>
      </c>
      <c r="C1656" s="17" t="s">
        <v>576</v>
      </c>
      <c r="D1656" s="17" t="s">
        <v>577</v>
      </c>
      <c r="E1656" s="17" t="s">
        <v>578</v>
      </c>
      <c r="F1656" s="17" t="s">
        <v>579</v>
      </c>
      <c r="G1656" s="17" t="s">
        <v>580</v>
      </c>
    </row>
    <row r="1657" spans="1:7" x14ac:dyDescent="0.15">
      <c r="A1657" s="16">
        <v>43665</v>
      </c>
      <c r="B1657" s="18">
        <v>12260.07</v>
      </c>
      <c r="C1657" s="17" t="s">
        <v>572</v>
      </c>
      <c r="D1657" s="17" t="s">
        <v>573</v>
      </c>
      <c r="E1657" s="17" t="s">
        <v>574</v>
      </c>
      <c r="F1657" s="17" t="s">
        <v>575</v>
      </c>
      <c r="G1657" s="17" t="s">
        <v>562</v>
      </c>
    </row>
    <row r="1658" spans="1:7" x14ac:dyDescent="0.15">
      <c r="A1658" s="16">
        <v>43668</v>
      </c>
      <c r="B1658" s="18">
        <v>12289.4</v>
      </c>
      <c r="C1658" s="17" t="s">
        <v>568</v>
      </c>
      <c r="D1658" s="17" t="s">
        <v>569</v>
      </c>
      <c r="E1658" s="17" t="s">
        <v>570</v>
      </c>
      <c r="F1658" s="17" t="s">
        <v>571</v>
      </c>
      <c r="G1658" s="17" t="s">
        <v>204</v>
      </c>
    </row>
    <row r="1659" spans="1:7" x14ac:dyDescent="0.15">
      <c r="A1659" s="16">
        <v>43669</v>
      </c>
      <c r="B1659" s="18">
        <v>12490.74</v>
      </c>
      <c r="C1659" s="17" t="s">
        <v>563</v>
      </c>
      <c r="D1659" s="17" t="s">
        <v>564</v>
      </c>
      <c r="E1659" s="17" t="s">
        <v>565</v>
      </c>
      <c r="F1659" s="17" t="s">
        <v>566</v>
      </c>
      <c r="G1659" s="17" t="s">
        <v>567</v>
      </c>
    </row>
    <row r="1660" spans="1:7" x14ac:dyDescent="0.15">
      <c r="A1660" s="16">
        <v>43670</v>
      </c>
      <c r="B1660" s="18">
        <v>12522.89</v>
      </c>
      <c r="C1660" s="17" t="s">
        <v>558</v>
      </c>
      <c r="D1660" s="17" t="s">
        <v>559</v>
      </c>
      <c r="E1660" s="17" t="s">
        <v>560</v>
      </c>
      <c r="F1660" s="17" t="s">
        <v>561</v>
      </c>
      <c r="G1660" s="17" t="s">
        <v>562</v>
      </c>
    </row>
    <row r="1661" spans="1:7" x14ac:dyDescent="0.15">
      <c r="A1661" s="16">
        <v>43671</v>
      </c>
      <c r="B1661" s="18">
        <v>12362.1</v>
      </c>
      <c r="C1661" s="17" t="s">
        <v>554</v>
      </c>
      <c r="D1661" s="17" t="s">
        <v>555</v>
      </c>
      <c r="E1661" s="17" t="s">
        <v>556</v>
      </c>
      <c r="F1661" s="17" t="s">
        <v>557</v>
      </c>
      <c r="G1661" s="17" t="s">
        <v>506</v>
      </c>
    </row>
    <row r="1662" spans="1:7" x14ac:dyDescent="0.15">
      <c r="A1662" s="16">
        <v>43672</v>
      </c>
      <c r="B1662" s="18">
        <v>12419.9</v>
      </c>
      <c r="C1662" s="17" t="s">
        <v>550</v>
      </c>
      <c r="D1662" s="17" t="s">
        <v>551</v>
      </c>
      <c r="E1662" s="17" t="s">
        <v>552</v>
      </c>
      <c r="F1662" s="17" t="s">
        <v>553</v>
      </c>
      <c r="G1662" s="17" t="s">
        <v>170</v>
      </c>
    </row>
    <row r="1663" spans="1:7" x14ac:dyDescent="0.15">
      <c r="A1663" s="16">
        <v>43675</v>
      </c>
      <c r="B1663" s="18">
        <v>12417.47</v>
      </c>
      <c r="C1663" s="17" t="s">
        <v>546</v>
      </c>
      <c r="D1663" s="17" t="s">
        <v>547</v>
      </c>
      <c r="E1663" s="17" t="s">
        <v>548</v>
      </c>
      <c r="F1663" s="17" t="s">
        <v>549</v>
      </c>
      <c r="G1663" s="17" t="s">
        <v>233</v>
      </c>
    </row>
    <row r="1664" spans="1:7" x14ac:dyDescent="0.15">
      <c r="A1664" s="16">
        <v>43676</v>
      </c>
      <c r="B1664" s="18">
        <v>12147.24</v>
      </c>
      <c r="C1664" s="17" t="s">
        <v>541</v>
      </c>
      <c r="D1664" s="17" t="s">
        <v>542</v>
      </c>
      <c r="E1664" s="17" t="s">
        <v>543</v>
      </c>
      <c r="F1664" s="17" t="s">
        <v>544</v>
      </c>
      <c r="G1664" s="17" t="s">
        <v>545</v>
      </c>
    </row>
    <row r="1665" spans="1:7" x14ac:dyDescent="0.15">
      <c r="A1665" s="16">
        <v>43677</v>
      </c>
      <c r="B1665" s="18">
        <v>12189.04</v>
      </c>
      <c r="C1665" s="17" t="s">
        <v>537</v>
      </c>
      <c r="D1665" s="17" t="s">
        <v>538</v>
      </c>
      <c r="E1665" s="17" t="s">
        <v>539</v>
      </c>
      <c r="F1665" s="17" t="s">
        <v>540</v>
      </c>
      <c r="G1665" s="17" t="s">
        <v>252</v>
      </c>
    </row>
    <row r="1666" spans="1:7" x14ac:dyDescent="0.15">
      <c r="A1666" s="16">
        <v>43678</v>
      </c>
      <c r="B1666" s="18">
        <v>12253.15</v>
      </c>
      <c r="C1666" s="17" t="s">
        <v>532</v>
      </c>
      <c r="D1666" s="17" t="s">
        <v>533</v>
      </c>
      <c r="E1666" s="17" t="s">
        <v>534</v>
      </c>
      <c r="F1666" s="17" t="s">
        <v>535</v>
      </c>
      <c r="G1666" s="17" t="s">
        <v>536</v>
      </c>
    </row>
    <row r="1667" spans="1:7" x14ac:dyDescent="0.15">
      <c r="A1667" s="16">
        <v>43679</v>
      </c>
      <c r="B1667" s="18">
        <v>11872.44</v>
      </c>
      <c r="C1667" s="17" t="s">
        <v>527</v>
      </c>
      <c r="D1667" s="17" t="s">
        <v>528</v>
      </c>
      <c r="E1667" s="17" t="s">
        <v>529</v>
      </c>
      <c r="F1667" s="17" t="s">
        <v>530</v>
      </c>
      <c r="G1667" s="17" t="s">
        <v>531</v>
      </c>
    </row>
    <row r="1668" spans="1:7" x14ac:dyDescent="0.15">
      <c r="A1668" s="16">
        <v>43682</v>
      </c>
      <c r="B1668" s="18">
        <v>11658.51</v>
      </c>
      <c r="C1668" s="17" t="s">
        <v>522</v>
      </c>
      <c r="D1668" s="17" t="s">
        <v>523</v>
      </c>
      <c r="E1668" s="17" t="s">
        <v>524</v>
      </c>
      <c r="F1668" s="17" t="s">
        <v>525</v>
      </c>
      <c r="G1668" s="17" t="s">
        <v>526</v>
      </c>
    </row>
    <row r="1669" spans="1:7" x14ac:dyDescent="0.15">
      <c r="A1669" s="16">
        <v>43683</v>
      </c>
      <c r="B1669" s="18">
        <v>11567.96</v>
      </c>
      <c r="C1669" s="17" t="s">
        <v>517</v>
      </c>
      <c r="D1669" s="17" t="s">
        <v>518</v>
      </c>
      <c r="E1669" s="17" t="s">
        <v>519</v>
      </c>
      <c r="F1669" s="17" t="s">
        <v>520</v>
      </c>
      <c r="G1669" s="17" t="s">
        <v>521</v>
      </c>
    </row>
    <row r="1670" spans="1:7" x14ac:dyDescent="0.15">
      <c r="A1670" s="16">
        <v>43684</v>
      </c>
      <c r="B1670" s="18">
        <v>11650.15</v>
      </c>
      <c r="C1670" s="17" t="s">
        <v>512</v>
      </c>
      <c r="D1670" s="17" t="s">
        <v>513</v>
      </c>
      <c r="E1670" s="17" t="s">
        <v>514</v>
      </c>
      <c r="F1670" s="17" t="s">
        <v>515</v>
      </c>
      <c r="G1670" s="17" t="s">
        <v>516</v>
      </c>
    </row>
    <row r="1671" spans="1:7" x14ac:dyDescent="0.15">
      <c r="A1671" s="16">
        <v>43685</v>
      </c>
      <c r="B1671" s="18">
        <v>11845.41</v>
      </c>
      <c r="C1671" s="17" t="s">
        <v>507</v>
      </c>
      <c r="D1671" s="17" t="s">
        <v>508</v>
      </c>
      <c r="E1671" s="17" t="s">
        <v>509</v>
      </c>
      <c r="F1671" s="17" t="s">
        <v>510</v>
      </c>
      <c r="G1671" s="17" t="s">
        <v>511</v>
      </c>
    </row>
    <row r="1672" spans="1:7" x14ac:dyDescent="0.15">
      <c r="A1672" s="16">
        <v>43686</v>
      </c>
      <c r="B1672" s="18">
        <v>11693.8</v>
      </c>
      <c r="C1672" s="17" t="s">
        <v>502</v>
      </c>
      <c r="D1672" s="17" t="s">
        <v>503</v>
      </c>
      <c r="E1672" s="17" t="s">
        <v>504</v>
      </c>
      <c r="F1672" s="17" t="s">
        <v>505</v>
      </c>
      <c r="G1672" s="17" t="s">
        <v>506</v>
      </c>
    </row>
    <row r="1673" spans="1:7" x14ac:dyDescent="0.15">
      <c r="A1673" s="16">
        <v>43689</v>
      </c>
      <c r="B1673" s="18">
        <v>11679.68</v>
      </c>
      <c r="C1673" s="17" t="s">
        <v>498</v>
      </c>
      <c r="D1673" s="17" t="s">
        <v>499</v>
      </c>
      <c r="E1673" s="17" t="s">
        <v>500</v>
      </c>
      <c r="F1673" s="17" t="s">
        <v>501</v>
      </c>
      <c r="G1673" s="17" t="s">
        <v>272</v>
      </c>
    </row>
    <row r="1674" spans="1:7" x14ac:dyDescent="0.15">
      <c r="A1674" s="16">
        <v>43690</v>
      </c>
      <c r="B1674" s="18">
        <v>11750.13</v>
      </c>
      <c r="C1674" s="17" t="s">
        <v>493</v>
      </c>
      <c r="D1674" s="17" t="s">
        <v>494</v>
      </c>
      <c r="E1674" s="17" t="s">
        <v>495</v>
      </c>
      <c r="F1674" s="17" t="s">
        <v>496</v>
      </c>
      <c r="G1674" s="17" t="s">
        <v>497</v>
      </c>
    </row>
    <row r="1675" spans="1:7" x14ac:dyDescent="0.15">
      <c r="A1675" s="16">
        <v>43691</v>
      </c>
      <c r="B1675" s="18">
        <v>11492.66</v>
      </c>
      <c r="C1675" s="17" t="s">
        <v>488</v>
      </c>
      <c r="D1675" s="17" t="s">
        <v>489</v>
      </c>
      <c r="E1675" s="17" t="s">
        <v>490</v>
      </c>
      <c r="F1675" s="17" t="s">
        <v>491</v>
      </c>
      <c r="G1675" s="17" t="s">
        <v>492</v>
      </c>
    </row>
    <row r="1676" spans="1:7" x14ac:dyDescent="0.15">
      <c r="A1676" s="16">
        <v>43692</v>
      </c>
      <c r="B1676" s="18">
        <v>11412.67</v>
      </c>
      <c r="C1676" s="17" t="s">
        <v>483</v>
      </c>
      <c r="D1676" s="17" t="s">
        <v>484</v>
      </c>
      <c r="E1676" s="17" t="s">
        <v>485</v>
      </c>
      <c r="F1676" s="17" t="s">
        <v>486</v>
      </c>
      <c r="G1676" s="17" t="s">
        <v>487</v>
      </c>
    </row>
    <row r="1677" spans="1:7" x14ac:dyDescent="0.15">
      <c r="A1677" s="16">
        <v>43693</v>
      </c>
      <c r="B1677" s="18">
        <v>11562.74</v>
      </c>
      <c r="C1677" s="17" t="s">
        <v>478</v>
      </c>
      <c r="D1677" s="17" t="s">
        <v>479</v>
      </c>
      <c r="E1677" s="17" t="s">
        <v>480</v>
      </c>
      <c r="F1677" s="17" t="s">
        <v>481</v>
      </c>
      <c r="G1677" s="17" t="s">
        <v>482</v>
      </c>
    </row>
    <row r="1678" spans="1:7" x14ac:dyDescent="0.15">
      <c r="A1678" s="16">
        <v>43696</v>
      </c>
      <c r="B1678" s="18">
        <v>11715.37</v>
      </c>
      <c r="C1678" s="17" t="s">
        <v>473</v>
      </c>
      <c r="D1678" s="17" t="s">
        <v>474</v>
      </c>
      <c r="E1678" s="17" t="s">
        <v>475</v>
      </c>
      <c r="F1678" s="17" t="s">
        <v>476</v>
      </c>
      <c r="G1678" s="17" t="s">
        <v>477</v>
      </c>
    </row>
    <row r="1679" spans="1:7" x14ac:dyDescent="0.15">
      <c r="A1679" s="16">
        <v>43697</v>
      </c>
      <c r="B1679" s="18">
        <v>11651.18</v>
      </c>
      <c r="C1679" s="17" t="s">
        <v>468</v>
      </c>
      <c r="D1679" s="17" t="s">
        <v>469</v>
      </c>
      <c r="E1679" s="17" t="s">
        <v>470</v>
      </c>
      <c r="F1679" s="17" t="s">
        <v>471</v>
      </c>
      <c r="G1679" s="17" t="s">
        <v>472</v>
      </c>
    </row>
    <row r="1680" spans="1:7" x14ac:dyDescent="0.15">
      <c r="A1680" s="16">
        <v>43698</v>
      </c>
      <c r="B1680" s="18">
        <v>11802.85</v>
      </c>
      <c r="C1680" s="17" t="s">
        <v>463</v>
      </c>
      <c r="D1680" s="17" t="s">
        <v>464</v>
      </c>
      <c r="E1680" s="17" t="s">
        <v>465</v>
      </c>
      <c r="F1680" s="17" t="s">
        <v>466</v>
      </c>
      <c r="G1680" s="17" t="s">
        <v>467</v>
      </c>
    </row>
    <row r="1681" spans="1:7" x14ac:dyDescent="0.15">
      <c r="A1681" s="16">
        <v>43699</v>
      </c>
      <c r="B1681" s="18">
        <v>11747.04</v>
      </c>
      <c r="C1681" s="17" t="s">
        <v>458</v>
      </c>
      <c r="D1681" s="17" t="s">
        <v>459</v>
      </c>
      <c r="E1681" s="17" t="s">
        <v>460</v>
      </c>
      <c r="F1681" s="17" t="s">
        <v>461</v>
      </c>
      <c r="G1681" s="17" t="s">
        <v>462</v>
      </c>
    </row>
    <row r="1682" spans="1:7" x14ac:dyDescent="0.15">
      <c r="A1682" s="16">
        <v>43700</v>
      </c>
      <c r="B1682" s="18">
        <v>11611.51</v>
      </c>
      <c r="C1682" s="17" t="s">
        <v>453</v>
      </c>
      <c r="D1682" s="17" t="s">
        <v>454</v>
      </c>
      <c r="E1682" s="17" t="s">
        <v>455</v>
      </c>
      <c r="F1682" s="17" t="s">
        <v>456</v>
      </c>
      <c r="G1682" s="17" t="s">
        <v>457</v>
      </c>
    </row>
    <row r="1683" spans="1:7" x14ac:dyDescent="0.15">
      <c r="A1683" s="16">
        <v>43703</v>
      </c>
      <c r="B1683" s="18">
        <v>11658.04</v>
      </c>
      <c r="C1683" s="17" t="s">
        <v>448</v>
      </c>
      <c r="D1683" s="17" t="s">
        <v>449</v>
      </c>
      <c r="E1683" s="17" t="s">
        <v>450</v>
      </c>
      <c r="F1683" s="17" t="s">
        <v>451</v>
      </c>
      <c r="G1683" s="17" t="s">
        <v>452</v>
      </c>
    </row>
    <row r="1684" spans="1:7" x14ac:dyDescent="0.15">
      <c r="A1684" s="16">
        <v>43704</v>
      </c>
      <c r="B1684" s="18">
        <v>11730.02</v>
      </c>
      <c r="C1684" s="17" t="s">
        <v>443</v>
      </c>
      <c r="D1684" s="17" t="s">
        <v>444</v>
      </c>
      <c r="E1684" s="17" t="s">
        <v>445</v>
      </c>
      <c r="F1684" s="17" t="s">
        <v>446</v>
      </c>
      <c r="G1684" s="17" t="s">
        <v>447</v>
      </c>
    </row>
    <row r="1685" spans="1:7" x14ac:dyDescent="0.15">
      <c r="A1685" s="16">
        <v>43705</v>
      </c>
      <c r="B1685" s="18">
        <v>11701.02</v>
      </c>
      <c r="C1685" s="17" t="s">
        <v>438</v>
      </c>
      <c r="D1685" s="17" t="s">
        <v>439</v>
      </c>
      <c r="E1685" s="17" t="s">
        <v>440</v>
      </c>
      <c r="F1685" s="17" t="s">
        <v>441</v>
      </c>
      <c r="G1685" s="17" t="s">
        <v>442</v>
      </c>
    </row>
    <row r="1686" spans="1:7" x14ac:dyDescent="0.15">
      <c r="A1686" s="16">
        <v>43706</v>
      </c>
      <c r="B1686" s="18">
        <v>11838.88</v>
      </c>
      <c r="C1686" s="17" t="s">
        <v>433</v>
      </c>
      <c r="D1686" s="17" t="s">
        <v>434</v>
      </c>
      <c r="E1686" s="17" t="s">
        <v>435</v>
      </c>
      <c r="F1686" s="17" t="s">
        <v>436</v>
      </c>
      <c r="G1686" s="17" t="s">
        <v>437</v>
      </c>
    </row>
    <row r="1687" spans="1:7" x14ac:dyDescent="0.15">
      <c r="A1687" s="16">
        <v>43707</v>
      </c>
      <c r="B1687" s="18">
        <v>11939.28</v>
      </c>
      <c r="C1687" s="17" t="s">
        <v>429</v>
      </c>
      <c r="D1687" s="17" t="s">
        <v>430</v>
      </c>
      <c r="E1687" s="17" t="s">
        <v>431</v>
      </c>
      <c r="F1687" s="17" t="s">
        <v>432</v>
      </c>
      <c r="G1687" s="17" t="s">
        <v>413</v>
      </c>
    </row>
    <row r="1688" spans="1:7" x14ac:dyDescent="0.15">
      <c r="A1688" s="16">
        <v>43710</v>
      </c>
      <c r="B1688" s="18">
        <v>11953.78</v>
      </c>
      <c r="C1688" s="17" t="s">
        <v>424</v>
      </c>
      <c r="D1688" s="17" t="s">
        <v>425</v>
      </c>
      <c r="E1688" s="17" t="s">
        <v>426</v>
      </c>
      <c r="F1688" s="17" t="s">
        <v>427</v>
      </c>
      <c r="G1688" s="17" t="s">
        <v>428</v>
      </c>
    </row>
    <row r="1689" spans="1:7" x14ac:dyDescent="0.15">
      <c r="A1689" s="16">
        <v>43711</v>
      </c>
      <c r="B1689" s="18">
        <v>11910.86</v>
      </c>
      <c r="C1689" s="17" t="s">
        <v>419</v>
      </c>
      <c r="D1689" s="17" t="s">
        <v>420</v>
      </c>
      <c r="E1689" s="17" t="s">
        <v>421</v>
      </c>
      <c r="F1689" s="17" t="s">
        <v>422</v>
      </c>
      <c r="G1689" s="17" t="s">
        <v>423</v>
      </c>
    </row>
    <row r="1690" spans="1:7" x14ac:dyDescent="0.15">
      <c r="A1690" s="16">
        <v>43712</v>
      </c>
      <c r="B1690" s="18">
        <v>12025.04</v>
      </c>
      <c r="C1690" s="17" t="s">
        <v>414</v>
      </c>
      <c r="D1690" s="17" t="s">
        <v>415</v>
      </c>
      <c r="E1690" s="17" t="s">
        <v>416</v>
      </c>
      <c r="F1690" s="17" t="s">
        <v>417</v>
      </c>
      <c r="G1690" s="17" t="s">
        <v>418</v>
      </c>
    </row>
    <row r="1691" spans="1:7" x14ac:dyDescent="0.15">
      <c r="A1691" s="16">
        <v>43713</v>
      </c>
      <c r="B1691" s="18">
        <v>12126.78</v>
      </c>
      <c r="C1691" s="17" t="s">
        <v>409</v>
      </c>
      <c r="D1691" s="17" t="s">
        <v>410</v>
      </c>
      <c r="E1691" s="17" t="s">
        <v>411</v>
      </c>
      <c r="F1691" s="17" t="s">
        <v>412</v>
      </c>
      <c r="G1691" s="17" t="s">
        <v>413</v>
      </c>
    </row>
    <row r="1692" spans="1:7" x14ac:dyDescent="0.15">
      <c r="A1692" s="16">
        <v>43714</v>
      </c>
      <c r="B1692" s="18">
        <v>12191.73</v>
      </c>
      <c r="C1692" s="17" t="s">
        <v>404</v>
      </c>
      <c r="D1692" s="17" t="s">
        <v>405</v>
      </c>
      <c r="E1692" s="17" t="s">
        <v>406</v>
      </c>
      <c r="F1692" s="17" t="s">
        <v>407</v>
      </c>
      <c r="G1692" s="17" t="s">
        <v>408</v>
      </c>
    </row>
    <row r="1693" spans="1:7" x14ac:dyDescent="0.15">
      <c r="A1693" s="16">
        <v>43717</v>
      </c>
      <c r="B1693" s="18">
        <v>12226.1</v>
      </c>
      <c r="C1693" s="17" t="s">
        <v>399</v>
      </c>
      <c r="D1693" s="17" t="s">
        <v>400</v>
      </c>
      <c r="E1693" s="17" t="s">
        <v>401</v>
      </c>
      <c r="F1693" s="17" t="s">
        <v>402</v>
      </c>
      <c r="G1693" s="17" t="s">
        <v>403</v>
      </c>
    </row>
    <row r="1694" spans="1:7" x14ac:dyDescent="0.15">
      <c r="A1694" s="16">
        <v>43718</v>
      </c>
      <c r="B1694" s="18">
        <v>12268.71</v>
      </c>
      <c r="C1694" s="17" t="s">
        <v>394</v>
      </c>
      <c r="D1694" s="17" t="s">
        <v>395</v>
      </c>
      <c r="E1694" s="17" t="s">
        <v>396</v>
      </c>
      <c r="F1694" s="17" t="s">
        <v>397</v>
      </c>
      <c r="G1694" s="17" t="s">
        <v>398</v>
      </c>
    </row>
    <row r="1695" spans="1:7" x14ac:dyDescent="0.15">
      <c r="A1695" s="16">
        <v>43719</v>
      </c>
      <c r="B1695" s="18">
        <v>12359.07</v>
      </c>
      <c r="C1695" s="17" t="s">
        <v>389</v>
      </c>
      <c r="D1695" s="17" t="s">
        <v>390</v>
      </c>
      <c r="E1695" s="17" t="s">
        <v>391</v>
      </c>
      <c r="F1695" s="17" t="s">
        <v>392</v>
      </c>
      <c r="G1695" s="17" t="s">
        <v>393</v>
      </c>
    </row>
    <row r="1696" spans="1:7" x14ac:dyDescent="0.15">
      <c r="A1696" s="16">
        <v>43720</v>
      </c>
      <c r="B1696" s="18">
        <v>12410.25</v>
      </c>
      <c r="C1696" s="17" t="s">
        <v>384</v>
      </c>
      <c r="D1696" s="17" t="s">
        <v>385</v>
      </c>
      <c r="E1696" s="17" t="s">
        <v>386</v>
      </c>
      <c r="F1696" s="17" t="s">
        <v>387</v>
      </c>
      <c r="G1696" s="17" t="s">
        <v>388</v>
      </c>
    </row>
    <row r="1697" spans="1:7" x14ac:dyDescent="0.15">
      <c r="A1697" s="16">
        <v>43721</v>
      </c>
      <c r="B1697" s="18">
        <v>12468.53</v>
      </c>
      <c r="C1697" s="17" t="s">
        <v>380</v>
      </c>
      <c r="D1697" s="17" t="s">
        <v>381</v>
      </c>
      <c r="E1697" s="17" t="s">
        <v>382</v>
      </c>
      <c r="F1697" s="17" t="s">
        <v>383</v>
      </c>
      <c r="G1697" s="17" t="s">
        <v>170</v>
      </c>
    </row>
    <row r="1698" spans="1:7" x14ac:dyDescent="0.15">
      <c r="A1698" s="16">
        <v>43724</v>
      </c>
      <c r="B1698" s="18">
        <v>12380.31</v>
      </c>
      <c r="C1698" s="17" t="s">
        <v>375</v>
      </c>
      <c r="D1698" s="17" t="s">
        <v>376</v>
      </c>
      <c r="E1698" s="17" t="s">
        <v>377</v>
      </c>
      <c r="F1698" s="17" t="s">
        <v>378</v>
      </c>
      <c r="G1698" s="17" t="s">
        <v>379</v>
      </c>
    </row>
    <row r="1699" spans="1:7" x14ac:dyDescent="0.15">
      <c r="A1699" s="16">
        <v>43725</v>
      </c>
      <c r="B1699" s="18">
        <v>12372.61</v>
      </c>
      <c r="C1699" s="17" t="s">
        <v>370</v>
      </c>
      <c r="D1699" s="17" t="s">
        <v>371</v>
      </c>
      <c r="E1699" s="17" t="s">
        <v>372</v>
      </c>
      <c r="F1699" s="17" t="s">
        <v>373</v>
      </c>
      <c r="G1699" s="17" t="s">
        <v>374</v>
      </c>
    </row>
    <row r="1700" spans="1:7" x14ac:dyDescent="0.15">
      <c r="A1700" s="16">
        <v>43726</v>
      </c>
      <c r="B1700" s="18">
        <v>12389.62</v>
      </c>
      <c r="C1700" s="17" t="s">
        <v>365</v>
      </c>
      <c r="D1700" s="17" t="s">
        <v>366</v>
      </c>
      <c r="E1700" s="17" t="s">
        <v>367</v>
      </c>
      <c r="F1700" s="17" t="s">
        <v>368</v>
      </c>
      <c r="G1700" s="17" t="s">
        <v>369</v>
      </c>
    </row>
    <row r="1701" spans="1:7" x14ac:dyDescent="0.15">
      <c r="A1701" s="16">
        <v>43727</v>
      </c>
      <c r="B1701" s="18">
        <v>12457.7</v>
      </c>
      <c r="C1701" s="17" t="s">
        <v>360</v>
      </c>
      <c r="D1701" s="17" t="s">
        <v>361</v>
      </c>
      <c r="E1701" s="17" t="s">
        <v>362</v>
      </c>
      <c r="F1701" s="17" t="s">
        <v>363</v>
      </c>
      <c r="G1701" s="17" t="s">
        <v>364</v>
      </c>
    </row>
    <row r="1702" spans="1:7" x14ac:dyDescent="0.15">
      <c r="A1702" s="16">
        <v>43728</v>
      </c>
      <c r="B1702" s="18">
        <v>12468.01</v>
      </c>
      <c r="C1702" s="17" t="s">
        <v>355</v>
      </c>
      <c r="D1702" s="17" t="s">
        <v>356</v>
      </c>
      <c r="E1702" s="17" t="s">
        <v>357</v>
      </c>
      <c r="F1702" s="17" t="s">
        <v>358</v>
      </c>
      <c r="G1702" s="17" t="s">
        <v>359</v>
      </c>
    </row>
    <row r="1703" spans="1:7" x14ac:dyDescent="0.15">
      <c r="A1703" s="16">
        <v>43731</v>
      </c>
      <c r="B1703" s="18">
        <v>12342.33</v>
      </c>
      <c r="C1703" s="17" t="s">
        <v>350</v>
      </c>
      <c r="D1703" s="17" t="s">
        <v>351</v>
      </c>
      <c r="E1703" s="17" t="s">
        <v>352</v>
      </c>
      <c r="F1703" s="17" t="s">
        <v>353</v>
      </c>
      <c r="G1703" s="17" t="s">
        <v>354</v>
      </c>
    </row>
    <row r="1704" spans="1:7" x14ac:dyDescent="0.15">
      <c r="A1704" s="16">
        <v>43732</v>
      </c>
      <c r="B1704" s="18">
        <v>12307.15</v>
      </c>
      <c r="C1704" s="17" t="s">
        <v>345</v>
      </c>
      <c r="D1704" s="17" t="s">
        <v>346</v>
      </c>
      <c r="E1704" s="17" t="s">
        <v>347</v>
      </c>
      <c r="F1704" s="17" t="s">
        <v>348</v>
      </c>
      <c r="G1704" s="17" t="s">
        <v>349</v>
      </c>
    </row>
    <row r="1705" spans="1:7" x14ac:dyDescent="0.15">
      <c r="A1705" s="16">
        <v>43733</v>
      </c>
      <c r="B1705" s="18">
        <v>12234.18</v>
      </c>
      <c r="C1705" s="17" t="s">
        <v>340</v>
      </c>
      <c r="D1705" s="17" t="s">
        <v>341</v>
      </c>
      <c r="E1705" s="17" t="s">
        <v>342</v>
      </c>
      <c r="F1705" s="17" t="s">
        <v>343</v>
      </c>
      <c r="G1705" s="17" t="s">
        <v>344</v>
      </c>
    </row>
    <row r="1706" spans="1:7" x14ac:dyDescent="0.15">
      <c r="A1706" s="16">
        <v>43734</v>
      </c>
      <c r="B1706" s="18">
        <v>12288.54</v>
      </c>
      <c r="C1706" s="17" t="s">
        <v>335</v>
      </c>
      <c r="D1706" s="17" t="s">
        <v>336</v>
      </c>
      <c r="E1706" s="17" t="s">
        <v>337</v>
      </c>
      <c r="F1706" s="17" t="s">
        <v>338</v>
      </c>
      <c r="G1706" s="17" t="s">
        <v>339</v>
      </c>
    </row>
    <row r="1707" spans="1:7" x14ac:dyDescent="0.15">
      <c r="A1707" s="16">
        <v>43735</v>
      </c>
      <c r="B1707" s="18">
        <v>12380.94</v>
      </c>
      <c r="C1707" s="17" t="s">
        <v>330</v>
      </c>
      <c r="D1707" s="17" t="s">
        <v>331</v>
      </c>
      <c r="E1707" s="17" t="s">
        <v>332</v>
      </c>
      <c r="F1707" s="17" t="s">
        <v>333</v>
      </c>
      <c r="G1707" s="17" t="s">
        <v>334</v>
      </c>
    </row>
    <row r="1708" spans="1:7" x14ac:dyDescent="0.15">
      <c r="A1708" s="16">
        <v>43738</v>
      </c>
      <c r="B1708" s="18">
        <v>12428.08</v>
      </c>
      <c r="C1708" s="17" t="s">
        <v>326</v>
      </c>
      <c r="D1708" s="17" t="s">
        <v>327</v>
      </c>
      <c r="E1708" s="17" t="s">
        <v>328</v>
      </c>
      <c r="F1708" s="17" t="s">
        <v>329</v>
      </c>
      <c r="G1708" s="17" t="s">
        <v>132</v>
      </c>
    </row>
    <row r="1709" spans="1:7" x14ac:dyDescent="0.15">
      <c r="A1709" s="16">
        <v>43739</v>
      </c>
      <c r="B1709" s="18">
        <v>12263.83</v>
      </c>
      <c r="C1709" s="17" t="s">
        <v>321</v>
      </c>
      <c r="D1709" s="17" t="s">
        <v>322</v>
      </c>
      <c r="E1709" s="17" t="s">
        <v>323</v>
      </c>
      <c r="F1709" s="17" t="s">
        <v>324</v>
      </c>
      <c r="G1709" s="17" t="s">
        <v>325</v>
      </c>
    </row>
    <row r="1710" spans="1:7" x14ac:dyDescent="0.15">
      <c r="A1710" s="16">
        <v>43740</v>
      </c>
      <c r="B1710" s="18">
        <v>11925.25</v>
      </c>
      <c r="C1710" s="17" t="s">
        <v>316</v>
      </c>
      <c r="D1710" s="17" t="s">
        <v>317</v>
      </c>
      <c r="E1710" s="17" t="s">
        <v>318</v>
      </c>
      <c r="F1710" s="17" t="s">
        <v>319</v>
      </c>
      <c r="G1710" s="17" t="s">
        <v>320</v>
      </c>
    </row>
    <row r="1711" spans="1:7" x14ac:dyDescent="0.15">
      <c r="A1711" s="16">
        <v>43742</v>
      </c>
      <c r="B1711" s="18">
        <v>12012.81</v>
      </c>
      <c r="C1711" s="17" t="s">
        <v>312</v>
      </c>
      <c r="D1711" s="17" t="s">
        <v>313</v>
      </c>
      <c r="E1711" s="17" t="s">
        <v>314</v>
      </c>
      <c r="F1711" s="17" t="s">
        <v>315</v>
      </c>
      <c r="G1711" s="17" t="s">
        <v>219</v>
      </c>
    </row>
    <row r="1712" spans="1:7" x14ac:dyDescent="0.15">
      <c r="A1712" s="16">
        <v>43745</v>
      </c>
      <c r="B1712" s="18">
        <v>12097.43</v>
      </c>
      <c r="C1712" s="17" t="s">
        <v>307</v>
      </c>
      <c r="D1712" s="17" t="s">
        <v>308</v>
      </c>
      <c r="E1712" s="17" t="s">
        <v>309</v>
      </c>
      <c r="F1712" s="17" t="s">
        <v>310</v>
      </c>
      <c r="G1712" s="17" t="s">
        <v>311</v>
      </c>
    </row>
    <row r="1713" spans="1:7" x14ac:dyDescent="0.15">
      <c r="A1713" s="16">
        <v>43746</v>
      </c>
      <c r="B1713" s="18">
        <v>11970.2</v>
      </c>
      <c r="C1713" s="17" t="s">
        <v>302</v>
      </c>
      <c r="D1713" s="17" t="s">
        <v>303</v>
      </c>
      <c r="E1713" s="17" t="s">
        <v>304</v>
      </c>
      <c r="F1713" s="17" t="s">
        <v>305</v>
      </c>
      <c r="G1713" s="17" t="s">
        <v>306</v>
      </c>
    </row>
    <row r="1714" spans="1:7" x14ac:dyDescent="0.15">
      <c r="A1714" s="16">
        <v>43747</v>
      </c>
      <c r="B1714" s="18">
        <v>12094.26</v>
      </c>
      <c r="C1714" s="17" t="s">
        <v>297</v>
      </c>
      <c r="D1714" s="17" t="s">
        <v>298</v>
      </c>
      <c r="E1714" s="17" t="s">
        <v>299</v>
      </c>
      <c r="F1714" s="17" t="s">
        <v>300</v>
      </c>
      <c r="G1714" s="17" t="s">
        <v>301</v>
      </c>
    </row>
    <row r="1715" spans="1:7" x14ac:dyDescent="0.15">
      <c r="A1715" s="16">
        <v>43748</v>
      </c>
      <c r="B1715" s="18">
        <v>12164.2</v>
      </c>
      <c r="C1715" s="17" t="s">
        <v>293</v>
      </c>
      <c r="D1715" s="17" t="s">
        <v>294</v>
      </c>
      <c r="E1715" s="17" t="s">
        <v>295</v>
      </c>
      <c r="F1715" s="17" t="s">
        <v>296</v>
      </c>
      <c r="G1715" s="17" t="s">
        <v>82</v>
      </c>
    </row>
    <row r="1716" spans="1:7" x14ac:dyDescent="0.15">
      <c r="A1716" s="16">
        <v>43749</v>
      </c>
      <c r="B1716" s="18">
        <v>12511.65</v>
      </c>
      <c r="C1716" s="17" t="s">
        <v>288</v>
      </c>
      <c r="D1716" s="17" t="s">
        <v>289</v>
      </c>
      <c r="E1716" s="17" t="s">
        <v>290</v>
      </c>
      <c r="F1716" s="17" t="s">
        <v>291</v>
      </c>
      <c r="G1716" s="17" t="s">
        <v>292</v>
      </c>
    </row>
    <row r="1717" spans="1:7" x14ac:dyDescent="0.15">
      <c r="A1717" s="16">
        <v>43752</v>
      </c>
      <c r="B1717" s="18">
        <v>12486.56</v>
      </c>
      <c r="C1717" s="17" t="s">
        <v>283</v>
      </c>
      <c r="D1717" s="17" t="s">
        <v>284</v>
      </c>
      <c r="E1717" s="17" t="s">
        <v>285</v>
      </c>
      <c r="F1717" s="17" t="s">
        <v>286</v>
      </c>
      <c r="G1717" s="17" t="s">
        <v>287</v>
      </c>
    </row>
    <row r="1718" spans="1:7" x14ac:dyDescent="0.15">
      <c r="A1718" s="16">
        <v>43753</v>
      </c>
      <c r="B1718" s="18">
        <v>12629.79</v>
      </c>
      <c r="C1718" s="17" t="s">
        <v>278</v>
      </c>
      <c r="D1718" s="17" t="s">
        <v>279</v>
      </c>
      <c r="E1718" s="17" t="s">
        <v>280</v>
      </c>
      <c r="F1718" s="17" t="s">
        <v>281</v>
      </c>
      <c r="G1718" s="17" t="s">
        <v>282</v>
      </c>
    </row>
    <row r="1719" spans="1:7" x14ac:dyDescent="0.15">
      <c r="A1719" s="16">
        <v>43754</v>
      </c>
      <c r="B1719" s="18">
        <v>12670.11</v>
      </c>
      <c r="C1719" s="17" t="s">
        <v>273</v>
      </c>
      <c r="D1719" s="17" t="s">
        <v>274</v>
      </c>
      <c r="E1719" s="17" t="s">
        <v>275</v>
      </c>
      <c r="F1719" s="17" t="s">
        <v>276</v>
      </c>
      <c r="G1719" s="17" t="s">
        <v>277</v>
      </c>
    </row>
    <row r="1720" spans="1:7" x14ac:dyDescent="0.15">
      <c r="A1720" s="16">
        <v>43755</v>
      </c>
      <c r="B1720" s="18">
        <v>12654.95</v>
      </c>
      <c r="C1720" s="17" t="s">
        <v>268</v>
      </c>
      <c r="D1720" s="17" t="s">
        <v>269</v>
      </c>
      <c r="E1720" s="17" t="s">
        <v>270</v>
      </c>
      <c r="F1720" s="17" t="s">
        <v>271</v>
      </c>
      <c r="G1720" s="17" t="s">
        <v>272</v>
      </c>
    </row>
    <row r="1721" spans="1:7" x14ac:dyDescent="0.15">
      <c r="A1721" s="16">
        <v>43756</v>
      </c>
      <c r="B1721" s="18">
        <v>12633.6</v>
      </c>
      <c r="C1721" s="17" t="s">
        <v>263</v>
      </c>
      <c r="D1721" s="17" t="s">
        <v>264</v>
      </c>
      <c r="E1721" s="17" t="s">
        <v>265</v>
      </c>
      <c r="F1721" s="17" t="s">
        <v>266</v>
      </c>
      <c r="G1721" s="17" t="s">
        <v>267</v>
      </c>
    </row>
    <row r="1722" spans="1:7" x14ac:dyDescent="0.15">
      <c r="A1722" s="16">
        <v>43759</v>
      </c>
      <c r="B1722" s="18">
        <v>12747.96</v>
      </c>
      <c r="C1722" s="17" t="s">
        <v>258</v>
      </c>
      <c r="D1722" s="17" t="s">
        <v>259</v>
      </c>
      <c r="E1722" s="17" t="s">
        <v>260</v>
      </c>
      <c r="F1722" s="17" t="s">
        <v>261</v>
      </c>
      <c r="G1722" s="17" t="s">
        <v>262</v>
      </c>
    </row>
    <row r="1723" spans="1:7" x14ac:dyDescent="0.15">
      <c r="A1723" s="16">
        <v>43760</v>
      </c>
      <c r="B1723" s="18">
        <v>12754.69</v>
      </c>
      <c r="C1723" s="17" t="s">
        <v>253</v>
      </c>
      <c r="D1723" s="17" t="s">
        <v>254</v>
      </c>
      <c r="E1723" s="17" t="s">
        <v>255</v>
      </c>
      <c r="F1723" s="17" t="s">
        <v>256</v>
      </c>
      <c r="G1723" s="17" t="s">
        <v>257</v>
      </c>
    </row>
    <row r="1724" spans="1:7" x14ac:dyDescent="0.15">
      <c r="A1724" s="16">
        <v>43761</v>
      </c>
      <c r="B1724" s="18">
        <v>12798.19</v>
      </c>
      <c r="C1724" s="17" t="s">
        <v>248</v>
      </c>
      <c r="D1724" s="17" t="s">
        <v>249</v>
      </c>
      <c r="E1724" s="17" t="s">
        <v>250</v>
      </c>
      <c r="F1724" s="17" t="s">
        <v>251</v>
      </c>
      <c r="G1724" s="17" t="s">
        <v>252</v>
      </c>
    </row>
    <row r="1725" spans="1:7" x14ac:dyDescent="0.15">
      <c r="A1725" s="16">
        <v>43762</v>
      </c>
      <c r="B1725" s="18">
        <v>12872.1</v>
      </c>
      <c r="C1725" s="17" t="s">
        <v>244</v>
      </c>
      <c r="D1725" s="17" t="s">
        <v>245</v>
      </c>
      <c r="E1725" s="17" t="s">
        <v>246</v>
      </c>
      <c r="F1725" s="17" t="s">
        <v>247</v>
      </c>
      <c r="G1725" s="17" t="s">
        <v>82</v>
      </c>
    </row>
    <row r="1726" spans="1:7" x14ac:dyDescent="0.15">
      <c r="A1726" s="16">
        <v>43763</v>
      </c>
      <c r="B1726" s="18">
        <v>12894.51</v>
      </c>
      <c r="C1726" s="17" t="s">
        <v>239</v>
      </c>
      <c r="D1726" s="17" t="s">
        <v>240</v>
      </c>
      <c r="E1726" s="17" t="s">
        <v>241</v>
      </c>
      <c r="F1726" s="17" t="s">
        <v>242</v>
      </c>
      <c r="G1726" s="17" t="s">
        <v>243</v>
      </c>
    </row>
    <row r="1727" spans="1:7" x14ac:dyDescent="0.15">
      <c r="A1727" s="16">
        <v>43766</v>
      </c>
      <c r="B1727" s="18">
        <v>12941.71</v>
      </c>
      <c r="C1727" s="17" t="s">
        <v>234</v>
      </c>
      <c r="D1727" s="17" t="s">
        <v>235</v>
      </c>
      <c r="E1727" s="17" t="s">
        <v>236</v>
      </c>
      <c r="F1727" s="17" t="s">
        <v>237</v>
      </c>
      <c r="G1727" s="17" t="s">
        <v>238</v>
      </c>
    </row>
    <row r="1728" spans="1:7" x14ac:dyDescent="0.15">
      <c r="A1728" s="16">
        <v>43767</v>
      </c>
      <c r="B1728" s="18">
        <v>12939.62</v>
      </c>
      <c r="C1728" s="17" t="s">
        <v>229</v>
      </c>
      <c r="D1728" s="17" t="s">
        <v>230</v>
      </c>
      <c r="E1728" s="17" t="s">
        <v>231</v>
      </c>
      <c r="F1728" s="17" t="s">
        <v>232</v>
      </c>
      <c r="G1728" s="17" t="s">
        <v>233</v>
      </c>
    </row>
    <row r="1729" spans="1:7" x14ac:dyDescent="0.15">
      <c r="A1729" s="16">
        <v>43768</v>
      </c>
      <c r="B1729" s="18">
        <v>12910.23</v>
      </c>
      <c r="C1729" s="17" t="s">
        <v>225</v>
      </c>
      <c r="D1729" s="17" t="s">
        <v>226</v>
      </c>
      <c r="E1729" s="17" t="s">
        <v>227</v>
      </c>
      <c r="F1729" s="17" t="s">
        <v>228</v>
      </c>
      <c r="G1729" s="17" t="s">
        <v>190</v>
      </c>
    </row>
    <row r="1730" spans="1:7" x14ac:dyDescent="0.15">
      <c r="A1730" s="16">
        <v>43769</v>
      </c>
      <c r="B1730" s="18">
        <v>12866.79</v>
      </c>
      <c r="C1730" s="17" t="s">
        <v>220</v>
      </c>
      <c r="D1730" s="17" t="s">
        <v>221</v>
      </c>
      <c r="E1730" s="17" t="s">
        <v>222</v>
      </c>
      <c r="F1730" s="17" t="s">
        <v>223</v>
      </c>
      <c r="G1730" s="17" t="s">
        <v>224</v>
      </c>
    </row>
    <row r="1731" spans="1:7" x14ac:dyDescent="0.15">
      <c r="A1731" s="16">
        <v>43770</v>
      </c>
      <c r="B1731" s="18">
        <v>12961.05</v>
      </c>
      <c r="C1731" s="17" t="s">
        <v>215</v>
      </c>
      <c r="D1731" s="17" t="s">
        <v>216</v>
      </c>
      <c r="E1731" s="17" t="s">
        <v>217</v>
      </c>
      <c r="F1731" s="17" t="s">
        <v>218</v>
      </c>
      <c r="G1731" s="17" t="s">
        <v>219</v>
      </c>
    </row>
    <row r="1732" spans="1:7" x14ac:dyDescent="0.15">
      <c r="A1732" s="16">
        <v>43773</v>
      </c>
      <c r="B1732" s="18">
        <v>13136.28</v>
      </c>
      <c r="C1732" s="17" t="s">
        <v>210</v>
      </c>
      <c r="D1732" s="17" t="s">
        <v>211</v>
      </c>
      <c r="E1732" s="17" t="s">
        <v>212</v>
      </c>
      <c r="F1732" s="17" t="s">
        <v>213</v>
      </c>
      <c r="G1732" s="17" t="s">
        <v>214</v>
      </c>
    </row>
    <row r="1733" spans="1:7" x14ac:dyDescent="0.15">
      <c r="A1733" s="16">
        <v>43774</v>
      </c>
      <c r="B1733" s="18">
        <v>13148.5</v>
      </c>
      <c r="C1733" s="17" t="s">
        <v>205</v>
      </c>
      <c r="D1733" s="17" t="s">
        <v>206</v>
      </c>
      <c r="E1733" s="17" t="s">
        <v>207</v>
      </c>
      <c r="F1733" s="17" t="s">
        <v>208</v>
      </c>
      <c r="G1733" s="17" t="s">
        <v>209</v>
      </c>
    </row>
    <row r="1734" spans="1:7" x14ac:dyDescent="0.15">
      <c r="A1734" s="16">
        <v>43775</v>
      </c>
      <c r="B1734" s="18">
        <v>13179.89</v>
      </c>
      <c r="C1734" s="17" t="s">
        <v>200</v>
      </c>
      <c r="D1734" s="17" t="s">
        <v>201</v>
      </c>
      <c r="E1734" s="17" t="s">
        <v>202</v>
      </c>
      <c r="F1734" s="17" t="s">
        <v>203</v>
      </c>
      <c r="G1734" s="17" t="s">
        <v>204</v>
      </c>
    </row>
    <row r="1735" spans="1:7" x14ac:dyDescent="0.15">
      <c r="A1735" s="16">
        <v>43776</v>
      </c>
      <c r="B1735" s="18">
        <v>13289.46</v>
      </c>
      <c r="C1735" s="17" t="s">
        <v>195</v>
      </c>
      <c r="D1735" s="17" t="s">
        <v>196</v>
      </c>
      <c r="E1735" s="17" t="s">
        <v>197</v>
      </c>
      <c r="F1735" s="17" t="s">
        <v>198</v>
      </c>
      <c r="G1735" s="17" t="s">
        <v>199</v>
      </c>
    </row>
    <row r="1736" spans="1:7" x14ac:dyDescent="0.15">
      <c r="A1736" s="16">
        <v>43777</v>
      </c>
      <c r="B1736" s="18">
        <v>13228.56</v>
      </c>
      <c r="C1736" s="17" t="s">
        <v>191</v>
      </c>
      <c r="D1736" s="17" t="s">
        <v>192</v>
      </c>
      <c r="E1736" s="17" t="s">
        <v>193</v>
      </c>
      <c r="F1736" s="17" t="s">
        <v>194</v>
      </c>
      <c r="G1736" s="17" t="s">
        <v>92</v>
      </c>
    </row>
    <row r="1737" spans="1:7" x14ac:dyDescent="0.15">
      <c r="A1737" s="16">
        <v>43780</v>
      </c>
      <c r="B1737" s="18">
        <v>13198.37</v>
      </c>
      <c r="C1737" s="17" t="s">
        <v>186</v>
      </c>
      <c r="D1737" s="17" t="s">
        <v>187</v>
      </c>
      <c r="E1737" s="17" t="s">
        <v>188</v>
      </c>
      <c r="F1737" s="17" t="s">
        <v>189</v>
      </c>
      <c r="G1737" s="17" t="s">
        <v>190</v>
      </c>
    </row>
    <row r="1738" spans="1:7" x14ac:dyDescent="0.15">
      <c r="A1738" s="16">
        <v>43781</v>
      </c>
      <c r="B1738" s="18">
        <v>13283.51</v>
      </c>
      <c r="C1738" s="17" t="s">
        <v>181</v>
      </c>
      <c r="D1738" s="17" t="s">
        <v>182</v>
      </c>
      <c r="E1738" s="17" t="s">
        <v>183</v>
      </c>
      <c r="F1738" s="17" t="s">
        <v>184</v>
      </c>
      <c r="G1738" s="17" t="s">
        <v>185</v>
      </c>
    </row>
    <row r="1739" spans="1:7" x14ac:dyDescent="0.15">
      <c r="A1739" s="16">
        <v>43782</v>
      </c>
      <c r="B1739" s="18">
        <v>13230.07</v>
      </c>
      <c r="C1739" s="17" t="s">
        <v>176</v>
      </c>
      <c r="D1739" s="17" t="s">
        <v>177</v>
      </c>
      <c r="E1739" s="17" t="s">
        <v>178</v>
      </c>
      <c r="F1739" s="17" t="s">
        <v>179</v>
      </c>
      <c r="G1739" s="17" t="s">
        <v>180</v>
      </c>
    </row>
    <row r="1740" spans="1:7" x14ac:dyDescent="0.15">
      <c r="A1740" s="16">
        <v>43783</v>
      </c>
      <c r="B1740" s="18">
        <v>13180.23</v>
      </c>
      <c r="C1740" s="17" t="s">
        <v>171</v>
      </c>
      <c r="D1740" s="17" t="s">
        <v>172</v>
      </c>
      <c r="E1740" s="17" t="s">
        <v>173</v>
      </c>
      <c r="F1740" s="17" t="s">
        <v>174</v>
      </c>
      <c r="G1740" s="17" t="s">
        <v>175</v>
      </c>
    </row>
    <row r="1741" spans="1:7" x14ac:dyDescent="0.15">
      <c r="A1741" s="16">
        <v>43784</v>
      </c>
      <c r="B1741" s="18">
        <v>13241.75</v>
      </c>
      <c r="C1741" s="17" t="s">
        <v>167</v>
      </c>
      <c r="D1741" s="17" t="s">
        <v>167</v>
      </c>
      <c r="E1741" s="17" t="s">
        <v>168</v>
      </c>
      <c r="F1741" s="17" t="s">
        <v>169</v>
      </c>
      <c r="G1741" s="17" t="s">
        <v>170</v>
      </c>
    </row>
    <row r="1742" spans="1:7" x14ac:dyDescent="0.15">
      <c r="A1742" s="16">
        <v>43787</v>
      </c>
      <c r="B1742" s="18">
        <v>13207.01</v>
      </c>
      <c r="C1742" s="17" t="s">
        <v>162</v>
      </c>
      <c r="D1742" s="17" t="s">
        <v>163</v>
      </c>
      <c r="E1742" s="17" t="s">
        <v>164</v>
      </c>
      <c r="F1742" s="17" t="s">
        <v>165</v>
      </c>
      <c r="G1742" s="17" t="s">
        <v>166</v>
      </c>
    </row>
    <row r="1743" spans="1:7" x14ac:dyDescent="0.15">
      <c r="A1743" s="16">
        <v>43788</v>
      </c>
      <c r="B1743" s="18">
        <v>13221.12</v>
      </c>
      <c r="C1743" s="17" t="s">
        <v>157</v>
      </c>
      <c r="D1743" s="17" t="s">
        <v>158</v>
      </c>
      <c r="E1743" s="17" t="s">
        <v>159</v>
      </c>
      <c r="F1743" s="17" t="s">
        <v>160</v>
      </c>
      <c r="G1743" s="17" t="s">
        <v>161</v>
      </c>
    </row>
    <row r="1744" spans="1:7" x14ac:dyDescent="0.15">
      <c r="A1744" s="16">
        <v>43789</v>
      </c>
      <c r="B1744" s="18">
        <v>13158.14</v>
      </c>
      <c r="C1744" s="17" t="s">
        <v>152</v>
      </c>
      <c r="D1744" s="17" t="s">
        <v>153</v>
      </c>
      <c r="E1744" s="17" t="s">
        <v>154</v>
      </c>
      <c r="F1744" s="17" t="s">
        <v>155</v>
      </c>
      <c r="G1744" s="17" t="s">
        <v>156</v>
      </c>
    </row>
    <row r="1745" spans="1:7" x14ac:dyDescent="0.15">
      <c r="A1745" s="16">
        <v>43790</v>
      </c>
      <c r="B1745" s="18">
        <v>13137.7</v>
      </c>
      <c r="C1745" s="17" t="s">
        <v>147</v>
      </c>
      <c r="D1745" s="17" t="s">
        <v>148</v>
      </c>
      <c r="E1745" s="17" t="s">
        <v>149</v>
      </c>
      <c r="F1745" s="17" t="s">
        <v>150</v>
      </c>
      <c r="G1745" s="17" t="s">
        <v>151</v>
      </c>
    </row>
    <row r="1746" spans="1:7" x14ac:dyDescent="0.15">
      <c r="A1746" s="16">
        <v>43791</v>
      </c>
      <c r="B1746" s="18">
        <v>13163.88</v>
      </c>
      <c r="C1746" s="17" t="s">
        <v>142</v>
      </c>
      <c r="D1746" s="17" t="s">
        <v>143</v>
      </c>
      <c r="E1746" s="17" t="s">
        <v>144</v>
      </c>
      <c r="F1746" s="17" t="s">
        <v>145</v>
      </c>
      <c r="G1746" s="17" t="s">
        <v>146</v>
      </c>
    </row>
    <row r="1747" spans="1:7" x14ac:dyDescent="0.15">
      <c r="A1747" s="16">
        <v>43794</v>
      </c>
      <c r="B1747" s="18">
        <v>13246.45</v>
      </c>
      <c r="C1747" s="17" t="s">
        <v>137</v>
      </c>
      <c r="D1747" s="17" t="s">
        <v>138</v>
      </c>
      <c r="E1747" s="17" t="s">
        <v>139</v>
      </c>
      <c r="F1747" s="17" t="s">
        <v>140</v>
      </c>
      <c r="G1747" s="17" t="s">
        <v>141</v>
      </c>
    </row>
    <row r="1748" spans="1:7" x14ac:dyDescent="0.15">
      <c r="A1748" s="16">
        <v>43795</v>
      </c>
      <c r="B1748" s="18">
        <v>13236.42</v>
      </c>
      <c r="C1748" s="17" t="s">
        <v>133</v>
      </c>
      <c r="D1748" s="17" t="s">
        <v>134</v>
      </c>
      <c r="E1748" s="17" t="s">
        <v>135</v>
      </c>
      <c r="F1748" s="17" t="s">
        <v>136</v>
      </c>
      <c r="G1748" s="17" t="s">
        <v>52</v>
      </c>
    </row>
    <row r="1749" spans="1:7" x14ac:dyDescent="0.15">
      <c r="A1749" s="16">
        <v>43796</v>
      </c>
      <c r="B1749" s="18">
        <v>13287.07</v>
      </c>
      <c r="C1749" s="17" t="s">
        <v>128</v>
      </c>
      <c r="D1749" s="17" t="s">
        <v>129</v>
      </c>
      <c r="E1749" s="17" t="s">
        <v>130</v>
      </c>
      <c r="F1749" s="17" t="s">
        <v>131</v>
      </c>
      <c r="G1749" s="17" t="s">
        <v>132</v>
      </c>
    </row>
    <row r="1750" spans="1:7" x14ac:dyDescent="0.15">
      <c r="A1750" s="16">
        <v>43797</v>
      </c>
      <c r="B1750" s="18">
        <v>13245.58</v>
      </c>
      <c r="C1750" s="17" t="s">
        <v>123</v>
      </c>
      <c r="D1750" s="17" t="s">
        <v>124</v>
      </c>
      <c r="E1750" s="17" t="s">
        <v>125</v>
      </c>
      <c r="F1750" s="17" t="s">
        <v>126</v>
      </c>
      <c r="G1750" s="17" t="s">
        <v>127</v>
      </c>
    </row>
    <row r="1751" spans="1:7" x14ac:dyDescent="0.15">
      <c r="A1751" s="16">
        <v>43798</v>
      </c>
      <c r="B1751" s="18">
        <v>13236.38</v>
      </c>
      <c r="C1751" s="17" t="s">
        <v>118</v>
      </c>
      <c r="D1751" s="17" t="s">
        <v>119</v>
      </c>
      <c r="E1751" s="17" t="s">
        <v>120</v>
      </c>
      <c r="F1751" s="17" t="s">
        <v>121</v>
      </c>
      <c r="G1751" s="17" t="s">
        <v>122</v>
      </c>
    </row>
    <row r="1752" spans="1:7" x14ac:dyDescent="0.15">
      <c r="A1752" s="16">
        <v>43801</v>
      </c>
      <c r="B1752" s="18">
        <v>12964.68</v>
      </c>
      <c r="C1752" s="17" t="s">
        <v>113</v>
      </c>
      <c r="D1752" s="17" t="s">
        <v>114</v>
      </c>
      <c r="E1752" s="17" t="s">
        <v>115</v>
      </c>
      <c r="F1752" s="17" t="s">
        <v>116</v>
      </c>
      <c r="G1752" s="17" t="s">
        <v>117</v>
      </c>
    </row>
    <row r="1753" spans="1:7" x14ac:dyDescent="0.15">
      <c r="A1753" s="16">
        <v>43802</v>
      </c>
      <c r="B1753" s="18">
        <v>12989.29</v>
      </c>
      <c r="C1753" s="17" t="s">
        <v>108</v>
      </c>
      <c r="D1753" s="17" t="s">
        <v>109</v>
      </c>
      <c r="E1753" s="17" t="s">
        <v>110</v>
      </c>
      <c r="F1753" s="17" t="s">
        <v>111</v>
      </c>
      <c r="G1753" s="17" t="s">
        <v>112</v>
      </c>
    </row>
    <row r="1754" spans="1:7" x14ac:dyDescent="0.15">
      <c r="A1754" s="16">
        <v>43803</v>
      </c>
      <c r="B1754" s="18">
        <v>13140.57</v>
      </c>
      <c r="C1754" s="17" t="s">
        <v>103</v>
      </c>
      <c r="D1754" s="17" t="s">
        <v>104</v>
      </c>
      <c r="E1754" s="17" t="s">
        <v>105</v>
      </c>
      <c r="F1754" s="17" t="s">
        <v>106</v>
      </c>
      <c r="G1754" s="17" t="s">
        <v>107</v>
      </c>
    </row>
    <row r="1755" spans="1:7" x14ac:dyDescent="0.15">
      <c r="A1755" s="16">
        <v>43804</v>
      </c>
      <c r="B1755" s="18">
        <v>13054.8</v>
      </c>
      <c r="C1755" s="17" t="s">
        <v>98</v>
      </c>
      <c r="D1755" s="17" t="s">
        <v>99</v>
      </c>
      <c r="E1755" s="17" t="s">
        <v>100</v>
      </c>
      <c r="F1755" s="17" t="s">
        <v>101</v>
      </c>
      <c r="G1755" s="17" t="s">
        <v>102</v>
      </c>
    </row>
    <row r="1756" spans="1:7" x14ac:dyDescent="0.15">
      <c r="A1756" s="16">
        <v>43805</v>
      </c>
      <c r="B1756" s="18">
        <v>13166.58</v>
      </c>
      <c r="C1756" s="17" t="s">
        <v>93</v>
      </c>
      <c r="D1756" s="17" t="s">
        <v>94</v>
      </c>
      <c r="E1756" s="17" t="s">
        <v>95</v>
      </c>
      <c r="F1756" s="17" t="s">
        <v>96</v>
      </c>
      <c r="G1756" s="17" t="s">
        <v>97</v>
      </c>
    </row>
    <row r="1757" spans="1:7" x14ac:dyDescent="0.15">
      <c r="A1757" s="16">
        <v>43808</v>
      </c>
      <c r="B1757" s="18">
        <v>13105.61</v>
      </c>
      <c r="C1757" s="17" t="s">
        <v>88</v>
      </c>
      <c r="D1757" s="17" t="s">
        <v>89</v>
      </c>
      <c r="E1757" s="17" t="s">
        <v>90</v>
      </c>
      <c r="F1757" s="17" t="s">
        <v>91</v>
      </c>
      <c r="G1757" s="17" t="s">
        <v>92</v>
      </c>
    </row>
    <row r="1758" spans="1:7" x14ac:dyDescent="0.15">
      <c r="A1758" s="16">
        <v>43809</v>
      </c>
      <c r="B1758" s="18">
        <v>13070.72</v>
      </c>
      <c r="C1758" s="17" t="s">
        <v>83</v>
      </c>
      <c r="D1758" s="17" t="s">
        <v>84</v>
      </c>
      <c r="E1758" s="17" t="s">
        <v>85</v>
      </c>
      <c r="F1758" s="17" t="s">
        <v>86</v>
      </c>
      <c r="G1758" s="17" t="s">
        <v>87</v>
      </c>
    </row>
    <row r="1759" spans="1:7" x14ac:dyDescent="0.15">
      <c r="A1759" s="16">
        <v>43810</v>
      </c>
      <c r="B1759" s="18">
        <v>13146.74</v>
      </c>
      <c r="C1759" s="17" t="s">
        <v>78</v>
      </c>
      <c r="D1759" s="17" t="s">
        <v>79</v>
      </c>
      <c r="E1759" s="17" t="s">
        <v>80</v>
      </c>
      <c r="F1759" s="17" t="s">
        <v>81</v>
      </c>
      <c r="G1759" s="17" t="s">
        <v>82</v>
      </c>
    </row>
    <row r="1760" spans="1:7" x14ac:dyDescent="0.15">
      <c r="A1760" s="16">
        <v>43811</v>
      </c>
      <c r="B1760" s="18">
        <v>13221.64</v>
      </c>
      <c r="C1760" s="17" t="s">
        <v>73</v>
      </c>
      <c r="D1760" s="17" t="s">
        <v>74</v>
      </c>
      <c r="E1760" s="17" t="s">
        <v>75</v>
      </c>
      <c r="F1760" s="17" t="s">
        <v>76</v>
      </c>
      <c r="G1760" s="17" t="s">
        <v>77</v>
      </c>
    </row>
    <row r="1761" spans="1:7" x14ac:dyDescent="0.15">
      <c r="A1761" s="16">
        <v>43812</v>
      </c>
      <c r="B1761" s="18">
        <v>13282.72</v>
      </c>
      <c r="C1761" s="17" t="s">
        <v>68</v>
      </c>
      <c r="D1761" s="17" t="s">
        <v>69</v>
      </c>
      <c r="E1761" s="17" t="s">
        <v>70</v>
      </c>
      <c r="F1761" s="17" t="s">
        <v>71</v>
      </c>
      <c r="G1761" s="17" t="s">
        <v>72</v>
      </c>
    </row>
    <row r="1762" spans="1:7" x14ac:dyDescent="0.15">
      <c r="A1762" s="16">
        <v>43815</v>
      </c>
      <c r="B1762" s="18">
        <v>13407.66</v>
      </c>
      <c r="C1762" s="17" t="s">
        <v>63</v>
      </c>
      <c r="D1762" s="17" t="s">
        <v>64</v>
      </c>
      <c r="E1762" s="17" t="s">
        <v>65</v>
      </c>
      <c r="F1762" s="17" t="s">
        <v>66</v>
      </c>
      <c r="G1762" s="17" t="s">
        <v>67</v>
      </c>
    </row>
    <row r="1763" spans="1:7" x14ac:dyDescent="0.15">
      <c r="A1763" s="16">
        <v>43816</v>
      </c>
      <c r="B1763" s="18">
        <v>13287.83</v>
      </c>
      <c r="C1763" s="17" t="s">
        <v>58</v>
      </c>
      <c r="D1763" s="17" t="s">
        <v>59</v>
      </c>
      <c r="E1763" s="17" t="s">
        <v>60</v>
      </c>
      <c r="F1763" s="17" t="s">
        <v>61</v>
      </c>
      <c r="G1763" s="17" t="s">
        <v>62</v>
      </c>
    </row>
    <row r="1764" spans="1:7" x14ac:dyDescent="0.15">
      <c r="A1764" s="16">
        <v>43817</v>
      </c>
      <c r="B1764" s="18">
        <v>13222.16</v>
      </c>
      <c r="C1764" s="17" t="s">
        <v>53</v>
      </c>
      <c r="D1764" s="17" t="s">
        <v>54</v>
      </c>
      <c r="E1764" s="17" t="s">
        <v>55</v>
      </c>
      <c r="F1764" s="17" t="s">
        <v>56</v>
      </c>
      <c r="G1764" s="17" t="s">
        <v>57</v>
      </c>
    </row>
    <row r="1765" spans="1:7" x14ac:dyDescent="0.15">
      <c r="A1765" s="16">
        <v>43818</v>
      </c>
      <c r="B1765" s="18">
        <v>13211.96</v>
      </c>
      <c r="C1765" s="17" t="s">
        <v>48</v>
      </c>
      <c r="D1765" s="17" t="s">
        <v>49</v>
      </c>
      <c r="E1765" s="17" t="s">
        <v>50</v>
      </c>
      <c r="F1765" s="17" t="s">
        <v>51</v>
      </c>
      <c r="G1765" s="17" t="s">
        <v>52</v>
      </c>
    </row>
    <row r="1766" spans="1:7" x14ac:dyDescent="0.15">
      <c r="A1766" s="16">
        <v>43819</v>
      </c>
      <c r="B1766" s="18">
        <v>13318.9</v>
      </c>
      <c r="C1766" s="17" t="s">
        <v>43</v>
      </c>
      <c r="D1766" s="17" t="s">
        <v>44</v>
      </c>
      <c r="E1766" s="17" t="s">
        <v>45</v>
      </c>
      <c r="F1766" s="17" t="s">
        <v>46</v>
      </c>
      <c r="G1766" s="17" t="s">
        <v>47</v>
      </c>
    </row>
    <row r="1767" spans="1:7" x14ac:dyDescent="0.15">
      <c r="A1767" s="16">
        <v>43822</v>
      </c>
      <c r="B1767" s="18">
        <v>13300.98</v>
      </c>
      <c r="C1767" s="17" t="s">
        <v>38</v>
      </c>
      <c r="D1767" s="17" t="s">
        <v>39</v>
      </c>
      <c r="E1767" s="17" t="s">
        <v>40</v>
      </c>
      <c r="F1767" s="17" t="s">
        <v>41</v>
      </c>
      <c r="G1767" s="17" t="s">
        <v>42</v>
      </c>
    </row>
    <row r="1768" spans="1:7" x14ac:dyDescent="0.15">
      <c r="A1768" s="16">
        <v>43826</v>
      </c>
      <c r="B1768" s="18">
        <v>13337.11</v>
      </c>
      <c r="C1768" s="17" t="s">
        <v>33</v>
      </c>
      <c r="D1768" s="17" t="s">
        <v>34</v>
      </c>
      <c r="E1768" s="17" t="s">
        <v>35</v>
      </c>
      <c r="F1768" s="17" t="s">
        <v>36</v>
      </c>
      <c r="G1768" s="17" t="s">
        <v>37</v>
      </c>
    </row>
    <row r="1769" spans="1:7" x14ac:dyDescent="0.15">
      <c r="A1769" s="16">
        <v>43829</v>
      </c>
      <c r="B1769" s="18">
        <v>13249.01</v>
      </c>
      <c r="C1769" s="17" t="s">
        <v>28</v>
      </c>
      <c r="D1769" s="17" t="s">
        <v>29</v>
      </c>
      <c r="E1769" s="17" t="s">
        <v>30</v>
      </c>
      <c r="F1769" s="17" t="s">
        <v>31</v>
      </c>
      <c r="G1769" s="17" t="s">
        <v>32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91"/>
  <sheetViews>
    <sheetView topLeftCell="A5" workbookViewId="0">
      <selection activeCell="A17" sqref="A17"/>
    </sheetView>
  </sheetViews>
  <sheetFormatPr baseColWidth="10" defaultColWidth="8.83203125" defaultRowHeight="15" x14ac:dyDescent="0.2"/>
  <cols>
    <col min="1" max="2" width="10.6640625" bestFit="1" customWidth="1"/>
  </cols>
  <sheetData>
    <row r="1" spans="1:2" x14ac:dyDescent="0.2">
      <c r="A1" t="s">
        <v>7319</v>
      </c>
    </row>
    <row r="2" spans="1:2" x14ac:dyDescent="0.2">
      <c r="A2" s="1">
        <v>41275</v>
      </c>
      <c r="B2" s="1">
        <v>43830</v>
      </c>
    </row>
    <row r="3" spans="1:2" x14ac:dyDescent="0.2">
      <c r="A3" t="s">
        <v>0</v>
      </c>
      <c r="B3" t="s">
        <v>22</v>
      </c>
    </row>
    <row r="4" spans="1:2" x14ac:dyDescent="0.2">
      <c r="A4" s="12">
        <v>41276</v>
      </c>
      <c r="B4">
        <v>2.5059</v>
      </c>
    </row>
    <row r="5" spans="1:2" x14ac:dyDescent="0.2">
      <c r="A5" s="13">
        <v>41277</v>
      </c>
      <c r="B5">
        <v>2.4331</v>
      </c>
    </row>
    <row r="6" spans="1:2" x14ac:dyDescent="0.2">
      <c r="A6" s="12">
        <v>41278</v>
      </c>
      <c r="B6">
        <v>2.4445999999999999</v>
      </c>
    </row>
    <row r="7" spans="1:2" x14ac:dyDescent="0.2">
      <c r="A7" s="13">
        <v>41281</v>
      </c>
      <c r="B7">
        <v>2.5175000000000001</v>
      </c>
    </row>
    <row r="8" spans="1:2" x14ac:dyDescent="0.2">
      <c r="A8" s="12">
        <v>41282</v>
      </c>
      <c r="B8">
        <v>2.456</v>
      </c>
    </row>
    <row r="9" spans="1:2" x14ac:dyDescent="0.2">
      <c r="A9" s="13">
        <v>41283</v>
      </c>
      <c r="B9">
        <v>2.395</v>
      </c>
    </row>
    <row r="10" spans="1:2" x14ac:dyDescent="0.2">
      <c r="A10" s="12">
        <v>41284</v>
      </c>
      <c r="B10">
        <v>2.3228</v>
      </c>
    </row>
    <row r="11" spans="1:2" x14ac:dyDescent="0.2">
      <c r="A11" s="13">
        <v>41285</v>
      </c>
      <c r="B11">
        <v>2.3801999999999999</v>
      </c>
    </row>
    <row r="12" spans="1:2" x14ac:dyDescent="0.2">
      <c r="A12" s="12">
        <v>41288</v>
      </c>
      <c r="B12">
        <v>2.5369999999999999</v>
      </c>
    </row>
    <row r="13" spans="1:2" x14ac:dyDescent="0.2">
      <c r="A13" s="13">
        <v>41289</v>
      </c>
      <c r="B13">
        <v>2.5497000000000001</v>
      </c>
    </row>
    <row r="14" spans="1:2" x14ac:dyDescent="0.2">
      <c r="A14" s="12">
        <v>41290</v>
      </c>
      <c r="B14">
        <v>2.5821000000000001</v>
      </c>
    </row>
    <row r="15" spans="1:2" x14ac:dyDescent="0.2">
      <c r="A15" s="13">
        <v>41291</v>
      </c>
      <c r="B15">
        <v>2.5741000000000001</v>
      </c>
    </row>
    <row r="16" spans="1:2" x14ac:dyDescent="0.2">
      <c r="A16" s="12">
        <v>41292</v>
      </c>
      <c r="B16">
        <v>2.65</v>
      </c>
    </row>
    <row r="17" spans="1:2" x14ac:dyDescent="0.2">
      <c r="A17" s="13">
        <v>41296</v>
      </c>
      <c r="B17">
        <v>2.7431000000000001</v>
      </c>
    </row>
    <row r="18" spans="1:2" x14ac:dyDescent="0.2">
      <c r="A18" s="12">
        <v>41297</v>
      </c>
      <c r="B18">
        <v>2.6526999999999998</v>
      </c>
    </row>
    <row r="19" spans="1:2" x14ac:dyDescent="0.2">
      <c r="A19" s="13">
        <v>41298</v>
      </c>
      <c r="B19">
        <v>2.6545999999999998</v>
      </c>
    </row>
    <row r="20" spans="1:2" x14ac:dyDescent="0.2">
      <c r="A20" s="12">
        <v>41299</v>
      </c>
      <c r="B20">
        <v>2.5423999999999998</v>
      </c>
    </row>
    <row r="21" spans="1:2" x14ac:dyDescent="0.2">
      <c r="A21" s="13">
        <v>41302</v>
      </c>
      <c r="B21">
        <v>2.4074999999999998</v>
      </c>
    </row>
    <row r="22" spans="1:2" x14ac:dyDescent="0.2">
      <c r="A22" s="12">
        <v>41303</v>
      </c>
      <c r="B22">
        <v>2.3220000000000001</v>
      </c>
    </row>
    <row r="23" spans="1:2" x14ac:dyDescent="0.2">
      <c r="A23" s="13">
        <v>41304</v>
      </c>
      <c r="B23">
        <v>2.3942999999999999</v>
      </c>
    </row>
    <row r="24" spans="1:2" x14ac:dyDescent="0.2">
      <c r="A24" s="12">
        <v>41305</v>
      </c>
      <c r="B24">
        <v>2.4514</v>
      </c>
    </row>
    <row r="25" spans="1:2" x14ac:dyDescent="0.2">
      <c r="A25" s="13">
        <v>41306</v>
      </c>
      <c r="B25">
        <v>2.4358</v>
      </c>
    </row>
    <row r="26" spans="1:2" x14ac:dyDescent="0.2">
      <c r="A26" s="12">
        <v>41309</v>
      </c>
      <c r="B26">
        <v>2.4233000000000002</v>
      </c>
    </row>
    <row r="27" spans="1:2" x14ac:dyDescent="0.2">
      <c r="A27" s="13">
        <v>41310</v>
      </c>
      <c r="B27">
        <v>2.4514</v>
      </c>
    </row>
    <row r="28" spans="1:2" x14ac:dyDescent="0.2">
      <c r="A28" s="12">
        <v>41311</v>
      </c>
      <c r="B28">
        <v>2.5232999999999999</v>
      </c>
    </row>
    <row r="29" spans="1:2" x14ac:dyDescent="0.2">
      <c r="A29" s="13">
        <v>41312</v>
      </c>
      <c r="B29">
        <v>2.5221999999999998</v>
      </c>
    </row>
    <row r="30" spans="1:2" x14ac:dyDescent="0.2">
      <c r="A30" s="12">
        <v>41313</v>
      </c>
      <c r="B30">
        <v>2.4411999999999998</v>
      </c>
    </row>
    <row r="31" spans="1:2" x14ac:dyDescent="0.2">
      <c r="A31" s="13">
        <v>41316</v>
      </c>
      <c r="B31">
        <v>2.3938999999999999</v>
      </c>
    </row>
    <row r="32" spans="1:2" x14ac:dyDescent="0.2">
      <c r="A32" s="12">
        <v>41317</v>
      </c>
      <c r="B32">
        <v>2.4586000000000001</v>
      </c>
    </row>
    <row r="33" spans="1:2" x14ac:dyDescent="0.2">
      <c r="A33" s="13">
        <v>41318</v>
      </c>
      <c r="B33">
        <v>2.4455999999999998</v>
      </c>
    </row>
    <row r="34" spans="1:2" x14ac:dyDescent="0.2">
      <c r="A34" s="12">
        <v>41319</v>
      </c>
      <c r="B34">
        <v>2.4737999999999998</v>
      </c>
    </row>
    <row r="35" spans="1:2" x14ac:dyDescent="0.2">
      <c r="A35" s="13">
        <v>41320</v>
      </c>
      <c r="B35">
        <v>2.3963000000000001</v>
      </c>
    </row>
    <row r="36" spans="1:2" x14ac:dyDescent="0.2">
      <c r="A36" s="12">
        <v>41324</v>
      </c>
      <c r="B36">
        <v>2.4199000000000002</v>
      </c>
    </row>
    <row r="37" spans="1:2" x14ac:dyDescent="0.2">
      <c r="A37" s="13">
        <v>41325</v>
      </c>
      <c r="B37">
        <v>2.5105</v>
      </c>
    </row>
    <row r="38" spans="1:2" x14ac:dyDescent="0.2">
      <c r="A38" s="12">
        <v>41326</v>
      </c>
      <c r="B38">
        <v>2.4923999999999999</v>
      </c>
    </row>
    <row r="39" spans="1:2" x14ac:dyDescent="0.2">
      <c r="A39" s="13">
        <v>41327</v>
      </c>
      <c r="B39">
        <v>2.4792000000000001</v>
      </c>
    </row>
    <row r="40" spans="1:2" x14ac:dyDescent="0.2">
      <c r="A40" s="12">
        <v>41330</v>
      </c>
      <c r="B40">
        <v>2.6000999999999999</v>
      </c>
    </row>
    <row r="41" spans="1:2" x14ac:dyDescent="0.2">
      <c r="A41" s="13">
        <v>41331</v>
      </c>
      <c r="B41">
        <v>2.6585999999999999</v>
      </c>
    </row>
    <row r="42" spans="1:2" x14ac:dyDescent="0.2">
      <c r="A42" s="12">
        <v>41332</v>
      </c>
      <c r="B42">
        <v>2.6566999999999998</v>
      </c>
    </row>
    <row r="43" spans="1:2" x14ac:dyDescent="0.2">
      <c r="A43" s="13">
        <v>41333</v>
      </c>
      <c r="B43">
        <v>2.6752000000000002</v>
      </c>
    </row>
    <row r="44" spans="1:2" x14ac:dyDescent="0.2">
      <c r="A44" s="12">
        <v>41334</v>
      </c>
      <c r="B44">
        <v>2.722</v>
      </c>
    </row>
    <row r="45" spans="1:2" x14ac:dyDescent="0.2">
      <c r="A45" s="13">
        <v>41337</v>
      </c>
      <c r="B45">
        <v>2.7134999999999998</v>
      </c>
    </row>
    <row r="46" spans="1:2" x14ac:dyDescent="0.2">
      <c r="A46" s="12">
        <v>41338</v>
      </c>
      <c r="B46">
        <v>2.7869000000000002</v>
      </c>
    </row>
    <row r="47" spans="1:2" x14ac:dyDescent="0.2">
      <c r="A47" s="13">
        <v>41339</v>
      </c>
      <c r="B47">
        <v>2.7483</v>
      </c>
    </row>
    <row r="48" spans="1:2" x14ac:dyDescent="0.2">
      <c r="A48" s="12">
        <v>41340</v>
      </c>
      <c r="B48">
        <v>2.7029000000000001</v>
      </c>
    </row>
    <row r="49" spans="1:2" x14ac:dyDescent="0.2">
      <c r="A49" s="13">
        <v>41341</v>
      </c>
      <c r="B49">
        <v>2.7560000000000002</v>
      </c>
    </row>
    <row r="50" spans="1:2" x14ac:dyDescent="0.2">
      <c r="A50" s="12">
        <v>41344</v>
      </c>
      <c r="B50">
        <v>2.7932999999999999</v>
      </c>
    </row>
    <row r="51" spans="1:2" x14ac:dyDescent="0.2">
      <c r="A51" s="13">
        <v>41345</v>
      </c>
      <c r="B51">
        <v>2.8487999999999998</v>
      </c>
    </row>
    <row r="52" spans="1:2" x14ac:dyDescent="0.2">
      <c r="A52" s="12">
        <v>41346</v>
      </c>
      <c r="B52">
        <v>2.8679000000000001</v>
      </c>
    </row>
    <row r="53" spans="1:2" x14ac:dyDescent="0.2">
      <c r="A53" s="13">
        <v>41347</v>
      </c>
      <c r="B53">
        <v>2.8778999999999999</v>
      </c>
    </row>
    <row r="54" spans="1:2" x14ac:dyDescent="0.2">
      <c r="A54" s="12">
        <v>41348</v>
      </c>
      <c r="B54">
        <v>2.9714</v>
      </c>
    </row>
    <row r="55" spans="1:2" x14ac:dyDescent="0.2">
      <c r="A55" s="13">
        <v>41351</v>
      </c>
      <c r="B55">
        <v>3.0792000000000002</v>
      </c>
    </row>
    <row r="56" spans="1:2" x14ac:dyDescent="0.2">
      <c r="A56" s="12">
        <v>41352</v>
      </c>
      <c r="B56">
        <v>3.0828000000000002</v>
      </c>
    </row>
    <row r="57" spans="1:2" x14ac:dyDescent="0.2">
      <c r="A57" s="13">
        <v>41353</v>
      </c>
      <c r="B57">
        <v>3.0598000000000001</v>
      </c>
    </row>
    <row r="58" spans="1:2" x14ac:dyDescent="0.2">
      <c r="A58" s="12">
        <v>41354</v>
      </c>
      <c r="B58">
        <v>3.1131000000000002</v>
      </c>
    </row>
    <row r="59" spans="1:2" x14ac:dyDescent="0.2">
      <c r="A59" s="13">
        <v>41355</v>
      </c>
      <c r="B59">
        <v>3.0831</v>
      </c>
    </row>
    <row r="60" spans="1:2" x14ac:dyDescent="0.2">
      <c r="A60" s="12">
        <v>41358</v>
      </c>
      <c r="B60">
        <v>3.1665000000000001</v>
      </c>
    </row>
    <row r="61" spans="1:2" x14ac:dyDescent="0.2">
      <c r="A61" s="13">
        <v>41359</v>
      </c>
      <c r="B61">
        <v>3.1040999999999999</v>
      </c>
    </row>
    <row r="62" spans="1:2" x14ac:dyDescent="0.2">
      <c r="A62" s="12">
        <v>41360</v>
      </c>
      <c r="B62">
        <v>3.2101000000000002</v>
      </c>
    </row>
    <row r="63" spans="1:2" x14ac:dyDescent="0.2">
      <c r="A63" s="13">
        <v>41361</v>
      </c>
      <c r="B63">
        <v>3.1448</v>
      </c>
    </row>
    <row r="64" spans="1:2" x14ac:dyDescent="0.2">
      <c r="A64" s="12">
        <v>41365</v>
      </c>
      <c r="B64">
        <v>3.0815000000000001</v>
      </c>
    </row>
    <row r="65" spans="1:2" x14ac:dyDescent="0.2">
      <c r="A65" s="13">
        <v>41366</v>
      </c>
      <c r="B65">
        <v>3.181</v>
      </c>
    </row>
    <row r="66" spans="1:2" x14ac:dyDescent="0.2">
      <c r="A66" s="12">
        <v>41367</v>
      </c>
      <c r="B66">
        <v>3.1141000000000001</v>
      </c>
    </row>
    <row r="67" spans="1:2" x14ac:dyDescent="0.2">
      <c r="A67" s="13">
        <v>41368</v>
      </c>
      <c r="B67">
        <v>3.0596999999999999</v>
      </c>
    </row>
    <row r="68" spans="1:2" x14ac:dyDescent="0.2">
      <c r="A68" s="12">
        <v>41369</v>
      </c>
      <c r="B68">
        <v>3.0669</v>
      </c>
    </row>
    <row r="69" spans="1:2" x14ac:dyDescent="0.2">
      <c r="A69" s="13">
        <v>41372</v>
      </c>
      <c r="B69">
        <v>3.2132000000000001</v>
      </c>
    </row>
    <row r="70" spans="1:2" x14ac:dyDescent="0.2">
      <c r="A70" s="12">
        <v>41373</v>
      </c>
      <c r="B70">
        <v>3.1187999999999998</v>
      </c>
    </row>
    <row r="71" spans="1:2" x14ac:dyDescent="0.2">
      <c r="A71" s="13">
        <v>41374</v>
      </c>
      <c r="B71">
        <v>3.1158999999999999</v>
      </c>
    </row>
    <row r="72" spans="1:2" x14ac:dyDescent="0.2">
      <c r="A72" s="12">
        <v>41375</v>
      </c>
      <c r="B72">
        <v>3.1316999999999999</v>
      </c>
    </row>
    <row r="73" spans="1:2" x14ac:dyDescent="0.2">
      <c r="A73" s="13">
        <v>41376</v>
      </c>
      <c r="B73">
        <v>3.2073</v>
      </c>
    </row>
    <row r="74" spans="1:2" x14ac:dyDescent="0.2">
      <c r="A74" s="12">
        <v>41379</v>
      </c>
      <c r="B74">
        <v>3.2362000000000002</v>
      </c>
    </row>
    <row r="75" spans="1:2" x14ac:dyDescent="0.2">
      <c r="A75" s="13">
        <v>41380</v>
      </c>
      <c r="B75">
        <v>3.1804999999999999</v>
      </c>
    </row>
    <row r="76" spans="1:2" x14ac:dyDescent="0.2">
      <c r="A76" s="12">
        <v>41381</v>
      </c>
      <c r="B76">
        <v>3.2475999999999998</v>
      </c>
    </row>
    <row r="77" spans="1:2" x14ac:dyDescent="0.2">
      <c r="A77" s="13">
        <v>41382</v>
      </c>
      <c r="B77">
        <v>3.2343999999999999</v>
      </c>
    </row>
    <row r="78" spans="1:2" x14ac:dyDescent="0.2">
      <c r="A78" s="12">
        <v>41383</v>
      </c>
      <c r="B78">
        <v>3.3439999999999999</v>
      </c>
    </row>
    <row r="79" spans="1:2" x14ac:dyDescent="0.2">
      <c r="A79" s="13">
        <v>41386</v>
      </c>
      <c r="B79">
        <v>3.3185000000000002</v>
      </c>
    </row>
    <row r="80" spans="1:2" x14ac:dyDescent="0.2">
      <c r="A80" s="12">
        <v>41387</v>
      </c>
      <c r="B80">
        <v>3.3048999999999999</v>
      </c>
    </row>
    <row r="81" spans="1:2" x14ac:dyDescent="0.2">
      <c r="A81" s="13">
        <v>41388</v>
      </c>
      <c r="B81">
        <v>3.2709999999999999</v>
      </c>
    </row>
    <row r="82" spans="1:2" x14ac:dyDescent="0.2">
      <c r="A82" s="12">
        <v>41389</v>
      </c>
      <c r="B82">
        <v>3.2212999999999998</v>
      </c>
    </row>
    <row r="83" spans="1:2" x14ac:dyDescent="0.2">
      <c r="A83" s="13">
        <v>41390</v>
      </c>
      <c r="B83">
        <v>3.1938</v>
      </c>
    </row>
    <row r="84" spans="1:2" x14ac:dyDescent="0.2">
      <c r="A84" s="12">
        <v>41393</v>
      </c>
      <c r="B84">
        <v>3.2709000000000001</v>
      </c>
    </row>
    <row r="85" spans="1:2" x14ac:dyDescent="0.2">
      <c r="A85" s="13">
        <v>41394</v>
      </c>
      <c r="B85">
        <v>3.2755999999999998</v>
      </c>
    </row>
    <row r="86" spans="1:2" x14ac:dyDescent="0.2">
      <c r="A86" s="12">
        <v>41395</v>
      </c>
      <c r="B86">
        <v>3.2675999999999998</v>
      </c>
    </row>
    <row r="87" spans="1:2" x14ac:dyDescent="0.2">
      <c r="A87" s="13">
        <v>41396</v>
      </c>
      <c r="B87">
        <v>3.2749000000000001</v>
      </c>
    </row>
    <row r="88" spans="1:2" x14ac:dyDescent="0.2">
      <c r="A88" s="12">
        <v>41397</v>
      </c>
      <c r="B88">
        <v>3.0213000000000001</v>
      </c>
    </row>
    <row r="89" spans="1:2" x14ac:dyDescent="0.2">
      <c r="A89" s="13">
        <v>41400</v>
      </c>
      <c r="B89">
        <v>2.9981</v>
      </c>
    </row>
    <row r="90" spans="1:2" x14ac:dyDescent="0.2">
      <c r="A90" s="12">
        <v>41401</v>
      </c>
      <c r="B90">
        <v>2.9655</v>
      </c>
    </row>
    <row r="91" spans="1:2" x14ac:dyDescent="0.2">
      <c r="A91" s="13">
        <v>41402</v>
      </c>
      <c r="B91">
        <v>2.9382999999999999</v>
      </c>
    </row>
    <row r="92" spans="1:2" x14ac:dyDescent="0.2">
      <c r="A92" s="12">
        <v>41403</v>
      </c>
      <c r="B92">
        <v>2.9590999999999998</v>
      </c>
    </row>
    <row r="93" spans="1:2" x14ac:dyDescent="0.2">
      <c r="A93" s="13">
        <v>41404</v>
      </c>
      <c r="B93">
        <v>3.0137</v>
      </c>
    </row>
    <row r="94" spans="1:2" x14ac:dyDescent="0.2">
      <c r="A94" s="12">
        <v>41407</v>
      </c>
      <c r="B94">
        <v>2.9901</v>
      </c>
    </row>
    <row r="95" spans="1:2" x14ac:dyDescent="0.2">
      <c r="A95" s="13">
        <v>41408</v>
      </c>
      <c r="B95">
        <v>3.0415000000000001</v>
      </c>
    </row>
    <row r="96" spans="1:2" x14ac:dyDescent="0.2">
      <c r="A96" s="12">
        <v>41409</v>
      </c>
      <c r="B96">
        <v>3.1335000000000002</v>
      </c>
    </row>
    <row r="97" spans="1:2" x14ac:dyDescent="0.2">
      <c r="A97" s="13">
        <v>41410</v>
      </c>
      <c r="B97">
        <v>3.1013000000000002</v>
      </c>
    </row>
    <row r="98" spans="1:2" x14ac:dyDescent="0.2">
      <c r="A98" s="12">
        <v>41411</v>
      </c>
      <c r="B98">
        <v>3.0335000000000001</v>
      </c>
    </row>
    <row r="99" spans="1:2" x14ac:dyDescent="0.2">
      <c r="A99" s="13">
        <v>41414</v>
      </c>
      <c r="B99">
        <v>3.2002000000000002</v>
      </c>
    </row>
    <row r="100" spans="1:2" x14ac:dyDescent="0.2">
      <c r="A100" s="12">
        <v>41415</v>
      </c>
      <c r="B100">
        <v>3.1981000000000002</v>
      </c>
    </row>
    <row r="101" spans="1:2" x14ac:dyDescent="0.2">
      <c r="A101" s="13">
        <v>41416</v>
      </c>
      <c r="B101">
        <v>3.2408000000000001</v>
      </c>
    </row>
    <row r="102" spans="1:2" x14ac:dyDescent="0.2">
      <c r="A102" s="12">
        <v>41417</v>
      </c>
      <c r="B102">
        <v>3.2010999999999998</v>
      </c>
    </row>
    <row r="103" spans="1:2" x14ac:dyDescent="0.2">
      <c r="A103" s="13">
        <v>41418</v>
      </c>
      <c r="B103">
        <v>3.2201</v>
      </c>
    </row>
    <row r="104" spans="1:2" x14ac:dyDescent="0.2">
      <c r="A104" s="12">
        <v>41422</v>
      </c>
      <c r="B104">
        <v>3.2490999999999999</v>
      </c>
    </row>
    <row r="105" spans="1:2" x14ac:dyDescent="0.2">
      <c r="A105" s="13">
        <v>41423</v>
      </c>
      <c r="B105">
        <v>3.2081</v>
      </c>
    </row>
    <row r="106" spans="1:2" x14ac:dyDescent="0.2">
      <c r="A106" s="12">
        <v>41424</v>
      </c>
      <c r="B106">
        <v>3.1427</v>
      </c>
    </row>
    <row r="107" spans="1:2" x14ac:dyDescent="0.2">
      <c r="A107" s="13">
        <v>41425</v>
      </c>
      <c r="B107">
        <v>3.1069</v>
      </c>
    </row>
    <row r="108" spans="1:2" x14ac:dyDescent="0.2">
      <c r="A108" s="12">
        <v>41428</v>
      </c>
      <c r="B108">
        <v>3.0571999999999999</v>
      </c>
    </row>
    <row r="109" spans="1:2" x14ac:dyDescent="0.2">
      <c r="A109" s="13">
        <v>41429</v>
      </c>
      <c r="B109">
        <v>3.0627</v>
      </c>
    </row>
    <row r="110" spans="1:2" x14ac:dyDescent="0.2">
      <c r="A110" s="12">
        <v>41430</v>
      </c>
      <c r="B110">
        <v>3.0484</v>
      </c>
    </row>
    <row r="111" spans="1:2" x14ac:dyDescent="0.2">
      <c r="A111" s="13">
        <v>41431</v>
      </c>
      <c r="B111">
        <v>2.9582999999999999</v>
      </c>
    </row>
    <row r="112" spans="1:2" x14ac:dyDescent="0.2">
      <c r="A112" s="12">
        <v>41432</v>
      </c>
      <c r="B112">
        <v>2.8589000000000002</v>
      </c>
    </row>
    <row r="113" spans="1:2" x14ac:dyDescent="0.2">
      <c r="A113" s="13">
        <v>41435</v>
      </c>
      <c r="B113">
        <v>2.9093999999999998</v>
      </c>
    </row>
    <row r="114" spans="1:2" x14ac:dyDescent="0.2">
      <c r="A114" s="12">
        <v>41436</v>
      </c>
      <c r="B114">
        <v>2.8359999999999999</v>
      </c>
    </row>
    <row r="115" spans="1:2" x14ac:dyDescent="0.2">
      <c r="A115" s="13">
        <v>41437</v>
      </c>
      <c r="B115">
        <v>2.8025000000000002</v>
      </c>
    </row>
    <row r="116" spans="1:2" x14ac:dyDescent="0.2">
      <c r="A116" s="12">
        <v>41438</v>
      </c>
      <c r="B116">
        <v>2.7988</v>
      </c>
    </row>
    <row r="117" spans="1:2" x14ac:dyDescent="0.2">
      <c r="A117" s="13">
        <v>41439</v>
      </c>
      <c r="B117">
        <v>2.8262999999999998</v>
      </c>
    </row>
    <row r="118" spans="1:2" x14ac:dyDescent="0.2">
      <c r="A118" s="12">
        <v>41442</v>
      </c>
      <c r="B118">
        <v>2.8353000000000002</v>
      </c>
    </row>
    <row r="119" spans="1:2" x14ac:dyDescent="0.2">
      <c r="A119" s="13">
        <v>41443</v>
      </c>
      <c r="B119">
        <v>2.9081000000000001</v>
      </c>
    </row>
    <row r="120" spans="1:2" x14ac:dyDescent="0.2">
      <c r="A120" s="12">
        <v>41444</v>
      </c>
      <c r="B120">
        <v>2.9350000000000001</v>
      </c>
    </row>
    <row r="121" spans="1:2" x14ac:dyDescent="0.2">
      <c r="A121" s="13">
        <v>41445</v>
      </c>
      <c r="B121">
        <v>2.9458000000000002</v>
      </c>
    </row>
    <row r="122" spans="1:2" x14ac:dyDescent="0.2">
      <c r="A122" s="12">
        <v>41446</v>
      </c>
      <c r="B122">
        <v>2.9278</v>
      </c>
    </row>
    <row r="123" spans="1:2" x14ac:dyDescent="0.2">
      <c r="A123" s="13">
        <v>41449</v>
      </c>
      <c r="B123">
        <v>2.9104000000000001</v>
      </c>
    </row>
    <row r="124" spans="1:2" x14ac:dyDescent="0.2">
      <c r="A124" s="12">
        <v>41450</v>
      </c>
      <c r="B124">
        <v>2.8780999999999999</v>
      </c>
    </row>
    <row r="125" spans="1:2" x14ac:dyDescent="0.2">
      <c r="A125" s="13">
        <v>41451</v>
      </c>
      <c r="B125">
        <v>2.8609999999999998</v>
      </c>
    </row>
    <row r="126" spans="1:2" x14ac:dyDescent="0.2">
      <c r="A126" s="12">
        <v>41452</v>
      </c>
      <c r="B126">
        <v>2.8616999999999999</v>
      </c>
    </row>
    <row r="127" spans="1:2" x14ac:dyDescent="0.2">
      <c r="A127" s="13">
        <v>41453</v>
      </c>
      <c r="B127">
        <v>2.7374000000000001</v>
      </c>
    </row>
    <row r="128" spans="1:2" x14ac:dyDescent="0.2">
      <c r="A128" s="12">
        <v>41456</v>
      </c>
      <c r="B128">
        <v>2.6999</v>
      </c>
    </row>
    <row r="129" spans="1:2" x14ac:dyDescent="0.2">
      <c r="A129" s="13">
        <v>41457</v>
      </c>
      <c r="B129">
        <v>2.7481</v>
      </c>
    </row>
    <row r="130" spans="1:2" x14ac:dyDescent="0.2">
      <c r="A130" s="12">
        <v>41458</v>
      </c>
      <c r="B130">
        <v>2.7357</v>
      </c>
    </row>
    <row r="131" spans="1:2" x14ac:dyDescent="0.2">
      <c r="A131" s="13">
        <v>41460</v>
      </c>
      <c r="B131">
        <v>2.7351000000000001</v>
      </c>
    </row>
    <row r="132" spans="1:2" x14ac:dyDescent="0.2">
      <c r="A132" s="12">
        <v>41463</v>
      </c>
      <c r="B132">
        <v>2.8443000000000001</v>
      </c>
    </row>
    <row r="133" spans="1:2" x14ac:dyDescent="0.2">
      <c r="A133" s="13">
        <v>41464</v>
      </c>
      <c r="B133">
        <v>2.8872</v>
      </c>
    </row>
    <row r="134" spans="1:2" x14ac:dyDescent="0.2">
      <c r="A134" s="12">
        <v>41465</v>
      </c>
      <c r="B134">
        <v>2.8715999999999999</v>
      </c>
    </row>
    <row r="135" spans="1:2" x14ac:dyDescent="0.2">
      <c r="A135" s="13">
        <v>41466</v>
      </c>
      <c r="B135">
        <v>2.7945000000000002</v>
      </c>
    </row>
    <row r="136" spans="1:2" x14ac:dyDescent="0.2">
      <c r="A136" s="12">
        <v>41467</v>
      </c>
      <c r="B136">
        <v>2.7593000000000001</v>
      </c>
    </row>
    <row r="137" spans="1:2" x14ac:dyDescent="0.2">
      <c r="A137" s="13">
        <v>41470</v>
      </c>
      <c r="B137">
        <v>2.8087</v>
      </c>
    </row>
    <row r="138" spans="1:2" x14ac:dyDescent="0.2">
      <c r="A138" s="12">
        <v>41471</v>
      </c>
      <c r="B138">
        <v>2.8050999999999999</v>
      </c>
    </row>
    <row r="139" spans="1:2" x14ac:dyDescent="0.2">
      <c r="A139" s="13">
        <v>41472</v>
      </c>
      <c r="B139">
        <v>2.7964000000000002</v>
      </c>
    </row>
    <row r="140" spans="1:2" x14ac:dyDescent="0.2">
      <c r="A140" s="12">
        <v>41473</v>
      </c>
      <c r="B140">
        <v>2.7986</v>
      </c>
    </row>
    <row r="141" spans="1:2" x14ac:dyDescent="0.2">
      <c r="A141" s="13">
        <v>41474</v>
      </c>
      <c r="B141">
        <v>2.8794</v>
      </c>
    </row>
    <row r="142" spans="1:2" x14ac:dyDescent="0.2">
      <c r="A142" s="12">
        <v>41477</v>
      </c>
      <c r="B142">
        <v>2.8117999999999999</v>
      </c>
    </row>
    <row r="143" spans="1:2" x14ac:dyDescent="0.2">
      <c r="A143" s="13">
        <v>41478</v>
      </c>
      <c r="B143">
        <v>2.7846000000000002</v>
      </c>
    </row>
    <row r="144" spans="1:2" x14ac:dyDescent="0.2">
      <c r="A144" s="12">
        <v>41479</v>
      </c>
      <c r="B144">
        <v>2.7999000000000001</v>
      </c>
    </row>
    <row r="145" spans="1:2" x14ac:dyDescent="0.2">
      <c r="A145" s="13">
        <v>41480</v>
      </c>
      <c r="B145">
        <v>2.7838000000000003</v>
      </c>
    </row>
    <row r="146" spans="1:2" x14ac:dyDescent="0.2">
      <c r="A146" s="12">
        <v>41481</v>
      </c>
      <c r="B146">
        <v>2.7107999999999999</v>
      </c>
    </row>
    <row r="147" spans="1:2" x14ac:dyDescent="0.2">
      <c r="A147" s="13">
        <v>41484</v>
      </c>
      <c r="B147">
        <v>2.6309</v>
      </c>
    </row>
    <row r="148" spans="1:2" x14ac:dyDescent="0.2">
      <c r="A148" s="12">
        <v>41485</v>
      </c>
      <c r="B148">
        <v>2.6332</v>
      </c>
    </row>
    <row r="149" spans="1:2" x14ac:dyDescent="0.2">
      <c r="A149" s="13">
        <v>41486</v>
      </c>
      <c r="B149">
        <v>2.5987</v>
      </c>
    </row>
    <row r="150" spans="1:2" x14ac:dyDescent="0.2">
      <c r="A150" s="12">
        <v>41487</v>
      </c>
      <c r="B150">
        <v>2.5956999999999999</v>
      </c>
    </row>
    <row r="151" spans="1:2" x14ac:dyDescent="0.2">
      <c r="A151" s="13">
        <v>41488</v>
      </c>
      <c r="B151">
        <v>2.5518999999999998</v>
      </c>
    </row>
    <row r="152" spans="1:2" x14ac:dyDescent="0.2">
      <c r="A152" s="12">
        <v>41491</v>
      </c>
      <c r="B152">
        <v>2.5084999999999997</v>
      </c>
    </row>
    <row r="153" spans="1:2" x14ac:dyDescent="0.2">
      <c r="A153" s="13">
        <v>41492</v>
      </c>
      <c r="B153">
        <v>2.5114999999999998</v>
      </c>
    </row>
    <row r="154" spans="1:2" x14ac:dyDescent="0.2">
      <c r="A154" s="12">
        <v>41493</v>
      </c>
      <c r="B154">
        <v>2.4922</v>
      </c>
    </row>
    <row r="155" spans="1:2" x14ac:dyDescent="0.2">
      <c r="A155" s="13">
        <v>41494</v>
      </c>
      <c r="B155">
        <v>2.4419</v>
      </c>
    </row>
    <row r="156" spans="1:2" x14ac:dyDescent="0.2">
      <c r="A156" s="12">
        <v>41495</v>
      </c>
      <c r="B156">
        <v>2.4895</v>
      </c>
    </row>
    <row r="157" spans="1:2" x14ac:dyDescent="0.2">
      <c r="A157" s="13">
        <v>41498</v>
      </c>
      <c r="B157">
        <v>2.5121000000000002</v>
      </c>
    </row>
    <row r="158" spans="1:2" x14ac:dyDescent="0.2">
      <c r="A158" s="12">
        <v>41499</v>
      </c>
      <c r="B158">
        <v>2.5164999999999997</v>
      </c>
    </row>
    <row r="159" spans="1:2" x14ac:dyDescent="0.2">
      <c r="A159" s="13">
        <v>41500</v>
      </c>
      <c r="B159">
        <v>2.5333000000000001</v>
      </c>
    </row>
    <row r="160" spans="1:2" x14ac:dyDescent="0.2">
      <c r="A160" s="12">
        <v>41501</v>
      </c>
      <c r="B160">
        <v>2.5036</v>
      </c>
    </row>
    <row r="161" spans="1:2" x14ac:dyDescent="0.2">
      <c r="A161" s="13">
        <v>41502</v>
      </c>
      <c r="B161">
        <v>2.5148000000000001</v>
      </c>
    </row>
    <row r="162" spans="1:2" x14ac:dyDescent="0.2">
      <c r="A162" s="12">
        <v>41505</v>
      </c>
      <c r="B162">
        <v>2.5930999999999997</v>
      </c>
    </row>
    <row r="163" spans="1:2" x14ac:dyDescent="0.2">
      <c r="A163" s="13">
        <v>41506</v>
      </c>
      <c r="B163">
        <v>2.5952000000000002</v>
      </c>
    </row>
    <row r="164" spans="1:2" x14ac:dyDescent="0.2">
      <c r="A164" s="12">
        <v>41507</v>
      </c>
      <c r="B164">
        <v>2.6223999999999998</v>
      </c>
    </row>
    <row r="165" spans="1:2" x14ac:dyDescent="0.2">
      <c r="A165" s="13">
        <v>41508</v>
      </c>
      <c r="B165">
        <v>2.6349999999999998</v>
      </c>
    </row>
    <row r="166" spans="1:2" x14ac:dyDescent="0.2">
      <c r="A166" s="12">
        <v>41509</v>
      </c>
      <c r="B166">
        <v>2.6145</v>
      </c>
    </row>
    <row r="167" spans="1:2" x14ac:dyDescent="0.2">
      <c r="A167" s="13">
        <v>41512</v>
      </c>
      <c r="B167">
        <v>2.6585999999999999</v>
      </c>
    </row>
    <row r="168" spans="1:2" x14ac:dyDescent="0.2">
      <c r="A168" s="12">
        <v>41513</v>
      </c>
      <c r="B168">
        <v>2.6147</v>
      </c>
    </row>
    <row r="169" spans="1:2" x14ac:dyDescent="0.2">
      <c r="A169" s="13">
        <v>41514</v>
      </c>
      <c r="B169">
        <v>2.6566000000000001</v>
      </c>
    </row>
    <row r="170" spans="1:2" x14ac:dyDescent="0.2">
      <c r="A170" s="12">
        <v>41515</v>
      </c>
      <c r="B170">
        <v>2.7115</v>
      </c>
    </row>
    <row r="171" spans="1:2" x14ac:dyDescent="0.2">
      <c r="A171" s="13">
        <v>41516</v>
      </c>
      <c r="B171">
        <v>2.7029000000000001</v>
      </c>
    </row>
    <row r="172" spans="1:2" x14ac:dyDescent="0.2">
      <c r="A172" s="12">
        <v>41520</v>
      </c>
      <c r="B172">
        <v>2.7641999999999998</v>
      </c>
    </row>
    <row r="173" spans="1:2" x14ac:dyDescent="0.2">
      <c r="A173" s="13">
        <v>41521</v>
      </c>
      <c r="B173">
        <v>2.7873000000000001</v>
      </c>
    </row>
    <row r="174" spans="1:2" x14ac:dyDescent="0.2">
      <c r="A174" s="12">
        <v>41522</v>
      </c>
      <c r="B174">
        <v>2.8102999999999998</v>
      </c>
    </row>
    <row r="175" spans="1:2" x14ac:dyDescent="0.2">
      <c r="A175" s="13">
        <v>41523</v>
      </c>
      <c r="B175">
        <v>2.6930000000000001</v>
      </c>
    </row>
    <row r="176" spans="1:2" x14ac:dyDescent="0.2">
      <c r="A176" s="12">
        <v>41526</v>
      </c>
      <c r="B176">
        <v>2.7098</v>
      </c>
    </row>
    <row r="177" spans="1:2" x14ac:dyDescent="0.2">
      <c r="A177" s="13">
        <v>41527</v>
      </c>
      <c r="B177">
        <v>2.7324999999999999</v>
      </c>
    </row>
    <row r="178" spans="1:2" x14ac:dyDescent="0.2">
      <c r="A178" s="12">
        <v>41528</v>
      </c>
      <c r="B178">
        <v>2.7065999999999999</v>
      </c>
    </row>
    <row r="179" spans="1:2" x14ac:dyDescent="0.2">
      <c r="A179" s="13">
        <v>41529</v>
      </c>
      <c r="B179">
        <v>2.6844999999999999</v>
      </c>
    </row>
    <row r="180" spans="1:2" x14ac:dyDescent="0.2">
      <c r="A180" s="12">
        <v>41530</v>
      </c>
      <c r="B180">
        <v>2.7111000000000001</v>
      </c>
    </row>
    <row r="181" spans="1:2" x14ac:dyDescent="0.2">
      <c r="A181" s="13">
        <v>41533</v>
      </c>
      <c r="B181">
        <v>2.7294999999999998</v>
      </c>
    </row>
    <row r="182" spans="1:2" x14ac:dyDescent="0.2">
      <c r="A182" s="12">
        <v>41534</v>
      </c>
      <c r="B182">
        <v>2.8226</v>
      </c>
    </row>
    <row r="183" spans="1:2" x14ac:dyDescent="0.2">
      <c r="A183" s="13">
        <v>41535</v>
      </c>
      <c r="B183">
        <v>2.7797999999999998</v>
      </c>
    </row>
    <row r="184" spans="1:2" x14ac:dyDescent="0.2">
      <c r="A184" s="12">
        <v>41536</v>
      </c>
      <c r="B184">
        <v>2.7578</v>
      </c>
    </row>
    <row r="185" spans="1:2" x14ac:dyDescent="0.2">
      <c r="A185" s="13">
        <v>41537</v>
      </c>
      <c r="B185">
        <v>2.7212000000000001</v>
      </c>
    </row>
    <row r="186" spans="1:2" x14ac:dyDescent="0.2">
      <c r="A186" s="12">
        <v>41540</v>
      </c>
      <c r="B186">
        <v>2.6947000000000001</v>
      </c>
    </row>
    <row r="187" spans="1:2" x14ac:dyDescent="0.2">
      <c r="A187" s="13">
        <v>41541</v>
      </c>
      <c r="B187">
        <v>2.6608000000000001</v>
      </c>
    </row>
    <row r="188" spans="1:2" x14ac:dyDescent="0.2">
      <c r="A188" s="12">
        <v>41542</v>
      </c>
      <c r="B188">
        <v>2.5998999999999999</v>
      </c>
    </row>
    <row r="189" spans="1:2" x14ac:dyDescent="0.2">
      <c r="A189" s="13">
        <v>41543</v>
      </c>
      <c r="B189">
        <v>2.5853999999999999</v>
      </c>
    </row>
    <row r="190" spans="1:2" x14ac:dyDescent="0.2">
      <c r="A190" s="12">
        <v>41544</v>
      </c>
      <c r="B190">
        <v>2.5893999999999999</v>
      </c>
    </row>
    <row r="191" spans="1:2" x14ac:dyDescent="0.2">
      <c r="A191" s="13">
        <v>41547</v>
      </c>
      <c r="B191">
        <v>2.5815999999999999</v>
      </c>
    </row>
    <row r="192" spans="1:2" x14ac:dyDescent="0.2">
      <c r="A192" s="12">
        <v>41548</v>
      </c>
      <c r="B192">
        <v>2.6322000000000001</v>
      </c>
    </row>
    <row r="193" spans="1:2" x14ac:dyDescent="0.2">
      <c r="A193" s="13">
        <v>41549</v>
      </c>
      <c r="B193">
        <v>2.6724999999999999</v>
      </c>
    </row>
    <row r="194" spans="1:2" x14ac:dyDescent="0.2">
      <c r="A194" s="12">
        <v>41550</v>
      </c>
      <c r="B194">
        <v>2.6273</v>
      </c>
    </row>
    <row r="195" spans="1:2" x14ac:dyDescent="0.2">
      <c r="A195" s="13">
        <v>41551</v>
      </c>
      <c r="B195">
        <v>2.6263999999999998</v>
      </c>
    </row>
    <row r="196" spans="1:2" x14ac:dyDescent="0.2">
      <c r="A196" s="12">
        <v>41554</v>
      </c>
      <c r="B196">
        <v>2.6589</v>
      </c>
    </row>
    <row r="197" spans="1:2" x14ac:dyDescent="0.2">
      <c r="A197" s="13">
        <v>41555</v>
      </c>
      <c r="B197">
        <v>2.7309999999999999</v>
      </c>
    </row>
    <row r="198" spans="1:2" x14ac:dyDescent="0.2">
      <c r="A198" s="12">
        <v>41556</v>
      </c>
      <c r="B198">
        <v>2.7406999999999999</v>
      </c>
    </row>
    <row r="199" spans="1:2" x14ac:dyDescent="0.2">
      <c r="A199" s="13">
        <v>41557</v>
      </c>
      <c r="B199">
        <v>2.7652000000000001</v>
      </c>
    </row>
    <row r="200" spans="1:2" x14ac:dyDescent="0.2">
      <c r="A200" s="12">
        <v>41558</v>
      </c>
      <c r="B200">
        <v>2.7499000000000002</v>
      </c>
    </row>
    <row r="201" spans="1:2" x14ac:dyDescent="0.2">
      <c r="A201" s="13">
        <v>41561</v>
      </c>
      <c r="B201">
        <v>2.8018999999999998</v>
      </c>
    </row>
    <row r="202" spans="1:2" x14ac:dyDescent="0.2">
      <c r="A202" s="12">
        <v>41562</v>
      </c>
      <c r="B202">
        <v>2.8372999999999999</v>
      </c>
    </row>
    <row r="203" spans="1:2" x14ac:dyDescent="0.2">
      <c r="A203" s="13">
        <v>41563</v>
      </c>
      <c r="B203">
        <v>2.8475999999999999</v>
      </c>
    </row>
    <row r="204" spans="1:2" x14ac:dyDescent="0.2">
      <c r="A204" s="12">
        <v>41564</v>
      </c>
      <c r="B204">
        <v>2.7469999999999999</v>
      </c>
    </row>
    <row r="205" spans="1:2" x14ac:dyDescent="0.2">
      <c r="A205" s="13">
        <v>41565</v>
      </c>
      <c r="B205">
        <v>2.7147000000000001</v>
      </c>
    </row>
    <row r="206" spans="1:2" x14ac:dyDescent="0.2">
      <c r="A206" s="12">
        <v>41568</v>
      </c>
      <c r="B206">
        <v>2.7656000000000001</v>
      </c>
    </row>
    <row r="207" spans="1:2" x14ac:dyDescent="0.2">
      <c r="A207" s="13">
        <v>41569</v>
      </c>
      <c r="B207">
        <v>2.6844000000000001</v>
      </c>
    </row>
    <row r="208" spans="1:2" x14ac:dyDescent="0.2">
      <c r="A208" s="12">
        <v>41570</v>
      </c>
      <c r="B208">
        <v>2.6526000000000001</v>
      </c>
    </row>
    <row r="209" spans="1:2" x14ac:dyDescent="0.2">
      <c r="A209" s="13">
        <v>41571</v>
      </c>
      <c r="B209">
        <v>2.6421999999999999</v>
      </c>
    </row>
    <row r="210" spans="1:2" x14ac:dyDescent="0.2">
      <c r="A210" s="12">
        <v>41572</v>
      </c>
      <c r="B210">
        <v>2.6646999999999998</v>
      </c>
    </row>
    <row r="211" spans="1:2" x14ac:dyDescent="0.2">
      <c r="A211" s="13">
        <v>41575</v>
      </c>
      <c r="B211">
        <v>2.6254</v>
      </c>
    </row>
    <row r="212" spans="1:2" x14ac:dyDescent="0.2">
      <c r="A212" s="12">
        <v>41576</v>
      </c>
      <c r="B212">
        <v>2.5907999999999998</v>
      </c>
    </row>
    <row r="213" spans="1:2" x14ac:dyDescent="0.2">
      <c r="A213" s="13">
        <v>41577</v>
      </c>
      <c r="B213">
        <v>2.5817000000000001</v>
      </c>
    </row>
    <row r="214" spans="1:2" x14ac:dyDescent="0.2">
      <c r="A214" s="12">
        <v>41578</v>
      </c>
      <c r="B214">
        <v>2.6223999999999998</v>
      </c>
    </row>
    <row r="215" spans="1:2" x14ac:dyDescent="0.2">
      <c r="A215" s="13">
        <v>41579</v>
      </c>
      <c r="B215">
        <v>2.5621</v>
      </c>
    </row>
    <row r="216" spans="1:2" x14ac:dyDescent="0.2">
      <c r="A216" s="12">
        <v>41582</v>
      </c>
      <c r="B216">
        <v>2.5017</v>
      </c>
    </row>
    <row r="217" spans="1:2" x14ac:dyDescent="0.2">
      <c r="A217" s="13">
        <v>41583</v>
      </c>
      <c r="B217">
        <v>2.4946000000000002</v>
      </c>
    </row>
    <row r="218" spans="1:2" x14ac:dyDescent="0.2">
      <c r="A218" s="12">
        <v>41584</v>
      </c>
      <c r="B218">
        <v>2.5579999999999998</v>
      </c>
    </row>
    <row r="219" spans="1:2" x14ac:dyDescent="0.2">
      <c r="A219" s="13">
        <v>41585</v>
      </c>
      <c r="B219">
        <v>2.6705999999999999</v>
      </c>
    </row>
    <row r="220" spans="1:2" x14ac:dyDescent="0.2">
      <c r="A220" s="12">
        <v>41586</v>
      </c>
      <c r="B220">
        <v>2.6482999999999999</v>
      </c>
    </row>
    <row r="221" spans="1:2" x14ac:dyDescent="0.2">
      <c r="A221" s="13">
        <v>41589</v>
      </c>
      <c r="B221">
        <v>2.7012</v>
      </c>
    </row>
    <row r="222" spans="1:2" x14ac:dyDescent="0.2">
      <c r="A222" s="12">
        <v>41590</v>
      </c>
      <c r="B222">
        <v>2.7479</v>
      </c>
    </row>
    <row r="223" spans="1:2" x14ac:dyDescent="0.2">
      <c r="A223" s="13">
        <v>41591</v>
      </c>
      <c r="B223">
        <v>2.7351999999999999</v>
      </c>
    </row>
    <row r="224" spans="1:2" x14ac:dyDescent="0.2">
      <c r="A224" s="12">
        <v>41592</v>
      </c>
      <c r="B224">
        <v>2.6128</v>
      </c>
    </row>
    <row r="225" spans="1:2" x14ac:dyDescent="0.2">
      <c r="A225" s="13">
        <v>41593</v>
      </c>
      <c r="B225">
        <v>2.6408</v>
      </c>
    </row>
    <row r="226" spans="1:2" x14ac:dyDescent="0.2">
      <c r="A226" s="12">
        <v>41596</v>
      </c>
      <c r="B226">
        <v>2.7473000000000001</v>
      </c>
    </row>
    <row r="227" spans="1:2" x14ac:dyDescent="0.2">
      <c r="A227" s="13">
        <v>41597</v>
      </c>
      <c r="B227">
        <v>2.6817000000000002</v>
      </c>
    </row>
    <row r="228" spans="1:2" x14ac:dyDescent="0.2">
      <c r="A228" s="12">
        <v>41598</v>
      </c>
      <c r="B228">
        <v>2.6936999999999998</v>
      </c>
    </row>
    <row r="229" spans="1:2" x14ac:dyDescent="0.2">
      <c r="A229" s="13">
        <v>41599</v>
      </c>
      <c r="B229">
        <v>2.7342</v>
      </c>
    </row>
    <row r="230" spans="1:2" x14ac:dyDescent="0.2">
      <c r="A230" s="12">
        <v>41600</v>
      </c>
      <c r="B230">
        <v>2.7856000000000001</v>
      </c>
    </row>
    <row r="231" spans="1:2" x14ac:dyDescent="0.2">
      <c r="A231" s="13">
        <v>41603</v>
      </c>
      <c r="B231">
        <v>2.8472</v>
      </c>
    </row>
    <row r="232" spans="1:2" x14ac:dyDescent="0.2">
      <c r="A232" s="12">
        <v>41604</v>
      </c>
      <c r="B232">
        <v>2.8546</v>
      </c>
    </row>
    <row r="233" spans="1:2" x14ac:dyDescent="0.2">
      <c r="A233" s="13">
        <v>41605</v>
      </c>
      <c r="B233">
        <v>2.7932999999999999</v>
      </c>
    </row>
    <row r="234" spans="1:2" x14ac:dyDescent="0.2">
      <c r="A234" s="12">
        <v>41610</v>
      </c>
      <c r="B234">
        <v>2.8334999999999999</v>
      </c>
    </row>
    <row r="235" spans="1:2" x14ac:dyDescent="0.2">
      <c r="A235" s="13">
        <v>41611</v>
      </c>
      <c r="B235">
        <v>2.8235000000000001</v>
      </c>
    </row>
    <row r="236" spans="1:2" x14ac:dyDescent="0.2">
      <c r="A236" s="12">
        <v>41612</v>
      </c>
      <c r="B236">
        <v>2.8542000000000001</v>
      </c>
    </row>
    <row r="237" spans="1:2" x14ac:dyDescent="0.2">
      <c r="A237" s="13">
        <v>41613</v>
      </c>
      <c r="B237">
        <v>2.9119999999999999</v>
      </c>
    </row>
    <row r="238" spans="1:2" x14ac:dyDescent="0.2">
      <c r="A238" s="12">
        <v>41614</v>
      </c>
      <c r="B238">
        <v>3.024</v>
      </c>
    </row>
    <row r="239" spans="1:2" x14ac:dyDescent="0.2">
      <c r="A239" s="13">
        <v>41617</v>
      </c>
      <c r="B239">
        <v>3.0693999999999999</v>
      </c>
    </row>
    <row r="240" spans="1:2" x14ac:dyDescent="0.2">
      <c r="A240" s="12">
        <v>41618</v>
      </c>
      <c r="B240">
        <v>3.1390000000000002</v>
      </c>
    </row>
    <row r="241" spans="1:2" x14ac:dyDescent="0.2">
      <c r="A241" s="13">
        <v>41619</v>
      </c>
      <c r="B241">
        <v>3.0682999999999998</v>
      </c>
    </row>
    <row r="242" spans="1:2" x14ac:dyDescent="0.2">
      <c r="A242" s="12">
        <v>41620</v>
      </c>
      <c r="B242">
        <v>3.2004999999999999</v>
      </c>
    </row>
    <row r="243" spans="1:2" x14ac:dyDescent="0.2">
      <c r="A243" s="13">
        <v>41621</v>
      </c>
      <c r="B243">
        <v>3.1749000000000001</v>
      </c>
    </row>
    <row r="244" spans="1:2" x14ac:dyDescent="0.2">
      <c r="A244" s="12">
        <v>41624</v>
      </c>
      <c r="B244">
        <v>3.0710000000000002</v>
      </c>
    </row>
    <row r="245" spans="1:2" x14ac:dyDescent="0.2">
      <c r="A245" s="13">
        <v>41625</v>
      </c>
      <c r="B245">
        <v>3.0613999999999999</v>
      </c>
    </row>
    <row r="246" spans="1:2" x14ac:dyDescent="0.2">
      <c r="A246" s="12">
        <v>41626</v>
      </c>
      <c r="B246">
        <v>3.0996999999999999</v>
      </c>
    </row>
    <row r="247" spans="1:2" x14ac:dyDescent="0.2">
      <c r="A247" s="13">
        <v>41627</v>
      </c>
      <c r="B247">
        <v>3.1175000000000002</v>
      </c>
    </row>
    <row r="248" spans="1:2" x14ac:dyDescent="0.2">
      <c r="A248" s="12">
        <v>41628</v>
      </c>
      <c r="B248">
        <v>3.1812</v>
      </c>
    </row>
    <row r="249" spans="1:2" x14ac:dyDescent="0.2">
      <c r="A249" s="13">
        <v>41631</v>
      </c>
      <c r="B249">
        <v>3.2995000000000001</v>
      </c>
    </row>
    <row r="250" spans="1:2" x14ac:dyDescent="0.2">
      <c r="A250" s="12">
        <v>41632</v>
      </c>
      <c r="B250">
        <v>3.2606999999999999</v>
      </c>
    </row>
    <row r="251" spans="1:2" x14ac:dyDescent="0.2">
      <c r="A251" s="13">
        <v>41634</v>
      </c>
      <c r="B251">
        <v>3.2212999999999998</v>
      </c>
    </row>
    <row r="252" spans="1:2" x14ac:dyDescent="0.2">
      <c r="A252" s="12">
        <v>41635</v>
      </c>
      <c r="B252">
        <v>3.1387</v>
      </c>
    </row>
    <row r="253" spans="1:2" x14ac:dyDescent="0.2">
      <c r="A253" s="13">
        <v>41638</v>
      </c>
      <c r="B253">
        <v>3.2018</v>
      </c>
    </row>
    <row r="254" spans="1:2" x14ac:dyDescent="0.2">
      <c r="A254" s="12">
        <v>41639</v>
      </c>
      <c r="B254">
        <v>3.1257000000000001</v>
      </c>
    </row>
    <row r="255" spans="1:2" x14ac:dyDescent="0.2">
      <c r="A255" s="13">
        <v>41641</v>
      </c>
      <c r="B255">
        <v>3.1589999999999998</v>
      </c>
    </row>
    <row r="256" spans="1:2" x14ac:dyDescent="0.2">
      <c r="A256" s="12">
        <v>41642</v>
      </c>
      <c r="B256">
        <v>3.19</v>
      </c>
    </row>
    <row r="257" spans="1:2" x14ac:dyDescent="0.2">
      <c r="A257" s="13">
        <v>41645</v>
      </c>
      <c r="B257">
        <v>3.2997000000000001</v>
      </c>
    </row>
    <row r="258" spans="1:2" x14ac:dyDescent="0.2">
      <c r="A258" s="12">
        <v>41646</v>
      </c>
      <c r="B258">
        <v>3.3300999999999998</v>
      </c>
    </row>
    <row r="259" spans="1:2" x14ac:dyDescent="0.2">
      <c r="A259" s="13">
        <v>41647</v>
      </c>
      <c r="B259">
        <v>3.2061000000000002</v>
      </c>
    </row>
    <row r="260" spans="1:2" x14ac:dyDescent="0.2">
      <c r="A260" s="12">
        <v>41648</v>
      </c>
      <c r="B260">
        <v>3.0474999999999999</v>
      </c>
    </row>
    <row r="261" spans="1:2" x14ac:dyDescent="0.2">
      <c r="A261" s="13">
        <v>41649</v>
      </c>
      <c r="B261">
        <v>2.8929999999999998</v>
      </c>
    </row>
    <row r="262" spans="1:2" x14ac:dyDescent="0.2">
      <c r="A262" s="12">
        <v>41652</v>
      </c>
      <c r="B262">
        <v>3.0687000000000002</v>
      </c>
    </row>
    <row r="263" spans="1:2" x14ac:dyDescent="0.2">
      <c r="A263" s="13">
        <v>41653</v>
      </c>
      <c r="B263">
        <v>3.1863999999999999</v>
      </c>
    </row>
    <row r="264" spans="1:2" x14ac:dyDescent="0.2">
      <c r="A264" s="12">
        <v>41654</v>
      </c>
      <c r="B264">
        <v>3.2662</v>
      </c>
    </row>
    <row r="265" spans="1:2" x14ac:dyDescent="0.2">
      <c r="A265" s="13">
        <v>41655</v>
      </c>
      <c r="B265">
        <v>3.3388999999999998</v>
      </c>
    </row>
    <row r="266" spans="1:2" x14ac:dyDescent="0.2">
      <c r="A266" s="12">
        <v>41656</v>
      </c>
      <c r="B266">
        <v>3.2467000000000001</v>
      </c>
    </row>
    <row r="267" spans="1:2" x14ac:dyDescent="0.2">
      <c r="A267" s="13">
        <v>41660</v>
      </c>
      <c r="B267">
        <v>3.3822999999999999</v>
      </c>
    </row>
    <row r="268" spans="1:2" x14ac:dyDescent="0.2">
      <c r="A268" s="12">
        <v>41661</v>
      </c>
      <c r="B268">
        <v>3.6227999999999998</v>
      </c>
    </row>
    <row r="269" spans="1:2" x14ac:dyDescent="0.2">
      <c r="A269" s="13">
        <v>41662</v>
      </c>
      <c r="B269">
        <v>4.1315999999999997</v>
      </c>
    </row>
    <row r="270" spans="1:2" x14ac:dyDescent="0.2">
      <c r="A270" s="12">
        <v>41663</v>
      </c>
      <c r="B270">
        <v>3.7896000000000001</v>
      </c>
    </row>
    <row r="271" spans="1:2" x14ac:dyDescent="0.2">
      <c r="A271" s="13">
        <v>41666</v>
      </c>
      <c r="B271">
        <v>4.1669999999999998</v>
      </c>
    </row>
    <row r="272" spans="1:2" x14ac:dyDescent="0.2">
      <c r="A272" s="12">
        <v>41667</v>
      </c>
      <c r="B272">
        <v>3.8058999999999998</v>
      </c>
    </row>
    <row r="273" spans="1:2" x14ac:dyDescent="0.2">
      <c r="A273" s="13">
        <v>41668</v>
      </c>
      <c r="B273">
        <v>3.8060999999999998</v>
      </c>
    </row>
    <row r="274" spans="1:2" x14ac:dyDescent="0.2">
      <c r="A274" s="12">
        <v>41669</v>
      </c>
      <c r="B274">
        <v>3.8887</v>
      </c>
    </row>
    <row r="275" spans="1:2" x14ac:dyDescent="0.2">
      <c r="A275" s="13">
        <v>41670</v>
      </c>
      <c r="B275">
        <v>3.7244999999999999</v>
      </c>
    </row>
    <row r="276" spans="1:2" x14ac:dyDescent="0.2">
      <c r="A276" s="12">
        <v>41673</v>
      </c>
      <c r="B276">
        <v>3.7134</v>
      </c>
    </row>
    <row r="277" spans="1:2" x14ac:dyDescent="0.2">
      <c r="A277" s="13">
        <v>41674</v>
      </c>
      <c r="B277">
        <v>4.2526000000000002</v>
      </c>
    </row>
    <row r="278" spans="1:2" x14ac:dyDescent="0.2">
      <c r="A278" s="12">
        <v>41675</v>
      </c>
      <c r="B278">
        <v>5.9336000000000002</v>
      </c>
    </row>
    <row r="279" spans="1:2" x14ac:dyDescent="0.2">
      <c r="A279" s="13">
        <v>41676</v>
      </c>
      <c r="B279">
        <v>5.2766000000000002</v>
      </c>
    </row>
    <row r="280" spans="1:2" x14ac:dyDescent="0.2">
      <c r="A280" s="12">
        <v>41677</v>
      </c>
      <c r="B280">
        <v>4.3975999999999997</v>
      </c>
    </row>
    <row r="281" spans="1:2" x14ac:dyDescent="0.2">
      <c r="A281" s="13">
        <v>41680</v>
      </c>
      <c r="B281">
        <v>5.5926</v>
      </c>
    </row>
    <row r="282" spans="1:2" x14ac:dyDescent="0.2">
      <c r="A282" s="12">
        <v>41681</v>
      </c>
      <c r="B282">
        <v>5.7073999999999998</v>
      </c>
    </row>
    <row r="283" spans="1:2" x14ac:dyDescent="0.2">
      <c r="A283" s="13">
        <v>41682</v>
      </c>
      <c r="B283">
        <v>4.4386999999999999</v>
      </c>
    </row>
    <row r="284" spans="1:2" x14ac:dyDescent="0.2">
      <c r="A284" s="12">
        <v>41683</v>
      </c>
      <c r="B284">
        <v>3.8917000000000002</v>
      </c>
    </row>
    <row r="285" spans="1:2" x14ac:dyDescent="0.2">
      <c r="A285" s="13">
        <v>41684</v>
      </c>
      <c r="B285">
        <v>4.0233999999999996</v>
      </c>
    </row>
    <row r="286" spans="1:2" x14ac:dyDescent="0.2">
      <c r="A286" s="12">
        <v>41688</v>
      </c>
      <c r="B286">
        <v>4.1515000000000004</v>
      </c>
    </row>
    <row r="287" spans="1:2" x14ac:dyDescent="0.2">
      <c r="A287" s="13">
        <v>41689</v>
      </c>
      <c r="B287">
        <v>4.3921000000000001</v>
      </c>
    </row>
    <row r="288" spans="1:2" x14ac:dyDescent="0.2">
      <c r="A288" s="12">
        <v>41690</v>
      </c>
      <c r="B288">
        <v>4.3426999999999998</v>
      </c>
    </row>
    <row r="289" spans="1:2" x14ac:dyDescent="0.2">
      <c r="A289" s="13">
        <v>41691</v>
      </c>
      <c r="B289">
        <v>4.5213000000000001</v>
      </c>
    </row>
    <row r="290" spans="1:2" x14ac:dyDescent="0.2">
      <c r="A290" s="12">
        <v>41694</v>
      </c>
      <c r="B290">
        <v>4.5308000000000002</v>
      </c>
    </row>
    <row r="291" spans="1:2" x14ac:dyDescent="0.2">
      <c r="A291" s="13">
        <v>41695</v>
      </c>
      <c r="B291">
        <v>3.7970000000000002</v>
      </c>
    </row>
    <row r="292" spans="1:2" x14ac:dyDescent="0.2">
      <c r="A292" s="12">
        <v>41696</v>
      </c>
      <c r="B292">
        <v>3.5392000000000001</v>
      </c>
    </row>
    <row r="293" spans="1:2" x14ac:dyDescent="0.2">
      <c r="A293" s="13">
        <v>41697</v>
      </c>
      <c r="B293">
        <v>3.3285999999999998</v>
      </c>
    </row>
    <row r="294" spans="1:2" x14ac:dyDescent="0.2">
      <c r="A294" s="12">
        <v>41698</v>
      </c>
      <c r="B294">
        <v>3.4011</v>
      </c>
    </row>
    <row r="295" spans="1:2" x14ac:dyDescent="0.2">
      <c r="A295" s="13">
        <v>41701</v>
      </c>
      <c r="B295">
        <v>4.9930000000000003</v>
      </c>
    </row>
    <row r="296" spans="1:2" x14ac:dyDescent="0.2">
      <c r="A296" s="12">
        <v>41702</v>
      </c>
      <c r="B296">
        <v>5.7706</v>
      </c>
    </row>
    <row r="297" spans="1:2" x14ac:dyDescent="0.2">
      <c r="A297" s="13">
        <v>41703</v>
      </c>
      <c r="B297">
        <v>4.6725000000000003</v>
      </c>
    </row>
    <row r="298" spans="1:2" x14ac:dyDescent="0.2">
      <c r="A298" s="12">
        <v>41704</v>
      </c>
      <c r="B298">
        <v>3.5383</v>
      </c>
    </row>
    <row r="299" spans="1:2" x14ac:dyDescent="0.2">
      <c r="A299" s="13">
        <v>41705</v>
      </c>
      <c r="B299">
        <v>3.4378000000000002</v>
      </c>
    </row>
    <row r="300" spans="1:2" x14ac:dyDescent="0.2">
      <c r="A300" s="12">
        <v>41708</v>
      </c>
      <c r="B300">
        <v>3.3346999999999998</v>
      </c>
    </row>
    <row r="301" spans="1:2" x14ac:dyDescent="0.2">
      <c r="A301" s="13">
        <v>41709</v>
      </c>
      <c r="B301">
        <v>3.3570000000000002</v>
      </c>
    </row>
    <row r="302" spans="1:2" x14ac:dyDescent="0.2">
      <c r="A302" s="12">
        <v>41710</v>
      </c>
      <c r="B302">
        <v>3.3517000000000001</v>
      </c>
    </row>
    <row r="303" spans="1:2" x14ac:dyDescent="0.2">
      <c r="A303" s="13">
        <v>41711</v>
      </c>
      <c r="B303">
        <v>3.1753</v>
      </c>
    </row>
    <row r="304" spans="1:2" x14ac:dyDescent="0.2">
      <c r="A304" s="12">
        <v>41712</v>
      </c>
      <c r="B304">
        <v>3.1583000000000001</v>
      </c>
    </row>
    <row r="305" spans="1:2" x14ac:dyDescent="0.2">
      <c r="A305" s="13">
        <v>41715</v>
      </c>
      <c r="B305">
        <v>3.2959000000000001</v>
      </c>
    </row>
    <row r="306" spans="1:2" x14ac:dyDescent="0.2">
      <c r="A306" s="12">
        <v>41716</v>
      </c>
      <c r="B306">
        <v>3.1907999999999999</v>
      </c>
    </row>
    <row r="307" spans="1:2" x14ac:dyDescent="0.2">
      <c r="A307" s="13">
        <v>41717</v>
      </c>
      <c r="B307">
        <v>3.1926999999999999</v>
      </c>
    </row>
    <row r="308" spans="1:2" x14ac:dyDescent="0.2">
      <c r="A308" s="12">
        <v>41718</v>
      </c>
      <c r="B308">
        <v>3.1937000000000002</v>
      </c>
    </row>
    <row r="309" spans="1:2" x14ac:dyDescent="0.2">
      <c r="A309" s="13">
        <v>41719</v>
      </c>
      <c r="B309">
        <v>3.1240999999999999</v>
      </c>
    </row>
    <row r="310" spans="1:2" x14ac:dyDescent="0.2">
      <c r="A310" s="12">
        <v>41722</v>
      </c>
      <c r="B310">
        <v>3.18</v>
      </c>
    </row>
    <row r="311" spans="1:2" x14ac:dyDescent="0.2">
      <c r="A311" s="13">
        <v>41723</v>
      </c>
      <c r="B311">
        <v>3.2530999999999999</v>
      </c>
    </row>
    <row r="312" spans="1:2" x14ac:dyDescent="0.2">
      <c r="A312" s="12">
        <v>41724</v>
      </c>
      <c r="B312">
        <v>3.2076000000000002</v>
      </c>
    </row>
    <row r="313" spans="1:2" x14ac:dyDescent="0.2">
      <c r="A313" s="13">
        <v>41725</v>
      </c>
      <c r="B313">
        <v>3.1905000000000001</v>
      </c>
    </row>
    <row r="314" spans="1:2" x14ac:dyDescent="0.2">
      <c r="A314" s="12">
        <v>41726</v>
      </c>
      <c r="B314">
        <v>3.2593999999999999</v>
      </c>
    </row>
    <row r="315" spans="1:2" x14ac:dyDescent="0.2">
      <c r="A315" s="13">
        <v>41729</v>
      </c>
      <c r="B315">
        <v>3.2444999999999999</v>
      </c>
    </row>
    <row r="316" spans="1:2" x14ac:dyDescent="0.2">
      <c r="A316" s="12">
        <v>41730</v>
      </c>
      <c r="B316">
        <v>3.1513</v>
      </c>
    </row>
    <row r="317" spans="1:2" x14ac:dyDescent="0.2">
      <c r="A317" s="13">
        <v>41731</v>
      </c>
      <c r="B317">
        <v>3.1526999999999998</v>
      </c>
    </row>
    <row r="318" spans="1:2" x14ac:dyDescent="0.2">
      <c r="A318" s="12">
        <v>41732</v>
      </c>
      <c r="B318">
        <v>3.2671999999999999</v>
      </c>
    </row>
    <row r="319" spans="1:2" x14ac:dyDescent="0.2">
      <c r="A319" s="13">
        <v>41733</v>
      </c>
      <c r="B319">
        <v>3.2682000000000002</v>
      </c>
    </row>
    <row r="320" spans="1:2" x14ac:dyDescent="0.2">
      <c r="A320" s="12">
        <v>41736</v>
      </c>
      <c r="B320">
        <v>3.3146</v>
      </c>
    </row>
    <row r="321" spans="1:2" x14ac:dyDescent="0.2">
      <c r="A321" s="13">
        <v>41737</v>
      </c>
      <c r="B321">
        <v>3.3022999999999998</v>
      </c>
    </row>
    <row r="322" spans="1:2" x14ac:dyDescent="0.2">
      <c r="A322" s="12">
        <v>41738</v>
      </c>
      <c r="B322">
        <v>3.3740000000000001</v>
      </c>
    </row>
    <row r="323" spans="1:2" x14ac:dyDescent="0.2">
      <c r="A323" s="13">
        <v>41739</v>
      </c>
      <c r="B323">
        <v>3.2896000000000001</v>
      </c>
    </row>
    <row r="324" spans="1:2" x14ac:dyDescent="0.2">
      <c r="A324" s="12">
        <v>41740</v>
      </c>
      <c r="B324">
        <v>3.3462999999999998</v>
      </c>
    </row>
    <row r="325" spans="1:2" x14ac:dyDescent="0.2">
      <c r="A325" s="13">
        <v>41743</v>
      </c>
      <c r="B325">
        <v>3.3471000000000002</v>
      </c>
    </row>
    <row r="326" spans="1:2" x14ac:dyDescent="0.2">
      <c r="A326" s="12">
        <v>41744</v>
      </c>
      <c r="B326">
        <v>3.3782000000000001</v>
      </c>
    </row>
    <row r="327" spans="1:2" x14ac:dyDescent="0.2">
      <c r="A327" s="13">
        <v>41745</v>
      </c>
      <c r="B327">
        <v>3.3439000000000001</v>
      </c>
    </row>
    <row r="328" spans="1:2" x14ac:dyDescent="0.2">
      <c r="A328" s="12">
        <v>41746</v>
      </c>
      <c r="B328">
        <v>3.3035999999999999</v>
      </c>
    </row>
    <row r="329" spans="1:2" x14ac:dyDescent="0.2">
      <c r="A329" s="13">
        <v>41750</v>
      </c>
      <c r="B329">
        <v>3.4540000000000002</v>
      </c>
    </row>
    <row r="330" spans="1:2" x14ac:dyDescent="0.2">
      <c r="A330" s="12">
        <v>41751</v>
      </c>
      <c r="B330">
        <v>3.4319999999999999</v>
      </c>
    </row>
    <row r="331" spans="1:2" x14ac:dyDescent="0.2">
      <c r="A331" s="13">
        <v>41752</v>
      </c>
      <c r="B331">
        <v>3.4662000000000002</v>
      </c>
    </row>
    <row r="332" spans="1:2" x14ac:dyDescent="0.2">
      <c r="A332" s="12">
        <v>41753</v>
      </c>
      <c r="B332">
        <v>3.4722</v>
      </c>
    </row>
    <row r="333" spans="1:2" x14ac:dyDescent="0.2">
      <c r="A333" s="13">
        <v>41754</v>
      </c>
      <c r="B333">
        <v>3.3975</v>
      </c>
    </row>
    <row r="334" spans="1:2" x14ac:dyDescent="0.2">
      <c r="A334" s="12">
        <v>41757</v>
      </c>
      <c r="B334">
        <v>3.4521999999999999</v>
      </c>
    </row>
    <row r="335" spans="1:2" x14ac:dyDescent="0.2">
      <c r="A335" s="13">
        <v>41758</v>
      </c>
      <c r="B335">
        <v>3.4923999999999999</v>
      </c>
    </row>
    <row r="336" spans="1:2" x14ac:dyDescent="0.2">
      <c r="A336" s="12">
        <v>41759</v>
      </c>
      <c r="B336">
        <v>3.4544999999999999</v>
      </c>
    </row>
    <row r="337" spans="1:2" x14ac:dyDescent="0.2">
      <c r="A337" s="13">
        <v>41760</v>
      </c>
      <c r="B337">
        <v>3.4468000000000001</v>
      </c>
    </row>
    <row r="338" spans="1:2" x14ac:dyDescent="0.2">
      <c r="A338" s="12">
        <v>41761</v>
      </c>
      <c r="B338">
        <v>3.4045000000000001</v>
      </c>
    </row>
    <row r="339" spans="1:2" x14ac:dyDescent="0.2">
      <c r="A339" s="13">
        <v>41764</v>
      </c>
      <c r="B339">
        <v>3.3942999999999999</v>
      </c>
    </row>
    <row r="340" spans="1:2" x14ac:dyDescent="0.2">
      <c r="A340" s="12">
        <v>41765</v>
      </c>
      <c r="B340">
        <v>3.4359000000000002</v>
      </c>
    </row>
    <row r="341" spans="1:2" x14ac:dyDescent="0.2">
      <c r="A341" s="13">
        <v>41766</v>
      </c>
      <c r="B341">
        <v>3.4769999999999999</v>
      </c>
    </row>
    <row r="342" spans="1:2" x14ac:dyDescent="0.2">
      <c r="A342" s="12">
        <v>41767</v>
      </c>
      <c r="B342">
        <v>3.42</v>
      </c>
    </row>
    <row r="343" spans="1:2" x14ac:dyDescent="0.2">
      <c r="A343" s="13">
        <v>41768</v>
      </c>
      <c r="B343">
        <v>3.3245</v>
      </c>
    </row>
    <row r="344" spans="1:2" x14ac:dyDescent="0.2">
      <c r="A344" s="12">
        <v>41771</v>
      </c>
      <c r="B344">
        <v>3.2711000000000001</v>
      </c>
    </row>
    <row r="345" spans="1:2" x14ac:dyDescent="0.2">
      <c r="A345" s="13">
        <v>41772</v>
      </c>
      <c r="B345">
        <v>3.2555000000000001</v>
      </c>
    </row>
    <row r="346" spans="1:2" x14ac:dyDescent="0.2">
      <c r="A346" s="12">
        <v>41773</v>
      </c>
      <c r="B346">
        <v>3.2161</v>
      </c>
    </row>
    <row r="347" spans="1:2" x14ac:dyDescent="0.2">
      <c r="A347" s="13">
        <v>41774</v>
      </c>
      <c r="B347">
        <v>3.1751999999999998</v>
      </c>
    </row>
    <row r="348" spans="1:2" x14ac:dyDescent="0.2">
      <c r="A348" s="12">
        <v>41775</v>
      </c>
      <c r="B348">
        <v>3.2311999999999999</v>
      </c>
    </row>
    <row r="349" spans="1:2" x14ac:dyDescent="0.2">
      <c r="A349" s="13">
        <v>41778</v>
      </c>
      <c r="B349">
        <v>3.2917000000000001</v>
      </c>
    </row>
    <row r="350" spans="1:2" x14ac:dyDescent="0.2">
      <c r="A350" s="12">
        <v>41779</v>
      </c>
      <c r="B350">
        <v>3.3092000000000001</v>
      </c>
    </row>
    <row r="351" spans="1:2" x14ac:dyDescent="0.2">
      <c r="A351" s="13">
        <v>41780</v>
      </c>
      <c r="B351">
        <v>3.3374999999999999</v>
      </c>
    </row>
    <row r="352" spans="1:2" x14ac:dyDescent="0.2">
      <c r="A352" s="12">
        <v>41781</v>
      </c>
      <c r="B352">
        <v>3.2894000000000001</v>
      </c>
    </row>
    <row r="353" spans="1:2" x14ac:dyDescent="0.2">
      <c r="A353" s="13">
        <v>41782</v>
      </c>
      <c r="B353">
        <v>3.214</v>
      </c>
    </row>
    <row r="354" spans="1:2" x14ac:dyDescent="0.2">
      <c r="A354" s="12">
        <v>41786</v>
      </c>
      <c r="B354">
        <v>3.2553000000000001</v>
      </c>
    </row>
    <row r="355" spans="1:2" x14ac:dyDescent="0.2">
      <c r="A355" s="13">
        <v>41787</v>
      </c>
      <c r="B355">
        <v>3.3443999999999998</v>
      </c>
    </row>
    <row r="356" spans="1:2" x14ac:dyDescent="0.2">
      <c r="A356" s="12">
        <v>41788</v>
      </c>
      <c r="B356">
        <v>3.3948</v>
      </c>
    </row>
    <row r="357" spans="1:2" x14ac:dyDescent="0.2">
      <c r="A357" s="13">
        <v>41789</v>
      </c>
      <c r="B357">
        <v>3.2842000000000002</v>
      </c>
    </row>
    <row r="358" spans="1:2" x14ac:dyDescent="0.2">
      <c r="A358" s="12">
        <v>41792</v>
      </c>
      <c r="B358">
        <v>3.3247999999999998</v>
      </c>
    </row>
    <row r="359" spans="1:2" x14ac:dyDescent="0.2">
      <c r="A359" s="13">
        <v>41793</v>
      </c>
      <c r="B359">
        <v>3.3668</v>
      </c>
    </row>
    <row r="360" spans="1:2" x14ac:dyDescent="0.2">
      <c r="A360" s="12">
        <v>41794</v>
      </c>
      <c r="B360">
        <v>3.3559999999999999</v>
      </c>
    </row>
    <row r="361" spans="1:2" x14ac:dyDescent="0.2">
      <c r="A361" s="13">
        <v>41795</v>
      </c>
      <c r="B361">
        <v>3.4024999999999999</v>
      </c>
    </row>
    <row r="362" spans="1:2" x14ac:dyDescent="0.2">
      <c r="A362" s="12">
        <v>41796</v>
      </c>
      <c r="B362">
        <v>3.4093</v>
      </c>
    </row>
    <row r="363" spans="1:2" x14ac:dyDescent="0.2">
      <c r="A363" s="13">
        <v>41799</v>
      </c>
      <c r="B363">
        <v>3.43</v>
      </c>
    </row>
    <row r="364" spans="1:2" x14ac:dyDescent="0.2">
      <c r="A364" s="12">
        <v>41800</v>
      </c>
      <c r="B364">
        <v>3.3736999999999999</v>
      </c>
    </row>
    <row r="365" spans="1:2" x14ac:dyDescent="0.2">
      <c r="A365" s="13">
        <v>41801</v>
      </c>
      <c r="B365">
        <v>3.3245</v>
      </c>
    </row>
    <row r="366" spans="1:2" x14ac:dyDescent="0.2">
      <c r="A366" s="12">
        <v>41802</v>
      </c>
      <c r="B366">
        <v>3.3218000000000001</v>
      </c>
    </row>
    <row r="367" spans="1:2" x14ac:dyDescent="0.2">
      <c r="A367" s="13">
        <v>41803</v>
      </c>
      <c r="B367">
        <v>3.4586999999999999</v>
      </c>
    </row>
    <row r="368" spans="1:2" x14ac:dyDescent="0.2">
      <c r="A368" s="12">
        <v>41806</v>
      </c>
      <c r="B368">
        <v>3.4708999999999999</v>
      </c>
    </row>
    <row r="369" spans="1:2" x14ac:dyDescent="0.2">
      <c r="A369" s="13">
        <v>41807</v>
      </c>
      <c r="B369">
        <v>3.4403999999999999</v>
      </c>
    </row>
    <row r="370" spans="1:2" x14ac:dyDescent="0.2">
      <c r="A370" s="12">
        <v>41808</v>
      </c>
      <c r="B370">
        <v>3.4695999999999998</v>
      </c>
    </row>
    <row r="371" spans="1:2" x14ac:dyDescent="0.2">
      <c r="A371" s="13">
        <v>41809</v>
      </c>
      <c r="B371">
        <v>3.4138000000000002</v>
      </c>
    </row>
    <row r="372" spans="1:2" x14ac:dyDescent="0.2">
      <c r="A372" s="12">
        <v>41810</v>
      </c>
      <c r="B372">
        <v>3.3273999999999999</v>
      </c>
    </row>
    <row r="373" spans="1:2" x14ac:dyDescent="0.2">
      <c r="A373" s="13">
        <v>41813</v>
      </c>
      <c r="B373">
        <v>3.2951000000000001</v>
      </c>
    </row>
    <row r="374" spans="1:2" x14ac:dyDescent="0.2">
      <c r="A374" s="12">
        <v>41814</v>
      </c>
      <c r="B374">
        <v>3.3075999999999999</v>
      </c>
    </row>
    <row r="375" spans="1:2" x14ac:dyDescent="0.2">
      <c r="A375" s="13">
        <v>41815</v>
      </c>
      <c r="B375">
        <v>3.3486000000000002</v>
      </c>
    </row>
    <row r="376" spans="1:2" x14ac:dyDescent="0.2">
      <c r="A376" s="12">
        <v>41816</v>
      </c>
      <c r="B376">
        <v>3.3439999999999999</v>
      </c>
    </row>
    <row r="377" spans="1:2" x14ac:dyDescent="0.2">
      <c r="A377" s="13">
        <v>41817</v>
      </c>
      <c r="B377">
        <v>3.2181999999999999</v>
      </c>
    </row>
    <row r="378" spans="1:2" x14ac:dyDescent="0.2">
      <c r="A378" s="12">
        <v>41820</v>
      </c>
      <c r="B378">
        <v>3.2212999999999998</v>
      </c>
    </row>
    <row r="379" spans="1:2" x14ac:dyDescent="0.2">
      <c r="A379" s="13">
        <v>41821</v>
      </c>
      <c r="B379">
        <v>3.2576000000000001</v>
      </c>
    </row>
    <row r="380" spans="1:2" x14ac:dyDescent="0.2">
      <c r="A380" s="12">
        <v>41822</v>
      </c>
      <c r="B380">
        <v>3.2229999999999999</v>
      </c>
    </row>
    <row r="381" spans="1:2" x14ac:dyDescent="0.2">
      <c r="A381" s="13">
        <v>41823</v>
      </c>
      <c r="B381">
        <v>3.1556999999999999</v>
      </c>
    </row>
    <row r="382" spans="1:2" x14ac:dyDescent="0.2">
      <c r="A382" s="12">
        <v>41827</v>
      </c>
      <c r="B382">
        <v>3.1265999999999998</v>
      </c>
    </row>
    <row r="383" spans="1:2" x14ac:dyDescent="0.2">
      <c r="A383" s="13">
        <v>41828</v>
      </c>
      <c r="B383">
        <v>3.0646</v>
      </c>
    </row>
    <row r="384" spans="1:2" x14ac:dyDescent="0.2">
      <c r="A384" s="12">
        <v>41829</v>
      </c>
      <c r="B384">
        <v>3.0455000000000001</v>
      </c>
    </row>
    <row r="385" spans="1:2" x14ac:dyDescent="0.2">
      <c r="A385" s="13">
        <v>41830</v>
      </c>
      <c r="B385">
        <v>3.0301</v>
      </c>
    </row>
    <row r="386" spans="1:2" x14ac:dyDescent="0.2">
      <c r="A386" s="12">
        <v>41831</v>
      </c>
      <c r="B386">
        <v>3.0024000000000002</v>
      </c>
    </row>
    <row r="387" spans="1:2" x14ac:dyDescent="0.2">
      <c r="A387" s="13">
        <v>41834</v>
      </c>
      <c r="B387">
        <v>3.0154000000000001</v>
      </c>
    </row>
    <row r="388" spans="1:2" x14ac:dyDescent="0.2">
      <c r="A388" s="12">
        <v>41835</v>
      </c>
      <c r="B388">
        <v>3.0291999999999999</v>
      </c>
    </row>
    <row r="389" spans="1:2" x14ac:dyDescent="0.2">
      <c r="A389" s="13">
        <v>41836</v>
      </c>
      <c r="B389">
        <v>3.0312999999999999</v>
      </c>
    </row>
    <row r="390" spans="1:2" x14ac:dyDescent="0.2">
      <c r="A390" s="12">
        <v>41837</v>
      </c>
      <c r="B390">
        <v>2.9725000000000001</v>
      </c>
    </row>
    <row r="391" spans="1:2" x14ac:dyDescent="0.2">
      <c r="A391" s="13">
        <v>41838</v>
      </c>
      <c r="B391">
        <v>2.8902999999999999</v>
      </c>
    </row>
    <row r="392" spans="1:2" x14ac:dyDescent="0.2">
      <c r="A392" s="12">
        <v>41841</v>
      </c>
      <c r="B392">
        <v>2.8433999999999999</v>
      </c>
    </row>
    <row r="393" spans="1:2" x14ac:dyDescent="0.2">
      <c r="A393" s="13">
        <v>41842</v>
      </c>
      <c r="B393">
        <v>2.8185000000000002</v>
      </c>
    </row>
    <row r="394" spans="1:2" x14ac:dyDescent="0.2">
      <c r="A394" s="12">
        <v>41843</v>
      </c>
      <c r="B394">
        <v>2.8077000000000001</v>
      </c>
    </row>
    <row r="395" spans="1:2" x14ac:dyDescent="0.2">
      <c r="A395" s="13">
        <v>41844</v>
      </c>
      <c r="B395">
        <v>2.8197000000000001</v>
      </c>
    </row>
    <row r="396" spans="1:2" x14ac:dyDescent="0.2">
      <c r="A396" s="12">
        <v>41845</v>
      </c>
      <c r="B396">
        <v>2.8186</v>
      </c>
    </row>
    <row r="397" spans="1:2" x14ac:dyDescent="0.2">
      <c r="A397" s="13">
        <v>41848</v>
      </c>
      <c r="B397">
        <v>2.8494999999999999</v>
      </c>
    </row>
    <row r="398" spans="1:2" x14ac:dyDescent="0.2">
      <c r="A398" s="12">
        <v>41849</v>
      </c>
      <c r="B398">
        <v>2.7976000000000001</v>
      </c>
    </row>
    <row r="399" spans="1:2" x14ac:dyDescent="0.2">
      <c r="A399" s="13">
        <v>41850</v>
      </c>
      <c r="B399">
        <v>2.7953999999999999</v>
      </c>
    </row>
    <row r="400" spans="1:2" x14ac:dyDescent="0.2">
      <c r="A400" s="12">
        <v>41851</v>
      </c>
      <c r="B400">
        <v>2.8016000000000001</v>
      </c>
    </row>
    <row r="401" spans="1:2" x14ac:dyDescent="0.2">
      <c r="A401" s="13">
        <v>41852</v>
      </c>
      <c r="B401">
        <v>2.7846000000000002</v>
      </c>
    </row>
    <row r="402" spans="1:2" x14ac:dyDescent="0.2">
      <c r="A402" s="12">
        <v>41855</v>
      </c>
      <c r="B402">
        <v>2.8247999999999998</v>
      </c>
    </row>
    <row r="403" spans="1:2" x14ac:dyDescent="0.2">
      <c r="A403" s="13">
        <v>41856</v>
      </c>
      <c r="B403">
        <v>2.8872999999999998</v>
      </c>
    </row>
    <row r="404" spans="1:2" x14ac:dyDescent="0.2">
      <c r="A404" s="12">
        <v>41857</v>
      </c>
      <c r="B404">
        <v>2.9097</v>
      </c>
    </row>
    <row r="405" spans="1:2" x14ac:dyDescent="0.2">
      <c r="A405" s="13">
        <v>41858</v>
      </c>
      <c r="B405">
        <v>2.9813000000000001</v>
      </c>
    </row>
    <row r="406" spans="1:2" x14ac:dyDescent="0.2">
      <c r="A406" s="12">
        <v>41859</v>
      </c>
      <c r="B406">
        <v>2.9144000000000001</v>
      </c>
    </row>
    <row r="407" spans="1:2" x14ac:dyDescent="0.2">
      <c r="A407" s="13">
        <v>41862</v>
      </c>
      <c r="B407">
        <v>2.9733000000000001</v>
      </c>
    </row>
    <row r="408" spans="1:2" x14ac:dyDescent="0.2">
      <c r="A408" s="12">
        <v>41863</v>
      </c>
      <c r="B408">
        <v>2.9340999999999999</v>
      </c>
    </row>
    <row r="409" spans="1:2" x14ac:dyDescent="0.2">
      <c r="A409" s="13">
        <v>41864</v>
      </c>
      <c r="B409">
        <v>2.8794</v>
      </c>
    </row>
    <row r="410" spans="1:2" x14ac:dyDescent="0.2">
      <c r="A410" s="12">
        <v>41865</v>
      </c>
      <c r="B410">
        <v>2.8647999999999998</v>
      </c>
    </row>
    <row r="411" spans="1:2" x14ac:dyDescent="0.2">
      <c r="A411" s="13">
        <v>41866</v>
      </c>
      <c r="B411">
        <v>2.8014000000000001</v>
      </c>
    </row>
    <row r="412" spans="1:2" x14ac:dyDescent="0.2">
      <c r="A412" s="12">
        <v>41869</v>
      </c>
      <c r="B412">
        <v>2.8130999999999999</v>
      </c>
    </row>
    <row r="413" spans="1:2" x14ac:dyDescent="0.2">
      <c r="A413" s="13">
        <v>41870</v>
      </c>
      <c r="B413">
        <v>2.8851</v>
      </c>
    </row>
    <row r="414" spans="1:2" x14ac:dyDescent="0.2">
      <c r="A414" s="12">
        <v>41871</v>
      </c>
      <c r="B414">
        <v>2.8942999999999999</v>
      </c>
    </row>
    <row r="415" spans="1:2" x14ac:dyDescent="0.2">
      <c r="A415" s="13">
        <v>41872</v>
      </c>
      <c r="B415">
        <v>2.9138000000000002</v>
      </c>
    </row>
    <row r="416" spans="1:2" x14ac:dyDescent="0.2">
      <c r="A416" s="12">
        <v>41873</v>
      </c>
      <c r="B416">
        <v>2.9146999999999998</v>
      </c>
    </row>
    <row r="417" spans="1:2" x14ac:dyDescent="0.2">
      <c r="A417" s="13">
        <v>41876</v>
      </c>
      <c r="B417">
        <v>2.9777</v>
      </c>
    </row>
    <row r="418" spans="1:2" x14ac:dyDescent="0.2">
      <c r="A418" s="12">
        <v>41877</v>
      </c>
      <c r="B418">
        <v>2.9895</v>
      </c>
    </row>
    <row r="419" spans="1:2" x14ac:dyDescent="0.2">
      <c r="A419" s="13">
        <v>41878</v>
      </c>
      <c r="B419">
        <v>3.0234999999999999</v>
      </c>
    </row>
    <row r="420" spans="1:2" x14ac:dyDescent="0.2">
      <c r="A420" s="12">
        <v>41879</v>
      </c>
      <c r="B420">
        <v>3.0525000000000002</v>
      </c>
    </row>
    <row r="421" spans="1:2" x14ac:dyDescent="0.2">
      <c r="A421" s="13">
        <v>41880</v>
      </c>
      <c r="B421">
        <v>3.0632999999999999</v>
      </c>
    </row>
    <row r="422" spans="1:2" x14ac:dyDescent="0.2">
      <c r="A422" s="12">
        <v>41884</v>
      </c>
      <c r="B422">
        <v>3.0552000000000001</v>
      </c>
    </row>
    <row r="423" spans="1:2" x14ac:dyDescent="0.2">
      <c r="A423" s="13">
        <v>41885</v>
      </c>
      <c r="B423">
        <v>2.9981999999999998</v>
      </c>
    </row>
    <row r="424" spans="1:2" x14ac:dyDescent="0.2">
      <c r="A424" s="12">
        <v>41886</v>
      </c>
      <c r="B424">
        <v>3.0045999999999999</v>
      </c>
    </row>
    <row r="425" spans="1:2" x14ac:dyDescent="0.2">
      <c r="A425" s="13">
        <v>41887</v>
      </c>
      <c r="B425">
        <v>2.9649999999999999</v>
      </c>
    </row>
    <row r="426" spans="1:2" x14ac:dyDescent="0.2">
      <c r="A426" s="12">
        <v>41890</v>
      </c>
      <c r="B426">
        <v>2.9767000000000001</v>
      </c>
    </row>
    <row r="427" spans="1:2" x14ac:dyDescent="0.2">
      <c r="A427" s="13">
        <v>41891</v>
      </c>
      <c r="B427">
        <v>3.0497000000000001</v>
      </c>
    </row>
    <row r="428" spans="1:2" x14ac:dyDescent="0.2">
      <c r="A428" s="12">
        <v>41892</v>
      </c>
      <c r="B428">
        <v>3.0729000000000002</v>
      </c>
    </row>
    <row r="429" spans="1:2" x14ac:dyDescent="0.2">
      <c r="A429" s="13">
        <v>41893</v>
      </c>
      <c r="B429">
        <v>3.0371000000000001</v>
      </c>
    </row>
    <row r="430" spans="1:2" x14ac:dyDescent="0.2">
      <c r="A430" s="12">
        <v>41894</v>
      </c>
      <c r="B430">
        <v>2.9365999999999999</v>
      </c>
    </row>
    <row r="431" spans="1:2" x14ac:dyDescent="0.2">
      <c r="A431" s="13">
        <v>41897</v>
      </c>
      <c r="B431">
        <v>3.0223</v>
      </c>
    </row>
    <row r="432" spans="1:2" x14ac:dyDescent="0.2">
      <c r="A432" s="12">
        <v>41898</v>
      </c>
      <c r="B432">
        <v>2.9695</v>
      </c>
    </row>
    <row r="433" spans="1:2" x14ac:dyDescent="0.2">
      <c r="A433" s="13">
        <v>41899</v>
      </c>
      <c r="B433">
        <v>3.0629</v>
      </c>
    </row>
    <row r="434" spans="1:2" x14ac:dyDescent="0.2">
      <c r="A434" s="12">
        <v>41900</v>
      </c>
      <c r="B434">
        <v>3.0680000000000001</v>
      </c>
    </row>
    <row r="435" spans="1:2" x14ac:dyDescent="0.2">
      <c r="A435" s="13">
        <v>41901</v>
      </c>
      <c r="B435">
        <v>3.0074000000000001</v>
      </c>
    </row>
    <row r="436" spans="1:2" x14ac:dyDescent="0.2">
      <c r="A436" s="12">
        <v>41904</v>
      </c>
      <c r="B436">
        <v>3.0143</v>
      </c>
    </row>
    <row r="437" spans="1:2" x14ac:dyDescent="0.2">
      <c r="A437" s="13">
        <v>41905</v>
      </c>
      <c r="B437">
        <v>3.0323000000000002</v>
      </c>
    </row>
    <row r="438" spans="1:2" x14ac:dyDescent="0.2">
      <c r="A438" s="12">
        <v>41906</v>
      </c>
      <c r="B438">
        <v>3.0030000000000001</v>
      </c>
    </row>
    <row r="439" spans="1:2" x14ac:dyDescent="0.2">
      <c r="A439" s="13">
        <v>41907</v>
      </c>
      <c r="B439">
        <v>3.0438000000000001</v>
      </c>
    </row>
    <row r="440" spans="1:2" x14ac:dyDescent="0.2">
      <c r="A440" s="12">
        <v>41908</v>
      </c>
      <c r="B440">
        <v>3.0813999999999999</v>
      </c>
    </row>
    <row r="441" spans="1:2" x14ac:dyDescent="0.2">
      <c r="A441" s="13">
        <v>41911</v>
      </c>
      <c r="B441">
        <v>3.1661000000000001</v>
      </c>
    </row>
    <row r="442" spans="1:2" x14ac:dyDescent="0.2">
      <c r="A442" s="12">
        <v>41912</v>
      </c>
      <c r="B442">
        <v>3.2770000000000001</v>
      </c>
    </row>
    <row r="443" spans="1:2" x14ac:dyDescent="0.2">
      <c r="A443" s="13">
        <v>41913</v>
      </c>
      <c r="B443">
        <v>3.2833999999999999</v>
      </c>
    </row>
    <row r="444" spans="1:2" x14ac:dyDescent="0.2">
      <c r="A444" s="12">
        <v>41914</v>
      </c>
      <c r="B444">
        <v>3.1556000000000002</v>
      </c>
    </row>
    <row r="445" spans="1:2" x14ac:dyDescent="0.2">
      <c r="A445" s="13">
        <v>41915</v>
      </c>
      <c r="B445">
        <v>3.1406999999999998</v>
      </c>
    </row>
    <row r="446" spans="1:2" x14ac:dyDescent="0.2">
      <c r="A446" s="12">
        <v>41918</v>
      </c>
      <c r="B446">
        <v>3.0806</v>
      </c>
    </row>
    <row r="447" spans="1:2" x14ac:dyDescent="0.2">
      <c r="A447" s="13">
        <v>41919</v>
      </c>
      <c r="B447">
        <v>3.0590000000000002</v>
      </c>
    </row>
    <row r="448" spans="1:2" x14ac:dyDescent="0.2">
      <c r="A448" s="12">
        <v>41920</v>
      </c>
      <c r="B448">
        <v>3.0588000000000002</v>
      </c>
    </row>
    <row r="449" spans="1:2" x14ac:dyDescent="0.2">
      <c r="A449" s="13">
        <v>41921</v>
      </c>
      <c r="B449">
        <v>3.0506000000000002</v>
      </c>
    </row>
    <row r="450" spans="1:2" x14ac:dyDescent="0.2">
      <c r="A450" s="12">
        <v>41922</v>
      </c>
      <c r="B450">
        <v>3.0508999999999999</v>
      </c>
    </row>
    <row r="451" spans="1:2" x14ac:dyDescent="0.2">
      <c r="A451" s="13">
        <v>41925</v>
      </c>
      <c r="B451">
        <v>3.0571999999999999</v>
      </c>
    </row>
    <row r="452" spans="1:2" x14ac:dyDescent="0.2">
      <c r="A452" s="12">
        <v>41926</v>
      </c>
      <c r="B452">
        <v>3.0851999999999999</v>
      </c>
    </row>
    <row r="453" spans="1:2" x14ac:dyDescent="0.2">
      <c r="A453" s="13">
        <v>41927</v>
      </c>
      <c r="B453">
        <v>2.9893999999999998</v>
      </c>
    </row>
    <row r="454" spans="1:2" x14ac:dyDescent="0.2">
      <c r="A454" s="12">
        <v>41928</v>
      </c>
      <c r="B454">
        <v>2.9577</v>
      </c>
    </row>
    <row r="455" spans="1:2" x14ac:dyDescent="0.2">
      <c r="A455" s="13">
        <v>41929</v>
      </c>
      <c r="B455">
        <v>2.9127999999999998</v>
      </c>
    </row>
    <row r="456" spans="1:2" x14ac:dyDescent="0.2">
      <c r="A456" s="12">
        <v>41932</v>
      </c>
      <c r="B456">
        <v>2.8527</v>
      </c>
    </row>
    <row r="457" spans="1:2" x14ac:dyDescent="0.2">
      <c r="A457" s="13">
        <v>41933</v>
      </c>
      <c r="B457">
        <v>2.843</v>
      </c>
    </row>
    <row r="458" spans="1:2" x14ac:dyDescent="0.2">
      <c r="A458" s="12">
        <v>41934</v>
      </c>
      <c r="B458">
        <v>2.9058999999999999</v>
      </c>
    </row>
    <row r="459" spans="1:2" x14ac:dyDescent="0.2">
      <c r="A459" s="13">
        <v>41935</v>
      </c>
      <c r="B459">
        <v>2.8454000000000002</v>
      </c>
    </row>
    <row r="460" spans="1:2" x14ac:dyDescent="0.2">
      <c r="A460" s="12">
        <v>41936</v>
      </c>
      <c r="B460">
        <v>2.7902</v>
      </c>
    </row>
    <row r="461" spans="1:2" x14ac:dyDescent="0.2">
      <c r="A461" s="13">
        <v>41939</v>
      </c>
      <c r="B461">
        <v>2.79</v>
      </c>
    </row>
    <row r="462" spans="1:2" x14ac:dyDescent="0.2">
      <c r="A462" s="12">
        <v>41940</v>
      </c>
      <c r="B462">
        <v>2.7605</v>
      </c>
    </row>
    <row r="463" spans="1:2" x14ac:dyDescent="0.2">
      <c r="A463" s="13">
        <v>41941</v>
      </c>
      <c r="B463">
        <v>2.7972000000000001</v>
      </c>
    </row>
    <row r="464" spans="1:2" x14ac:dyDescent="0.2">
      <c r="A464" s="12">
        <v>41942</v>
      </c>
      <c r="B464">
        <v>2.9672000000000001</v>
      </c>
    </row>
    <row r="465" spans="1:2" x14ac:dyDescent="0.2">
      <c r="A465" s="13">
        <v>41943</v>
      </c>
      <c r="B465">
        <v>3.0167999999999999</v>
      </c>
    </row>
    <row r="466" spans="1:2" x14ac:dyDescent="0.2">
      <c r="A466" s="12">
        <v>41946</v>
      </c>
      <c r="B466">
        <v>2.9714999999999998</v>
      </c>
    </row>
    <row r="467" spans="1:2" x14ac:dyDescent="0.2">
      <c r="A467" s="13">
        <v>41947</v>
      </c>
      <c r="B467">
        <v>2.9175</v>
      </c>
    </row>
    <row r="468" spans="1:2" x14ac:dyDescent="0.2">
      <c r="A468" s="12">
        <v>41948</v>
      </c>
      <c r="B468">
        <v>3.0579999999999998</v>
      </c>
    </row>
    <row r="469" spans="1:2" x14ac:dyDescent="0.2">
      <c r="A469" s="13">
        <v>41949</v>
      </c>
      <c r="B469">
        <v>3.1558000000000002</v>
      </c>
    </row>
    <row r="470" spans="1:2" x14ac:dyDescent="0.2">
      <c r="A470" s="12">
        <v>41950</v>
      </c>
      <c r="B470">
        <v>3.2256999999999998</v>
      </c>
    </row>
    <row r="471" spans="1:2" x14ac:dyDescent="0.2">
      <c r="A471" s="13">
        <v>41953</v>
      </c>
      <c r="B471">
        <v>3.3468</v>
      </c>
    </row>
    <row r="472" spans="1:2" x14ac:dyDescent="0.2">
      <c r="A472" s="12">
        <v>41954</v>
      </c>
      <c r="B472">
        <v>3.2597999999999998</v>
      </c>
    </row>
    <row r="473" spans="1:2" x14ac:dyDescent="0.2">
      <c r="A473" s="13">
        <v>41955</v>
      </c>
      <c r="B473">
        <v>3.3795999999999999</v>
      </c>
    </row>
    <row r="474" spans="1:2" x14ac:dyDescent="0.2">
      <c r="A474" s="12">
        <v>41956</v>
      </c>
      <c r="B474">
        <v>3.3534000000000002</v>
      </c>
    </row>
    <row r="475" spans="1:2" x14ac:dyDescent="0.2">
      <c r="A475" s="13">
        <v>41957</v>
      </c>
      <c r="B475">
        <v>3.2364000000000002</v>
      </c>
    </row>
    <row r="476" spans="1:2" x14ac:dyDescent="0.2">
      <c r="A476" s="12">
        <v>41960</v>
      </c>
      <c r="B476">
        <v>3.39</v>
      </c>
    </row>
    <row r="477" spans="1:2" x14ac:dyDescent="0.2">
      <c r="A477" s="13">
        <v>41961</v>
      </c>
      <c r="B477">
        <v>3.4441000000000002</v>
      </c>
    </row>
    <row r="478" spans="1:2" x14ac:dyDescent="0.2">
      <c r="A478" s="12">
        <v>41962</v>
      </c>
      <c r="B478">
        <v>3.4990000000000001</v>
      </c>
    </row>
    <row r="479" spans="1:2" x14ac:dyDescent="0.2">
      <c r="A479" s="13">
        <v>41963</v>
      </c>
      <c r="B479">
        <v>3.5178000000000003</v>
      </c>
    </row>
    <row r="480" spans="1:2" x14ac:dyDescent="0.2">
      <c r="A480" s="12">
        <v>41964</v>
      </c>
      <c r="B480">
        <v>3.4792000000000001</v>
      </c>
    </row>
    <row r="481" spans="1:2" x14ac:dyDescent="0.2">
      <c r="A481" s="13">
        <v>41967</v>
      </c>
      <c r="B481">
        <v>3.2650000000000001</v>
      </c>
    </row>
    <row r="482" spans="1:2" x14ac:dyDescent="0.2">
      <c r="A482" s="12">
        <v>41968</v>
      </c>
      <c r="B482">
        <v>3.3109000000000002</v>
      </c>
    </row>
    <row r="483" spans="1:2" x14ac:dyDescent="0.2">
      <c r="A483" s="13">
        <v>41969</v>
      </c>
      <c r="B483">
        <v>3.3902000000000001</v>
      </c>
    </row>
    <row r="484" spans="1:2" x14ac:dyDescent="0.2">
      <c r="A484" s="12">
        <v>41974</v>
      </c>
      <c r="B484">
        <v>3.1255999999999999</v>
      </c>
    </row>
    <row r="485" spans="1:2" x14ac:dyDescent="0.2">
      <c r="A485" s="13">
        <v>41975</v>
      </c>
      <c r="B485">
        <v>3.0230999999999999</v>
      </c>
    </row>
    <row r="486" spans="1:2" x14ac:dyDescent="0.2">
      <c r="A486" s="12">
        <v>41976</v>
      </c>
      <c r="B486">
        <v>2.9519000000000002</v>
      </c>
    </row>
    <row r="487" spans="1:2" x14ac:dyDescent="0.2">
      <c r="A487" s="13">
        <v>41977</v>
      </c>
      <c r="B487">
        <v>2.8669000000000002</v>
      </c>
    </row>
    <row r="488" spans="1:2" x14ac:dyDescent="0.2">
      <c r="A488" s="12">
        <v>41978</v>
      </c>
      <c r="B488">
        <v>2.7873999999999999</v>
      </c>
    </row>
    <row r="489" spans="1:2" x14ac:dyDescent="0.2">
      <c r="A489" s="13">
        <v>41981</v>
      </c>
      <c r="B489">
        <v>2.8388999999999998</v>
      </c>
    </row>
    <row r="490" spans="1:2" x14ac:dyDescent="0.2">
      <c r="A490" s="12">
        <v>41982</v>
      </c>
      <c r="B490">
        <v>2.9072</v>
      </c>
    </row>
    <row r="491" spans="1:2" x14ac:dyDescent="0.2">
      <c r="A491" s="13">
        <v>41983</v>
      </c>
      <c r="B491">
        <v>2.9077000000000002</v>
      </c>
    </row>
    <row r="492" spans="1:2" x14ac:dyDescent="0.2">
      <c r="A492" s="12">
        <v>41984</v>
      </c>
      <c r="B492">
        <v>2.9670999999999998</v>
      </c>
    </row>
    <row r="493" spans="1:2" x14ac:dyDescent="0.2">
      <c r="A493" s="13">
        <v>41985</v>
      </c>
      <c r="B493">
        <v>2.8729</v>
      </c>
    </row>
    <row r="494" spans="1:2" x14ac:dyDescent="0.2">
      <c r="A494" s="12">
        <v>41988</v>
      </c>
      <c r="B494">
        <v>2.9405000000000001</v>
      </c>
    </row>
    <row r="495" spans="1:2" x14ac:dyDescent="0.2">
      <c r="A495" s="13">
        <v>41989</v>
      </c>
      <c r="B495">
        <v>2.8468</v>
      </c>
    </row>
    <row r="496" spans="1:2" x14ac:dyDescent="0.2">
      <c r="A496" s="12">
        <v>41990</v>
      </c>
      <c r="B496">
        <v>2.9445999999999999</v>
      </c>
    </row>
    <row r="497" spans="1:2" x14ac:dyDescent="0.2">
      <c r="A497" s="13">
        <v>41991</v>
      </c>
      <c r="B497">
        <v>2.9910000000000001</v>
      </c>
    </row>
    <row r="498" spans="1:2" x14ac:dyDescent="0.2">
      <c r="A498" s="12">
        <v>41992</v>
      </c>
      <c r="B498">
        <v>2.8079000000000001</v>
      </c>
    </row>
    <row r="499" spans="1:2" x14ac:dyDescent="0.2">
      <c r="A499" s="13">
        <v>41995</v>
      </c>
      <c r="B499">
        <v>2.4773000000000001</v>
      </c>
    </row>
    <row r="500" spans="1:2" x14ac:dyDescent="0.2">
      <c r="A500" s="12">
        <v>41996</v>
      </c>
      <c r="B500">
        <v>2.4403999999999999</v>
      </c>
    </row>
    <row r="501" spans="1:2" x14ac:dyDescent="0.2">
      <c r="A501" s="13">
        <v>41997</v>
      </c>
      <c r="B501">
        <v>2.2599</v>
      </c>
    </row>
    <row r="502" spans="1:2" x14ac:dyDescent="0.2">
      <c r="A502" s="12">
        <v>41999</v>
      </c>
      <c r="B502">
        <v>2.2484999999999999</v>
      </c>
    </row>
    <row r="503" spans="1:2" x14ac:dyDescent="0.2">
      <c r="A503" s="13">
        <v>42002</v>
      </c>
      <c r="B503">
        <v>2.4714</v>
      </c>
    </row>
    <row r="504" spans="1:2" x14ac:dyDescent="0.2">
      <c r="A504" s="12">
        <v>42003</v>
      </c>
      <c r="B504">
        <v>2.5642</v>
      </c>
    </row>
    <row r="505" spans="1:2" x14ac:dyDescent="0.2">
      <c r="A505" s="13">
        <v>42004</v>
      </c>
      <c r="B505">
        <v>2.4750999999999999</v>
      </c>
    </row>
    <row r="506" spans="1:2" x14ac:dyDescent="0.2">
      <c r="A506" s="12">
        <v>42006</v>
      </c>
      <c r="B506">
        <v>2.4897999999999998</v>
      </c>
    </row>
    <row r="507" spans="1:2" x14ac:dyDescent="0.2">
      <c r="A507" s="13">
        <v>42009</v>
      </c>
      <c r="B507">
        <v>2.6901000000000002</v>
      </c>
    </row>
    <row r="508" spans="1:2" x14ac:dyDescent="0.2">
      <c r="A508" s="12">
        <v>42010</v>
      </c>
      <c r="B508">
        <v>2.4847999999999999</v>
      </c>
    </row>
    <row r="509" spans="1:2" x14ac:dyDescent="0.2">
      <c r="A509" s="13">
        <v>42011</v>
      </c>
      <c r="B509">
        <v>2.5920000000000001</v>
      </c>
    </row>
    <row r="510" spans="1:2" x14ac:dyDescent="0.2">
      <c r="A510" s="12">
        <v>42012</v>
      </c>
      <c r="B510">
        <v>2.4653</v>
      </c>
    </row>
    <row r="511" spans="1:2" x14ac:dyDescent="0.2">
      <c r="A511" s="13">
        <v>42013</v>
      </c>
      <c r="B511">
        <v>2.4946000000000002</v>
      </c>
    </row>
    <row r="512" spans="1:2" x14ac:dyDescent="0.2">
      <c r="A512" s="12">
        <v>42016</v>
      </c>
      <c r="B512">
        <v>2.4489000000000001</v>
      </c>
    </row>
    <row r="513" spans="1:2" x14ac:dyDescent="0.2">
      <c r="A513" s="13">
        <v>42017</v>
      </c>
      <c r="B513">
        <v>2.4527000000000001</v>
      </c>
    </row>
    <row r="514" spans="1:2" x14ac:dyDescent="0.2">
      <c r="A514" s="12">
        <v>42018</v>
      </c>
      <c r="B514">
        <v>2.6574</v>
      </c>
    </row>
    <row r="515" spans="1:2" x14ac:dyDescent="0.2">
      <c r="A515" s="13">
        <v>42019</v>
      </c>
      <c r="B515">
        <v>2.8399000000000001</v>
      </c>
    </row>
    <row r="516" spans="1:2" x14ac:dyDescent="0.2">
      <c r="A516" s="12">
        <v>42020</v>
      </c>
      <c r="B516">
        <v>2.6762000000000001</v>
      </c>
    </row>
    <row r="517" spans="1:2" x14ac:dyDescent="0.2">
      <c r="A517" s="13">
        <v>42024</v>
      </c>
      <c r="B517">
        <v>2.5324999999999998</v>
      </c>
    </row>
    <row r="518" spans="1:2" x14ac:dyDescent="0.2">
      <c r="A518" s="12">
        <v>42025</v>
      </c>
      <c r="B518">
        <v>2.5415999999999999</v>
      </c>
    </row>
    <row r="519" spans="1:2" x14ac:dyDescent="0.2">
      <c r="A519" s="13">
        <v>42026</v>
      </c>
      <c r="B519">
        <v>2.5766</v>
      </c>
    </row>
    <row r="520" spans="1:2" x14ac:dyDescent="0.2">
      <c r="A520" s="12">
        <v>42027</v>
      </c>
      <c r="B520">
        <v>2.6299000000000001</v>
      </c>
    </row>
    <row r="521" spans="1:2" x14ac:dyDescent="0.2">
      <c r="A521" s="13">
        <v>42030</v>
      </c>
      <c r="B521">
        <v>2.5933999999999999</v>
      </c>
    </row>
    <row r="522" spans="1:2" x14ac:dyDescent="0.2">
      <c r="A522" s="12">
        <v>42031</v>
      </c>
      <c r="B522">
        <v>2.6009000000000002</v>
      </c>
    </row>
    <row r="523" spans="1:2" x14ac:dyDescent="0.2">
      <c r="A523" s="13">
        <v>42032</v>
      </c>
      <c r="B523">
        <v>2.5451999999999999</v>
      </c>
    </row>
    <row r="524" spans="1:2" x14ac:dyDescent="0.2">
      <c r="A524" s="12">
        <v>42033</v>
      </c>
      <c r="B524">
        <v>2.5474000000000001</v>
      </c>
    </row>
    <row r="525" spans="1:2" x14ac:dyDescent="0.2">
      <c r="A525" s="13">
        <v>42034</v>
      </c>
      <c r="B525">
        <v>2.3749000000000002</v>
      </c>
    </row>
    <row r="526" spans="1:2" x14ac:dyDescent="0.2">
      <c r="A526" s="12">
        <v>42037</v>
      </c>
      <c r="B526">
        <v>2.3237000000000001</v>
      </c>
    </row>
    <row r="527" spans="1:2" x14ac:dyDescent="0.2">
      <c r="A527" s="13">
        <v>42038</v>
      </c>
      <c r="B527">
        <v>2.3252000000000002</v>
      </c>
    </row>
    <row r="528" spans="1:2" x14ac:dyDescent="0.2">
      <c r="A528" s="12">
        <v>42039</v>
      </c>
      <c r="B528">
        <v>2.3904000000000001</v>
      </c>
    </row>
    <row r="529" spans="1:2" x14ac:dyDescent="0.2">
      <c r="A529" s="13">
        <v>42040</v>
      </c>
      <c r="B529">
        <v>2.2999999999999998</v>
      </c>
    </row>
    <row r="530" spans="1:2" x14ac:dyDescent="0.2">
      <c r="A530" s="12">
        <v>42041</v>
      </c>
      <c r="B530">
        <v>2.2560000000000002</v>
      </c>
    </row>
    <row r="531" spans="1:2" x14ac:dyDescent="0.2">
      <c r="A531" s="13">
        <v>42044</v>
      </c>
      <c r="B531">
        <v>2.2917000000000001</v>
      </c>
    </row>
    <row r="532" spans="1:2" x14ac:dyDescent="0.2">
      <c r="A532" s="12">
        <v>42045</v>
      </c>
      <c r="B532">
        <v>2.3285</v>
      </c>
    </row>
    <row r="533" spans="1:2" x14ac:dyDescent="0.2">
      <c r="A533" s="13">
        <v>42046</v>
      </c>
      <c r="B533">
        <v>2.5211000000000001</v>
      </c>
    </row>
    <row r="534" spans="1:2" x14ac:dyDescent="0.2">
      <c r="A534" s="12">
        <v>42047</v>
      </c>
      <c r="B534">
        <v>2.5211999999999999</v>
      </c>
    </row>
    <row r="535" spans="1:2" x14ac:dyDescent="0.2">
      <c r="A535" s="13">
        <v>42048</v>
      </c>
      <c r="B535">
        <v>2.3923999999999999</v>
      </c>
    </row>
    <row r="536" spans="1:2" x14ac:dyDescent="0.2">
      <c r="A536" s="12">
        <v>42052</v>
      </c>
      <c r="B536">
        <v>2.5800999999999998</v>
      </c>
    </row>
    <row r="537" spans="1:2" x14ac:dyDescent="0.2">
      <c r="A537" s="13">
        <v>42053</v>
      </c>
      <c r="B537">
        <v>2.5857000000000001</v>
      </c>
    </row>
    <row r="538" spans="1:2" x14ac:dyDescent="0.2">
      <c r="A538" s="12">
        <v>42054</v>
      </c>
      <c r="B538">
        <v>2.6074999999999999</v>
      </c>
    </row>
    <row r="539" spans="1:2" x14ac:dyDescent="0.2">
      <c r="A539" s="13">
        <v>42055</v>
      </c>
      <c r="B539">
        <v>2.6242999999999999</v>
      </c>
    </row>
    <row r="540" spans="1:2" x14ac:dyDescent="0.2">
      <c r="A540" s="12">
        <v>42058</v>
      </c>
      <c r="B540">
        <v>2.8148999999999997</v>
      </c>
    </row>
    <row r="541" spans="1:2" x14ac:dyDescent="0.2">
      <c r="A541" s="13">
        <v>42059</v>
      </c>
      <c r="B541">
        <v>2.7578</v>
      </c>
    </row>
    <row r="542" spans="1:2" x14ac:dyDescent="0.2">
      <c r="A542" s="12">
        <v>42060</v>
      </c>
      <c r="B542">
        <v>2.8108</v>
      </c>
    </row>
    <row r="543" spans="1:2" x14ac:dyDescent="0.2">
      <c r="A543" s="13">
        <v>42061</v>
      </c>
      <c r="B543">
        <v>2.7819000000000003</v>
      </c>
    </row>
    <row r="544" spans="1:2" x14ac:dyDescent="0.2">
      <c r="A544" s="12">
        <v>42062</v>
      </c>
      <c r="B544">
        <v>2.4607000000000001</v>
      </c>
    </row>
    <row r="545" spans="1:2" x14ac:dyDescent="0.2">
      <c r="A545" s="13">
        <v>42065</v>
      </c>
      <c r="B545">
        <v>2.5407000000000002</v>
      </c>
    </row>
    <row r="546" spans="1:2" x14ac:dyDescent="0.2">
      <c r="A546" s="12">
        <v>42066</v>
      </c>
      <c r="B546">
        <v>2.6128999999999998</v>
      </c>
    </row>
    <row r="547" spans="1:2" x14ac:dyDescent="0.2">
      <c r="A547" s="13">
        <v>42067</v>
      </c>
      <c r="B547">
        <v>2.9428000000000001</v>
      </c>
    </row>
    <row r="548" spans="1:2" x14ac:dyDescent="0.2">
      <c r="A548" s="12">
        <v>42068</v>
      </c>
      <c r="B548">
        <v>2.968</v>
      </c>
    </row>
    <row r="549" spans="1:2" x14ac:dyDescent="0.2">
      <c r="A549" s="13">
        <v>42069</v>
      </c>
      <c r="B549">
        <v>2.6537999999999999</v>
      </c>
    </row>
    <row r="550" spans="1:2" x14ac:dyDescent="0.2">
      <c r="A550" s="12">
        <v>42072</v>
      </c>
      <c r="B550">
        <v>2.5023</v>
      </c>
    </row>
    <row r="551" spans="1:2" x14ac:dyDescent="0.2">
      <c r="A551" s="13">
        <v>42073</v>
      </c>
      <c r="B551">
        <v>2.5451999999999999</v>
      </c>
    </row>
    <row r="552" spans="1:2" x14ac:dyDescent="0.2">
      <c r="A552" s="12">
        <v>42074</v>
      </c>
      <c r="B552">
        <v>2.6480999999999999</v>
      </c>
    </row>
    <row r="553" spans="1:2" x14ac:dyDescent="0.2">
      <c r="A553" s="13">
        <v>42075</v>
      </c>
      <c r="B553">
        <v>2.6574999999999998</v>
      </c>
    </row>
    <row r="554" spans="1:2" x14ac:dyDescent="0.2">
      <c r="A554" s="12">
        <v>42076</v>
      </c>
      <c r="B554">
        <v>2.5653000000000001</v>
      </c>
    </row>
    <row r="555" spans="1:2" x14ac:dyDescent="0.2">
      <c r="A555" s="13">
        <v>42079</v>
      </c>
      <c r="B555">
        <v>2.5133000000000001</v>
      </c>
    </row>
    <row r="556" spans="1:2" x14ac:dyDescent="0.2">
      <c r="A556" s="12">
        <v>42080</v>
      </c>
      <c r="B556">
        <v>2.6328</v>
      </c>
    </row>
    <row r="557" spans="1:2" x14ac:dyDescent="0.2">
      <c r="A557" s="13">
        <v>42081</v>
      </c>
      <c r="B557">
        <v>2.5964</v>
      </c>
    </row>
    <row r="558" spans="1:2" x14ac:dyDescent="0.2">
      <c r="A558" s="12">
        <v>42082</v>
      </c>
      <c r="B558">
        <v>2.6733000000000002</v>
      </c>
    </row>
    <row r="559" spans="1:2" x14ac:dyDescent="0.2">
      <c r="A559" s="13">
        <v>42083</v>
      </c>
      <c r="B559">
        <v>2.6027</v>
      </c>
    </row>
    <row r="560" spans="1:2" x14ac:dyDescent="0.2">
      <c r="A560" s="12">
        <v>42086</v>
      </c>
      <c r="B560">
        <v>2.4573999999999998</v>
      </c>
    </row>
    <row r="561" spans="1:2" x14ac:dyDescent="0.2">
      <c r="A561" s="13">
        <v>42087</v>
      </c>
      <c r="B561">
        <v>2.5436999999999999</v>
      </c>
    </row>
    <row r="562" spans="1:2" x14ac:dyDescent="0.2">
      <c r="A562" s="12">
        <v>42088</v>
      </c>
      <c r="B562">
        <v>2.4992999999999999</v>
      </c>
    </row>
    <row r="563" spans="1:2" x14ac:dyDescent="0.2">
      <c r="A563" s="13">
        <v>42089</v>
      </c>
      <c r="B563">
        <v>2.5158</v>
      </c>
    </row>
    <row r="564" spans="1:2" x14ac:dyDescent="0.2">
      <c r="A564" s="12">
        <v>42090</v>
      </c>
      <c r="B564">
        <v>2.4144999999999999</v>
      </c>
    </row>
    <row r="565" spans="1:2" x14ac:dyDescent="0.2">
      <c r="A565" s="13">
        <v>42093</v>
      </c>
      <c r="B565">
        <v>2.4154999999999998</v>
      </c>
    </row>
    <row r="566" spans="1:2" x14ac:dyDescent="0.2">
      <c r="A566" s="12">
        <v>42094</v>
      </c>
      <c r="B566">
        <v>2.4457</v>
      </c>
    </row>
    <row r="567" spans="1:2" x14ac:dyDescent="0.2">
      <c r="A567" s="13">
        <v>42095</v>
      </c>
      <c r="B567">
        <v>2.4089</v>
      </c>
    </row>
    <row r="568" spans="1:2" x14ac:dyDescent="0.2">
      <c r="A568" s="12">
        <v>42096</v>
      </c>
      <c r="B568">
        <v>2.3780000000000001</v>
      </c>
    </row>
    <row r="569" spans="1:2" x14ac:dyDescent="0.2">
      <c r="A569" s="13">
        <v>42100</v>
      </c>
      <c r="B569">
        <v>2.3807999999999998</v>
      </c>
    </row>
    <row r="570" spans="1:2" x14ac:dyDescent="0.2">
      <c r="A570" s="12">
        <v>42101</v>
      </c>
      <c r="B570">
        <v>2.4584000000000001</v>
      </c>
    </row>
    <row r="571" spans="1:2" x14ac:dyDescent="0.2">
      <c r="A571" s="13">
        <v>42102</v>
      </c>
      <c r="B571">
        <v>2.4675000000000002</v>
      </c>
    </row>
    <row r="572" spans="1:2" x14ac:dyDescent="0.2">
      <c r="A572" s="12">
        <v>42103</v>
      </c>
      <c r="B572">
        <v>2.4638</v>
      </c>
    </row>
    <row r="573" spans="1:2" x14ac:dyDescent="0.2">
      <c r="A573" s="13">
        <v>42104</v>
      </c>
      <c r="B573">
        <v>2.4026999999999998</v>
      </c>
    </row>
    <row r="574" spans="1:2" x14ac:dyDescent="0.2">
      <c r="A574" s="12">
        <v>42107</v>
      </c>
      <c r="B574">
        <v>2.4167000000000001</v>
      </c>
    </row>
    <row r="575" spans="1:2" x14ac:dyDescent="0.2">
      <c r="A575" s="13">
        <v>42108</v>
      </c>
      <c r="B575">
        <v>2.3925999999999998</v>
      </c>
    </row>
    <row r="576" spans="1:2" x14ac:dyDescent="0.2">
      <c r="A576" s="12">
        <v>42109</v>
      </c>
      <c r="B576">
        <v>2.431</v>
      </c>
    </row>
    <row r="577" spans="1:2" x14ac:dyDescent="0.2">
      <c r="A577" s="13">
        <v>42110</v>
      </c>
      <c r="B577">
        <v>2.4039999999999999</v>
      </c>
    </row>
    <row r="578" spans="1:2" x14ac:dyDescent="0.2">
      <c r="A578" s="12">
        <v>42111</v>
      </c>
      <c r="B578">
        <v>2.4449000000000001</v>
      </c>
    </row>
    <row r="579" spans="1:2" x14ac:dyDescent="0.2">
      <c r="A579" s="13">
        <v>42114</v>
      </c>
      <c r="B579">
        <v>2.3692000000000002</v>
      </c>
    </row>
    <row r="580" spans="1:2" x14ac:dyDescent="0.2">
      <c r="A580" s="12">
        <v>42115</v>
      </c>
      <c r="B580">
        <v>2.3864999999999998</v>
      </c>
    </row>
    <row r="581" spans="1:2" x14ac:dyDescent="0.2">
      <c r="A581" s="13">
        <v>42116</v>
      </c>
      <c r="B581">
        <v>2.4213</v>
      </c>
    </row>
    <row r="582" spans="1:2" x14ac:dyDescent="0.2">
      <c r="A582" s="12">
        <v>42117</v>
      </c>
      <c r="B582">
        <v>2.3584999999999998</v>
      </c>
    </row>
    <row r="583" spans="1:2" x14ac:dyDescent="0.2">
      <c r="A583" s="13">
        <v>42118</v>
      </c>
      <c r="B583">
        <v>2.359</v>
      </c>
    </row>
    <row r="584" spans="1:2" x14ac:dyDescent="0.2">
      <c r="A584" s="12">
        <v>42121</v>
      </c>
      <c r="B584">
        <v>2.2763999999999998</v>
      </c>
    </row>
    <row r="585" spans="1:2" x14ac:dyDescent="0.2">
      <c r="A585" s="13">
        <v>42122</v>
      </c>
      <c r="B585">
        <v>2.3096000000000001</v>
      </c>
    </row>
    <row r="586" spans="1:2" x14ac:dyDescent="0.2">
      <c r="A586" s="12">
        <v>42123</v>
      </c>
      <c r="B586">
        <v>2.2881999999999998</v>
      </c>
    </row>
    <row r="587" spans="1:2" x14ac:dyDescent="0.2">
      <c r="A587" s="13">
        <v>42124</v>
      </c>
      <c r="B587">
        <v>2.2854000000000001</v>
      </c>
    </row>
    <row r="588" spans="1:2" x14ac:dyDescent="0.2">
      <c r="A588" s="12">
        <v>42125</v>
      </c>
      <c r="B588">
        <v>2.3854000000000002</v>
      </c>
    </row>
    <row r="589" spans="1:2" x14ac:dyDescent="0.2">
      <c r="A589" s="13">
        <v>42128</v>
      </c>
      <c r="B589">
        <v>2.4398</v>
      </c>
    </row>
    <row r="590" spans="1:2" x14ac:dyDescent="0.2">
      <c r="A590" s="12">
        <v>42129</v>
      </c>
      <c r="B590">
        <v>2.4641999999999999</v>
      </c>
    </row>
    <row r="591" spans="1:2" x14ac:dyDescent="0.2">
      <c r="A591" s="13">
        <v>42130</v>
      </c>
      <c r="B591">
        <v>2.4251</v>
      </c>
    </row>
    <row r="592" spans="1:2" x14ac:dyDescent="0.2">
      <c r="A592" s="12">
        <v>42131</v>
      </c>
      <c r="B592">
        <v>2.4637000000000002</v>
      </c>
    </row>
    <row r="593" spans="1:2" x14ac:dyDescent="0.2">
      <c r="A593" s="13">
        <v>42132</v>
      </c>
      <c r="B593">
        <v>2.4660000000000002</v>
      </c>
    </row>
    <row r="594" spans="1:2" x14ac:dyDescent="0.2">
      <c r="A594" s="12">
        <v>42135</v>
      </c>
      <c r="B594">
        <v>2.5508999999999999</v>
      </c>
    </row>
    <row r="595" spans="1:2" x14ac:dyDescent="0.2">
      <c r="A595" s="13">
        <v>42136</v>
      </c>
      <c r="B595">
        <v>2.5411000000000001</v>
      </c>
    </row>
    <row r="596" spans="1:2" x14ac:dyDescent="0.2">
      <c r="A596" s="12">
        <v>42137</v>
      </c>
      <c r="B596">
        <v>2.5173999999999999</v>
      </c>
    </row>
    <row r="597" spans="1:2" x14ac:dyDescent="0.2">
      <c r="A597" s="13">
        <v>42138</v>
      </c>
      <c r="B597">
        <v>2.5262000000000002</v>
      </c>
    </row>
    <row r="598" spans="1:2" x14ac:dyDescent="0.2">
      <c r="A598" s="12">
        <v>42139</v>
      </c>
      <c r="B598">
        <v>2.5874999999999999</v>
      </c>
    </row>
    <row r="599" spans="1:2" x14ac:dyDescent="0.2">
      <c r="A599" s="13">
        <v>42142</v>
      </c>
      <c r="B599">
        <v>2.6513</v>
      </c>
    </row>
    <row r="600" spans="1:2" x14ac:dyDescent="0.2">
      <c r="A600" s="12">
        <v>42143</v>
      </c>
      <c r="B600">
        <v>2.7555000000000001</v>
      </c>
    </row>
    <row r="601" spans="1:2" x14ac:dyDescent="0.2">
      <c r="A601" s="13">
        <v>42144</v>
      </c>
      <c r="B601">
        <v>2.6884999999999999</v>
      </c>
    </row>
    <row r="602" spans="1:2" x14ac:dyDescent="0.2">
      <c r="A602" s="12">
        <v>42145</v>
      </c>
      <c r="B602">
        <v>2.633</v>
      </c>
    </row>
    <row r="603" spans="1:2" x14ac:dyDescent="0.2">
      <c r="A603" s="13">
        <v>42146</v>
      </c>
      <c r="B603">
        <v>2.6116000000000001</v>
      </c>
    </row>
    <row r="604" spans="1:2" x14ac:dyDescent="0.2">
      <c r="A604" s="12">
        <v>42150</v>
      </c>
      <c r="B604">
        <v>2.5880999999999998</v>
      </c>
    </row>
    <row r="605" spans="1:2" x14ac:dyDescent="0.2">
      <c r="A605" s="13">
        <v>42151</v>
      </c>
      <c r="B605">
        <v>2.5951</v>
      </c>
    </row>
    <row r="606" spans="1:2" x14ac:dyDescent="0.2">
      <c r="A606" s="12">
        <v>42152</v>
      </c>
      <c r="B606">
        <v>2.5335000000000001</v>
      </c>
    </row>
    <row r="607" spans="1:2" x14ac:dyDescent="0.2">
      <c r="A607" s="13">
        <v>42153</v>
      </c>
      <c r="B607">
        <v>2.4081000000000001</v>
      </c>
    </row>
    <row r="608" spans="1:2" x14ac:dyDescent="0.2">
      <c r="A608" s="12">
        <v>42156</v>
      </c>
      <c r="B608">
        <v>2.3810000000000002</v>
      </c>
    </row>
    <row r="609" spans="1:2" x14ac:dyDescent="0.2">
      <c r="A609" s="13">
        <v>42157</v>
      </c>
      <c r="B609">
        <v>2.3481000000000001</v>
      </c>
    </row>
    <row r="610" spans="1:2" x14ac:dyDescent="0.2">
      <c r="A610" s="12">
        <v>42158</v>
      </c>
      <c r="B610">
        <v>2.3411</v>
      </c>
    </row>
    <row r="611" spans="1:2" x14ac:dyDescent="0.2">
      <c r="A611" s="13">
        <v>42159</v>
      </c>
      <c r="B611">
        <v>2.2940999999999998</v>
      </c>
    </row>
    <row r="612" spans="1:2" x14ac:dyDescent="0.2">
      <c r="A612" s="12">
        <v>42160</v>
      </c>
      <c r="B612">
        <v>2.2982</v>
      </c>
    </row>
    <row r="613" spans="1:2" x14ac:dyDescent="0.2">
      <c r="A613" s="13">
        <v>42163</v>
      </c>
      <c r="B613">
        <v>2.3628999999999998</v>
      </c>
    </row>
    <row r="614" spans="1:2" x14ac:dyDescent="0.2">
      <c r="A614" s="12">
        <v>42164</v>
      </c>
      <c r="B614">
        <v>2.4891000000000001</v>
      </c>
    </row>
    <row r="615" spans="1:2" x14ac:dyDescent="0.2">
      <c r="A615" s="13">
        <v>42165</v>
      </c>
      <c r="B615">
        <v>2.5813999999999999</v>
      </c>
    </row>
    <row r="616" spans="1:2" x14ac:dyDescent="0.2">
      <c r="A616" s="12">
        <v>42166</v>
      </c>
      <c r="B616">
        <v>2.5539000000000001</v>
      </c>
    </row>
    <row r="617" spans="1:2" x14ac:dyDescent="0.2">
      <c r="A617" s="13">
        <v>42167</v>
      </c>
      <c r="B617">
        <v>2.4525000000000001</v>
      </c>
    </row>
    <row r="618" spans="1:2" x14ac:dyDescent="0.2">
      <c r="A618" s="12">
        <v>42170</v>
      </c>
      <c r="B618">
        <v>2.5394000000000001</v>
      </c>
    </row>
    <row r="619" spans="1:2" x14ac:dyDescent="0.2">
      <c r="A619" s="13">
        <v>42171</v>
      </c>
      <c r="B619">
        <v>2.6114000000000002</v>
      </c>
    </row>
    <row r="620" spans="1:2" x14ac:dyDescent="0.2">
      <c r="A620" s="12">
        <v>42172</v>
      </c>
      <c r="B620">
        <v>2.6034000000000002</v>
      </c>
    </row>
    <row r="621" spans="1:2" x14ac:dyDescent="0.2">
      <c r="A621" s="13">
        <v>42173</v>
      </c>
      <c r="B621">
        <v>2.5135000000000001</v>
      </c>
    </row>
    <row r="622" spans="1:2" x14ac:dyDescent="0.2">
      <c r="A622" s="12">
        <v>42174</v>
      </c>
      <c r="B622">
        <v>2.4765000000000001</v>
      </c>
    </row>
    <row r="623" spans="1:2" x14ac:dyDescent="0.2">
      <c r="A623" s="13">
        <v>42177</v>
      </c>
      <c r="B623">
        <v>2.4419</v>
      </c>
    </row>
    <row r="624" spans="1:2" x14ac:dyDescent="0.2">
      <c r="A624" s="12">
        <v>42178</v>
      </c>
      <c r="B624">
        <v>2.5329000000000002</v>
      </c>
    </row>
    <row r="625" spans="1:2" x14ac:dyDescent="0.2">
      <c r="A625" s="13">
        <v>42179</v>
      </c>
      <c r="B625">
        <v>2.4733999999999998</v>
      </c>
    </row>
    <row r="626" spans="1:2" x14ac:dyDescent="0.2">
      <c r="A626" s="12">
        <v>42180</v>
      </c>
      <c r="B626">
        <v>2.4897</v>
      </c>
    </row>
    <row r="627" spans="1:2" x14ac:dyDescent="0.2">
      <c r="A627" s="13">
        <v>42181</v>
      </c>
      <c r="B627">
        <v>2.4807999999999999</v>
      </c>
    </row>
    <row r="628" spans="1:2" x14ac:dyDescent="0.2">
      <c r="A628" s="12">
        <v>42184</v>
      </c>
      <c r="B628">
        <v>2.4973999999999998</v>
      </c>
    </row>
    <row r="629" spans="1:2" x14ac:dyDescent="0.2">
      <c r="A629" s="13">
        <v>42185</v>
      </c>
      <c r="B629">
        <v>2.4872000000000001</v>
      </c>
    </row>
    <row r="630" spans="1:2" x14ac:dyDescent="0.2">
      <c r="A630" s="12">
        <v>42186</v>
      </c>
      <c r="B630">
        <v>2.5399000000000003</v>
      </c>
    </row>
    <row r="631" spans="1:2" x14ac:dyDescent="0.2">
      <c r="A631" s="13">
        <v>42187</v>
      </c>
      <c r="B631">
        <v>2.5108000000000001</v>
      </c>
    </row>
    <row r="632" spans="1:2" x14ac:dyDescent="0.2">
      <c r="A632" s="12">
        <v>42191</v>
      </c>
      <c r="B632">
        <v>2.4750000000000001</v>
      </c>
    </row>
    <row r="633" spans="1:2" x14ac:dyDescent="0.2">
      <c r="A633" s="13">
        <v>42192</v>
      </c>
      <c r="B633">
        <v>2.4962</v>
      </c>
    </row>
    <row r="634" spans="1:2" x14ac:dyDescent="0.2">
      <c r="A634" s="12">
        <v>42193</v>
      </c>
      <c r="B634">
        <v>2.4506999999999999</v>
      </c>
    </row>
    <row r="635" spans="1:2" x14ac:dyDescent="0.2">
      <c r="A635" s="13">
        <v>42194</v>
      </c>
      <c r="B635">
        <v>2.4401999999999999</v>
      </c>
    </row>
    <row r="636" spans="1:2" x14ac:dyDescent="0.2">
      <c r="A636" s="12">
        <v>42195</v>
      </c>
      <c r="B636">
        <v>2.4693000000000001</v>
      </c>
    </row>
    <row r="637" spans="1:2" x14ac:dyDescent="0.2">
      <c r="A637" s="13">
        <v>42198</v>
      </c>
      <c r="B637">
        <v>2.6127000000000002</v>
      </c>
    </row>
    <row r="638" spans="1:2" x14ac:dyDescent="0.2">
      <c r="A638" s="12">
        <v>42199</v>
      </c>
      <c r="B638">
        <v>2.6774</v>
      </c>
    </row>
    <row r="639" spans="1:2" x14ac:dyDescent="0.2">
      <c r="A639" s="13">
        <v>42200</v>
      </c>
      <c r="B639">
        <v>2.6659000000000002</v>
      </c>
    </row>
    <row r="640" spans="1:2" x14ac:dyDescent="0.2">
      <c r="A640" s="12">
        <v>42201</v>
      </c>
      <c r="B640">
        <v>2.6672000000000002</v>
      </c>
    </row>
    <row r="641" spans="1:2" x14ac:dyDescent="0.2">
      <c r="A641" s="13">
        <v>42202</v>
      </c>
      <c r="B641">
        <v>2.6193999999999997</v>
      </c>
    </row>
    <row r="642" spans="1:2" x14ac:dyDescent="0.2">
      <c r="A642" s="12">
        <v>42205</v>
      </c>
      <c r="B642">
        <v>2.6162000000000001</v>
      </c>
    </row>
    <row r="643" spans="1:2" x14ac:dyDescent="0.2">
      <c r="A643" s="13">
        <v>42206</v>
      </c>
      <c r="B643">
        <v>2.6291000000000002</v>
      </c>
    </row>
    <row r="644" spans="1:2" x14ac:dyDescent="0.2">
      <c r="A644" s="12">
        <v>42207</v>
      </c>
      <c r="B644">
        <v>2.6534</v>
      </c>
    </row>
    <row r="645" spans="1:2" x14ac:dyDescent="0.2">
      <c r="A645" s="13">
        <v>42208</v>
      </c>
      <c r="B645">
        <v>2.6499000000000001</v>
      </c>
    </row>
    <row r="646" spans="1:2" x14ac:dyDescent="0.2">
      <c r="A646" s="12">
        <v>42209</v>
      </c>
      <c r="B646">
        <v>2.5648</v>
      </c>
    </row>
    <row r="647" spans="1:2" x14ac:dyDescent="0.2">
      <c r="A647" s="13">
        <v>42212</v>
      </c>
      <c r="B647">
        <v>2.5449999999999999</v>
      </c>
    </row>
    <row r="648" spans="1:2" x14ac:dyDescent="0.2">
      <c r="A648" s="12">
        <v>42213</v>
      </c>
      <c r="B648">
        <v>2.6027</v>
      </c>
    </row>
    <row r="649" spans="1:2" x14ac:dyDescent="0.2">
      <c r="A649" s="13">
        <v>42214</v>
      </c>
      <c r="B649">
        <v>2.629</v>
      </c>
    </row>
    <row r="650" spans="1:2" x14ac:dyDescent="0.2">
      <c r="A650" s="12">
        <v>42215</v>
      </c>
      <c r="B650">
        <v>2.6092</v>
      </c>
    </row>
    <row r="651" spans="1:2" x14ac:dyDescent="0.2">
      <c r="A651" s="13">
        <v>42216</v>
      </c>
      <c r="B651">
        <v>2.5145999999999997</v>
      </c>
    </row>
    <row r="652" spans="1:2" x14ac:dyDescent="0.2">
      <c r="A652" s="12">
        <v>42219</v>
      </c>
      <c r="B652">
        <v>2.5099999999999998</v>
      </c>
    </row>
    <row r="653" spans="1:2" x14ac:dyDescent="0.2">
      <c r="A653" s="13">
        <v>42220</v>
      </c>
      <c r="B653">
        <v>2.5718000000000001</v>
      </c>
    </row>
    <row r="654" spans="1:2" x14ac:dyDescent="0.2">
      <c r="A654" s="12">
        <v>42221</v>
      </c>
      <c r="B654">
        <v>2.6261999999999999</v>
      </c>
    </row>
    <row r="655" spans="1:2" x14ac:dyDescent="0.2">
      <c r="A655" s="13">
        <v>42222</v>
      </c>
      <c r="B655">
        <v>2.5301999999999998</v>
      </c>
    </row>
    <row r="656" spans="1:2" x14ac:dyDescent="0.2">
      <c r="A656" s="12">
        <v>42223</v>
      </c>
      <c r="B656">
        <v>2.5567000000000002</v>
      </c>
    </row>
    <row r="657" spans="1:2" x14ac:dyDescent="0.2">
      <c r="A657" s="13">
        <v>42226</v>
      </c>
      <c r="B657">
        <v>2.5872999999999999</v>
      </c>
    </row>
    <row r="658" spans="1:2" x14ac:dyDescent="0.2">
      <c r="A658" s="12">
        <v>42227</v>
      </c>
      <c r="B658">
        <v>2.5796000000000001</v>
      </c>
    </row>
    <row r="659" spans="1:2" x14ac:dyDescent="0.2">
      <c r="A659" s="13">
        <v>42228</v>
      </c>
      <c r="B659">
        <v>2.6076000000000001</v>
      </c>
    </row>
    <row r="660" spans="1:2" x14ac:dyDescent="0.2">
      <c r="A660" s="12">
        <v>42229</v>
      </c>
      <c r="B660">
        <v>2.6177000000000001</v>
      </c>
    </row>
    <row r="661" spans="1:2" x14ac:dyDescent="0.2">
      <c r="A661" s="13">
        <v>42230</v>
      </c>
      <c r="B661">
        <v>2.5375999999999999</v>
      </c>
    </row>
    <row r="662" spans="1:2" x14ac:dyDescent="0.2">
      <c r="A662" s="12">
        <v>42233</v>
      </c>
      <c r="B662">
        <v>2.4950000000000001</v>
      </c>
    </row>
    <row r="663" spans="1:2" x14ac:dyDescent="0.2">
      <c r="A663" s="13">
        <v>42234</v>
      </c>
      <c r="B663">
        <v>2.4569000000000001</v>
      </c>
    </row>
    <row r="664" spans="1:2" x14ac:dyDescent="0.2">
      <c r="A664" s="12">
        <v>42235</v>
      </c>
      <c r="B664">
        <v>2.4706000000000001</v>
      </c>
    </row>
    <row r="665" spans="1:2" x14ac:dyDescent="0.2">
      <c r="A665" s="13">
        <v>42236</v>
      </c>
      <c r="B665">
        <v>2.4213</v>
      </c>
    </row>
    <row r="666" spans="1:2" x14ac:dyDescent="0.2">
      <c r="A666" s="12">
        <v>42237</v>
      </c>
      <c r="B666">
        <v>2.3740999999999999</v>
      </c>
    </row>
    <row r="667" spans="1:2" x14ac:dyDescent="0.2">
      <c r="A667" s="13">
        <v>42240</v>
      </c>
      <c r="B667">
        <v>2.2854999999999999</v>
      </c>
    </row>
    <row r="668" spans="1:2" x14ac:dyDescent="0.2">
      <c r="A668" s="12">
        <v>42241</v>
      </c>
      <c r="B668">
        <v>2.3601000000000001</v>
      </c>
    </row>
    <row r="669" spans="1:2" x14ac:dyDescent="0.2">
      <c r="A669" s="13">
        <v>42242</v>
      </c>
      <c r="B669">
        <v>2.3866000000000001</v>
      </c>
    </row>
    <row r="670" spans="1:2" x14ac:dyDescent="0.2">
      <c r="A670" s="12">
        <v>42243</v>
      </c>
      <c r="B670">
        <v>2.3883000000000001</v>
      </c>
    </row>
    <row r="671" spans="1:2" x14ac:dyDescent="0.2">
      <c r="A671" s="13">
        <v>42244</v>
      </c>
      <c r="B671">
        <v>2.3748</v>
      </c>
    </row>
    <row r="672" spans="1:2" x14ac:dyDescent="0.2">
      <c r="A672" s="12">
        <v>42247</v>
      </c>
      <c r="B672">
        <v>2.3902000000000001</v>
      </c>
    </row>
    <row r="673" spans="1:2" x14ac:dyDescent="0.2">
      <c r="A673" s="13">
        <v>42248</v>
      </c>
      <c r="B673">
        <v>2.4359999999999999</v>
      </c>
    </row>
    <row r="674" spans="1:2" x14ac:dyDescent="0.2">
      <c r="A674" s="12">
        <v>42249</v>
      </c>
      <c r="B674">
        <v>2.4165999999999999</v>
      </c>
    </row>
    <row r="675" spans="1:2" x14ac:dyDescent="0.2">
      <c r="A675" s="13">
        <v>42250</v>
      </c>
      <c r="B675">
        <v>2.4036</v>
      </c>
    </row>
    <row r="676" spans="1:2" x14ac:dyDescent="0.2">
      <c r="A676" s="12">
        <v>42251</v>
      </c>
      <c r="B676">
        <v>2.3952</v>
      </c>
    </row>
    <row r="677" spans="1:2" x14ac:dyDescent="0.2">
      <c r="A677" s="13">
        <v>42255</v>
      </c>
      <c r="B677">
        <v>2.4405000000000001</v>
      </c>
    </row>
    <row r="678" spans="1:2" x14ac:dyDescent="0.2">
      <c r="A678" s="12">
        <v>42256</v>
      </c>
      <c r="B678">
        <v>2.4470000000000001</v>
      </c>
    </row>
    <row r="679" spans="1:2" x14ac:dyDescent="0.2">
      <c r="A679" s="13">
        <v>42257</v>
      </c>
      <c r="B679">
        <v>2.4050000000000002</v>
      </c>
    </row>
    <row r="680" spans="1:2" x14ac:dyDescent="0.2">
      <c r="A680" s="12">
        <v>42258</v>
      </c>
      <c r="B680">
        <v>2.3487</v>
      </c>
    </row>
    <row r="681" spans="1:2" x14ac:dyDescent="0.2">
      <c r="A681" s="13">
        <v>42261</v>
      </c>
      <c r="B681">
        <v>2.3875999999999999</v>
      </c>
    </row>
    <row r="682" spans="1:2" x14ac:dyDescent="0.2">
      <c r="A682" s="12">
        <v>42262</v>
      </c>
      <c r="B682">
        <v>2.4201999999999999</v>
      </c>
    </row>
    <row r="683" spans="1:2" x14ac:dyDescent="0.2">
      <c r="A683" s="13">
        <v>42263</v>
      </c>
      <c r="B683">
        <v>2.3727</v>
      </c>
    </row>
    <row r="684" spans="1:2" x14ac:dyDescent="0.2">
      <c r="A684" s="12">
        <v>42264</v>
      </c>
      <c r="B684">
        <v>2.3677000000000001</v>
      </c>
    </row>
    <row r="685" spans="1:2" x14ac:dyDescent="0.2">
      <c r="A685" s="13">
        <v>42265</v>
      </c>
      <c r="B685">
        <v>2.3098000000000001</v>
      </c>
    </row>
    <row r="686" spans="1:2" x14ac:dyDescent="0.2">
      <c r="A686" s="12">
        <v>42268</v>
      </c>
      <c r="B686">
        <v>2.3113000000000001</v>
      </c>
    </row>
    <row r="687" spans="1:2" x14ac:dyDescent="0.2">
      <c r="A687" s="13">
        <v>42269</v>
      </c>
      <c r="B687">
        <v>2.3247999999999998</v>
      </c>
    </row>
    <row r="688" spans="1:2" x14ac:dyDescent="0.2">
      <c r="A688" s="12">
        <v>42270</v>
      </c>
      <c r="B688">
        <v>2.3168000000000002</v>
      </c>
    </row>
    <row r="689" spans="1:2" x14ac:dyDescent="0.2">
      <c r="A689" s="13">
        <v>42271</v>
      </c>
      <c r="B689">
        <v>2.2772000000000001</v>
      </c>
    </row>
    <row r="690" spans="1:2" x14ac:dyDescent="0.2">
      <c r="A690" s="12">
        <v>42272</v>
      </c>
      <c r="B690">
        <v>2.2755999999999998</v>
      </c>
    </row>
    <row r="691" spans="1:2" x14ac:dyDescent="0.2">
      <c r="A691" s="13">
        <v>42275</v>
      </c>
      <c r="B691">
        <v>2.3443999999999998</v>
      </c>
    </row>
    <row r="692" spans="1:2" x14ac:dyDescent="0.2">
      <c r="A692" s="12">
        <v>42276</v>
      </c>
      <c r="B692">
        <v>2.2471999999999999</v>
      </c>
    </row>
    <row r="693" spans="1:2" x14ac:dyDescent="0.2">
      <c r="A693" s="13">
        <v>42277</v>
      </c>
      <c r="B693">
        <v>2.2130999999999998</v>
      </c>
    </row>
    <row r="694" spans="1:2" x14ac:dyDescent="0.2">
      <c r="A694" s="12">
        <v>42278</v>
      </c>
      <c r="B694">
        <v>2.1200999999999999</v>
      </c>
    </row>
    <row r="695" spans="1:2" x14ac:dyDescent="0.2">
      <c r="A695" s="13">
        <v>42279</v>
      </c>
      <c r="B695">
        <v>2.0114999999999998</v>
      </c>
    </row>
    <row r="696" spans="1:2" x14ac:dyDescent="0.2">
      <c r="A696" s="12">
        <v>42282</v>
      </c>
      <c r="B696">
        <v>2.0741000000000001</v>
      </c>
    </row>
    <row r="697" spans="1:2" x14ac:dyDescent="0.2">
      <c r="A697" s="13">
        <v>42283</v>
      </c>
      <c r="B697">
        <v>2.0872000000000002</v>
      </c>
    </row>
    <row r="698" spans="1:2" x14ac:dyDescent="0.2">
      <c r="A698" s="12">
        <v>42284</v>
      </c>
      <c r="B698">
        <v>2.1922000000000001</v>
      </c>
    </row>
    <row r="699" spans="1:2" x14ac:dyDescent="0.2">
      <c r="A699" s="13">
        <v>42285</v>
      </c>
      <c r="B699">
        <v>2.1602999999999999</v>
      </c>
    </row>
    <row r="700" spans="1:2" x14ac:dyDescent="0.2">
      <c r="A700" s="12">
        <v>42286</v>
      </c>
      <c r="B700">
        <v>2.0796999999999999</v>
      </c>
    </row>
    <row r="701" spans="1:2" x14ac:dyDescent="0.2">
      <c r="A701" s="13">
        <v>42289</v>
      </c>
      <c r="B701">
        <v>2.1402999999999999</v>
      </c>
    </row>
    <row r="702" spans="1:2" x14ac:dyDescent="0.2">
      <c r="A702" s="12">
        <v>42290</v>
      </c>
      <c r="B702">
        <v>2.1377999999999999</v>
      </c>
    </row>
    <row r="703" spans="1:2" x14ac:dyDescent="0.2">
      <c r="A703" s="13">
        <v>42291</v>
      </c>
      <c r="B703">
        <v>2.1291000000000002</v>
      </c>
    </row>
    <row r="704" spans="1:2" x14ac:dyDescent="0.2">
      <c r="A704" s="12">
        <v>42292</v>
      </c>
      <c r="B704">
        <v>2.1857000000000002</v>
      </c>
    </row>
    <row r="705" spans="1:2" x14ac:dyDescent="0.2">
      <c r="A705" s="13">
        <v>42293</v>
      </c>
      <c r="B705">
        <v>2.0910000000000002</v>
      </c>
    </row>
    <row r="706" spans="1:2" x14ac:dyDescent="0.2">
      <c r="A706" s="12">
        <v>42296</v>
      </c>
      <c r="B706">
        <v>2.1410999999999998</v>
      </c>
    </row>
    <row r="707" spans="1:2" x14ac:dyDescent="0.2">
      <c r="A707" s="13">
        <v>42297</v>
      </c>
      <c r="B707">
        <v>2.1564000000000001</v>
      </c>
    </row>
    <row r="708" spans="1:2" x14ac:dyDescent="0.2">
      <c r="A708" s="12">
        <v>42298</v>
      </c>
      <c r="B708">
        <v>2.0788000000000002</v>
      </c>
    </row>
    <row r="709" spans="1:2" x14ac:dyDescent="0.2">
      <c r="A709" s="13">
        <v>42299</v>
      </c>
      <c r="B709">
        <v>2.1002999999999998</v>
      </c>
    </row>
    <row r="710" spans="1:2" x14ac:dyDescent="0.2">
      <c r="A710" s="12">
        <v>42300</v>
      </c>
      <c r="B710">
        <v>2.0562</v>
      </c>
    </row>
    <row r="711" spans="1:2" x14ac:dyDescent="0.2">
      <c r="A711" s="13">
        <v>42303</v>
      </c>
      <c r="B711">
        <v>1.9365999999999999</v>
      </c>
    </row>
    <row r="712" spans="1:2" x14ac:dyDescent="0.2">
      <c r="A712" s="12">
        <v>42304</v>
      </c>
      <c r="B712">
        <v>1.8719999999999999</v>
      </c>
    </row>
    <row r="713" spans="1:2" x14ac:dyDescent="0.2">
      <c r="A713" s="13">
        <v>42305</v>
      </c>
      <c r="B713">
        <v>1.8961999999999999</v>
      </c>
    </row>
    <row r="714" spans="1:2" x14ac:dyDescent="0.2">
      <c r="A714" s="12">
        <v>42306</v>
      </c>
      <c r="B714">
        <v>1.9176</v>
      </c>
    </row>
    <row r="715" spans="1:2" x14ac:dyDescent="0.2">
      <c r="A715" s="13">
        <v>42307</v>
      </c>
      <c r="B715">
        <v>1.7587999999999999</v>
      </c>
    </row>
    <row r="716" spans="1:2" x14ac:dyDescent="0.2">
      <c r="A716" s="12">
        <v>42310</v>
      </c>
      <c r="B716">
        <v>1.7446000000000002</v>
      </c>
    </row>
    <row r="717" spans="1:2" x14ac:dyDescent="0.2">
      <c r="A717" s="13">
        <v>42311</v>
      </c>
      <c r="B717">
        <v>1.7343</v>
      </c>
    </row>
    <row r="718" spans="1:2" x14ac:dyDescent="0.2">
      <c r="A718" s="12">
        <v>42312</v>
      </c>
      <c r="B718">
        <v>1.8616000000000001</v>
      </c>
    </row>
    <row r="719" spans="1:2" x14ac:dyDescent="0.2">
      <c r="A719" s="13">
        <v>42313</v>
      </c>
      <c r="B719">
        <v>1.9283000000000001</v>
      </c>
    </row>
    <row r="720" spans="1:2" x14ac:dyDescent="0.2">
      <c r="A720" s="12">
        <v>42314</v>
      </c>
      <c r="B720">
        <v>2.0240999999999998</v>
      </c>
    </row>
    <row r="721" spans="1:2" x14ac:dyDescent="0.2">
      <c r="A721" s="13">
        <v>42317</v>
      </c>
      <c r="B721">
        <v>1.9755</v>
      </c>
    </row>
    <row r="722" spans="1:2" x14ac:dyDescent="0.2">
      <c r="A722" s="12">
        <v>42318</v>
      </c>
      <c r="B722">
        <v>1.9719</v>
      </c>
    </row>
    <row r="723" spans="1:2" x14ac:dyDescent="0.2">
      <c r="A723" s="13">
        <v>42319</v>
      </c>
      <c r="B723">
        <v>1.9708000000000001</v>
      </c>
    </row>
    <row r="724" spans="1:2" x14ac:dyDescent="0.2">
      <c r="A724" s="12">
        <v>42320</v>
      </c>
      <c r="B724">
        <v>1.8683999999999998</v>
      </c>
    </row>
    <row r="725" spans="1:2" x14ac:dyDescent="0.2">
      <c r="A725" s="13">
        <v>42321</v>
      </c>
      <c r="B725">
        <v>1.8733</v>
      </c>
    </row>
    <row r="726" spans="1:2" x14ac:dyDescent="0.2">
      <c r="A726" s="12">
        <v>42324</v>
      </c>
      <c r="B726">
        <v>2.0004</v>
      </c>
    </row>
    <row r="727" spans="1:2" x14ac:dyDescent="0.2">
      <c r="A727" s="13">
        <v>42325</v>
      </c>
      <c r="B727">
        <v>1.9247999999999998</v>
      </c>
    </row>
    <row r="728" spans="1:2" x14ac:dyDescent="0.2">
      <c r="A728" s="12">
        <v>42326</v>
      </c>
      <c r="B728">
        <v>1.9719</v>
      </c>
    </row>
    <row r="729" spans="1:2" x14ac:dyDescent="0.2">
      <c r="A729" s="13">
        <v>42327</v>
      </c>
      <c r="B729">
        <v>2.0009999999999999</v>
      </c>
    </row>
    <row r="730" spans="1:2" x14ac:dyDescent="0.2">
      <c r="A730" s="12">
        <v>42328</v>
      </c>
      <c r="B730">
        <v>2.0284</v>
      </c>
    </row>
    <row r="731" spans="1:2" x14ac:dyDescent="0.2">
      <c r="A731" s="13">
        <v>42331</v>
      </c>
      <c r="B731">
        <v>2.0139999999999998</v>
      </c>
    </row>
    <row r="732" spans="1:2" x14ac:dyDescent="0.2">
      <c r="A732" s="12">
        <v>42332</v>
      </c>
      <c r="B732">
        <v>1.9809999999999999</v>
      </c>
    </row>
    <row r="733" spans="1:2" x14ac:dyDescent="0.2">
      <c r="A733" s="13">
        <v>42333</v>
      </c>
      <c r="B733">
        <v>1.9359999999999999</v>
      </c>
    </row>
    <row r="734" spans="1:2" x14ac:dyDescent="0.2">
      <c r="A734" s="12">
        <v>42338</v>
      </c>
      <c r="B734">
        <v>1.9771000000000001</v>
      </c>
    </row>
    <row r="735" spans="1:2" x14ac:dyDescent="0.2">
      <c r="A735" s="13">
        <v>42339</v>
      </c>
      <c r="B735">
        <v>2.0226999999999999</v>
      </c>
    </row>
    <row r="736" spans="1:2" x14ac:dyDescent="0.2">
      <c r="A736" s="12">
        <v>42340</v>
      </c>
      <c r="B736">
        <v>2.0527000000000002</v>
      </c>
    </row>
    <row r="737" spans="1:2" x14ac:dyDescent="0.2">
      <c r="A737" s="13">
        <v>42341</v>
      </c>
      <c r="B737">
        <v>1.9384999999999999</v>
      </c>
    </row>
    <row r="738" spans="1:2" x14ac:dyDescent="0.2">
      <c r="A738" s="12">
        <v>42342</v>
      </c>
      <c r="B738">
        <v>1.9199000000000002</v>
      </c>
    </row>
    <row r="739" spans="1:2" x14ac:dyDescent="0.2">
      <c r="A739" s="13">
        <v>42345</v>
      </c>
      <c r="B739">
        <v>1.8738000000000001</v>
      </c>
    </row>
    <row r="740" spans="1:2" x14ac:dyDescent="0.2">
      <c r="A740" s="12">
        <v>42346</v>
      </c>
      <c r="B740">
        <v>1.8169</v>
      </c>
    </row>
    <row r="741" spans="1:2" x14ac:dyDescent="0.2">
      <c r="A741" s="13">
        <v>42347</v>
      </c>
      <c r="B741">
        <v>1.8161</v>
      </c>
    </row>
    <row r="742" spans="1:2" x14ac:dyDescent="0.2">
      <c r="A742" s="12">
        <v>42348</v>
      </c>
      <c r="B742">
        <v>1.7431999999999999</v>
      </c>
    </row>
    <row r="743" spans="1:2" x14ac:dyDescent="0.2">
      <c r="A743" s="13">
        <v>42349</v>
      </c>
      <c r="B743">
        <v>1.6101999999999999</v>
      </c>
    </row>
    <row r="744" spans="1:2" x14ac:dyDescent="0.2">
      <c r="A744" s="12">
        <v>42352</v>
      </c>
      <c r="B744">
        <v>1.5314999999999999</v>
      </c>
    </row>
    <row r="745" spans="1:2" x14ac:dyDescent="0.2">
      <c r="A745" s="13">
        <v>42353</v>
      </c>
      <c r="B745">
        <v>1.5059</v>
      </c>
    </row>
    <row r="746" spans="1:2" x14ac:dyDescent="0.2">
      <c r="A746" s="12">
        <v>42354</v>
      </c>
      <c r="B746">
        <v>1.5365</v>
      </c>
    </row>
    <row r="747" spans="1:2" x14ac:dyDescent="0.2">
      <c r="A747" s="13">
        <v>42355</v>
      </c>
      <c r="B747">
        <v>1.6149</v>
      </c>
    </row>
    <row r="748" spans="1:2" x14ac:dyDescent="0.2">
      <c r="A748" s="12">
        <v>42356</v>
      </c>
      <c r="B748">
        <v>1.5683</v>
      </c>
    </row>
    <row r="749" spans="1:2" x14ac:dyDescent="0.2">
      <c r="A749" s="13">
        <v>42359</v>
      </c>
      <c r="B749">
        <v>1.5632000000000001</v>
      </c>
    </row>
    <row r="750" spans="1:2" x14ac:dyDescent="0.2">
      <c r="A750" s="12">
        <v>42360</v>
      </c>
      <c r="B750">
        <v>1.5895000000000001</v>
      </c>
    </row>
    <row r="751" spans="1:2" x14ac:dyDescent="0.2">
      <c r="A751" s="13">
        <v>42361</v>
      </c>
      <c r="B751">
        <v>1.4931000000000001</v>
      </c>
    </row>
    <row r="752" spans="1:2" x14ac:dyDescent="0.2">
      <c r="A752" s="12">
        <v>42362</v>
      </c>
      <c r="B752">
        <v>1.3955</v>
      </c>
    </row>
    <row r="753" spans="1:2" x14ac:dyDescent="0.2">
      <c r="A753" s="13">
        <v>42366</v>
      </c>
      <c r="B753">
        <v>1.8982999999999999</v>
      </c>
    </row>
    <row r="754" spans="1:2" x14ac:dyDescent="0.2">
      <c r="A754" s="12">
        <v>42367</v>
      </c>
      <c r="B754">
        <v>2.1650999999999998</v>
      </c>
    </row>
    <row r="755" spans="1:2" x14ac:dyDescent="0.2">
      <c r="A755" s="13">
        <v>42368</v>
      </c>
      <c r="B755">
        <v>2.0802999999999998</v>
      </c>
    </row>
    <row r="756" spans="1:2" x14ac:dyDescent="0.2">
      <c r="A756" s="12">
        <v>42369</v>
      </c>
      <c r="B756">
        <v>2.1280999999999999</v>
      </c>
    </row>
    <row r="757" spans="1:2" x14ac:dyDescent="0.2">
      <c r="A757" s="13">
        <v>42373</v>
      </c>
      <c r="B757">
        <v>2.2052999999999998</v>
      </c>
    </row>
    <row r="758" spans="1:2" x14ac:dyDescent="0.2">
      <c r="A758" s="12">
        <v>42374</v>
      </c>
      <c r="B758">
        <v>2.1625999999999999</v>
      </c>
    </row>
    <row r="759" spans="1:2" x14ac:dyDescent="0.2">
      <c r="A759" s="13">
        <v>42375</v>
      </c>
      <c r="B759">
        <v>2.1848999999999998</v>
      </c>
    </row>
    <row r="760" spans="1:2" x14ac:dyDescent="0.2">
      <c r="A760" s="12">
        <v>42376</v>
      </c>
      <c r="B760">
        <v>2.16</v>
      </c>
    </row>
    <row r="761" spans="1:2" x14ac:dyDescent="0.2">
      <c r="A761" s="13">
        <v>42377</v>
      </c>
      <c r="B761">
        <v>2.2681</v>
      </c>
    </row>
    <row r="762" spans="1:2" x14ac:dyDescent="0.2">
      <c r="A762" s="12">
        <v>42380</v>
      </c>
      <c r="B762">
        <v>2.3214000000000001</v>
      </c>
    </row>
    <row r="763" spans="1:2" x14ac:dyDescent="0.2">
      <c r="A763" s="13">
        <v>42381</v>
      </c>
      <c r="B763">
        <v>2.1981999999999999</v>
      </c>
    </row>
    <row r="764" spans="1:2" x14ac:dyDescent="0.2">
      <c r="A764" s="12">
        <v>42382</v>
      </c>
      <c r="B764">
        <v>2.1219000000000001</v>
      </c>
    </row>
    <row r="765" spans="1:2" x14ac:dyDescent="0.2">
      <c r="A765" s="13">
        <v>42383</v>
      </c>
      <c r="B765">
        <v>2.0186999999999999</v>
      </c>
    </row>
    <row r="766" spans="1:2" x14ac:dyDescent="0.2">
      <c r="A766" s="12">
        <v>42384</v>
      </c>
      <c r="B766">
        <v>1.9921</v>
      </c>
    </row>
    <row r="767" spans="1:2" x14ac:dyDescent="0.2">
      <c r="A767" s="13">
        <v>42388</v>
      </c>
      <c r="B767">
        <v>2.0272999999999999</v>
      </c>
    </row>
    <row r="768" spans="1:2" x14ac:dyDescent="0.2">
      <c r="A768" s="12">
        <v>42389</v>
      </c>
      <c r="B768">
        <v>1.9609000000000001</v>
      </c>
    </row>
    <row r="769" spans="1:2" x14ac:dyDescent="0.2">
      <c r="A769" s="13">
        <v>42390</v>
      </c>
      <c r="B769">
        <v>2.0322</v>
      </c>
    </row>
    <row r="770" spans="1:2" x14ac:dyDescent="0.2">
      <c r="A770" s="12">
        <v>42391</v>
      </c>
      <c r="B770">
        <v>2.0499000000000001</v>
      </c>
    </row>
    <row r="771" spans="1:2" x14ac:dyDescent="0.2">
      <c r="A771" s="13">
        <v>42394</v>
      </c>
      <c r="B771">
        <v>1.9769999999999999</v>
      </c>
    </row>
    <row r="772" spans="1:2" x14ac:dyDescent="0.2">
      <c r="A772" s="12">
        <v>42395</v>
      </c>
      <c r="B772">
        <v>2.0552999999999999</v>
      </c>
    </row>
    <row r="773" spans="1:2" x14ac:dyDescent="0.2">
      <c r="A773" s="13">
        <v>42396</v>
      </c>
      <c r="B773">
        <v>2.0589</v>
      </c>
    </row>
    <row r="774" spans="1:2" x14ac:dyDescent="0.2">
      <c r="A774" s="12">
        <v>42397</v>
      </c>
      <c r="B774">
        <v>1.9336</v>
      </c>
    </row>
    <row r="775" spans="1:2" x14ac:dyDescent="0.2">
      <c r="A775" s="13">
        <v>42398</v>
      </c>
      <c r="B775">
        <v>2.0766</v>
      </c>
    </row>
    <row r="776" spans="1:2" x14ac:dyDescent="0.2">
      <c r="A776" s="12">
        <v>42401</v>
      </c>
      <c r="B776">
        <v>2.0051000000000001</v>
      </c>
    </row>
    <row r="777" spans="1:2" x14ac:dyDescent="0.2">
      <c r="A777" s="13">
        <v>42402</v>
      </c>
      <c r="B777">
        <v>1.8653999999999999</v>
      </c>
    </row>
    <row r="778" spans="1:2" x14ac:dyDescent="0.2">
      <c r="A778" s="12">
        <v>42403</v>
      </c>
      <c r="B778">
        <v>1.8607</v>
      </c>
    </row>
    <row r="779" spans="1:2" x14ac:dyDescent="0.2">
      <c r="A779" s="13">
        <v>42404</v>
      </c>
      <c r="B779">
        <v>1.8294999999999999</v>
      </c>
    </row>
    <row r="780" spans="1:2" x14ac:dyDescent="0.2">
      <c r="A780" s="12">
        <v>42405</v>
      </c>
      <c r="B780">
        <v>1.8732</v>
      </c>
    </row>
    <row r="781" spans="1:2" x14ac:dyDescent="0.2">
      <c r="A781" s="13">
        <v>42408</v>
      </c>
      <c r="B781">
        <v>1.9921</v>
      </c>
    </row>
    <row r="782" spans="1:2" x14ac:dyDescent="0.2">
      <c r="A782" s="12">
        <v>42409</v>
      </c>
      <c r="B782">
        <v>1.9157999999999999</v>
      </c>
    </row>
    <row r="783" spans="1:2" x14ac:dyDescent="0.2">
      <c r="A783" s="13">
        <v>42410</v>
      </c>
      <c r="B783">
        <v>1.8951</v>
      </c>
    </row>
    <row r="784" spans="1:2" x14ac:dyDescent="0.2">
      <c r="A784" s="12">
        <v>42411</v>
      </c>
      <c r="B784">
        <v>1.8728</v>
      </c>
    </row>
    <row r="785" spans="1:2" x14ac:dyDescent="0.2">
      <c r="A785" s="13">
        <v>42412</v>
      </c>
      <c r="B785">
        <v>1.8378999999999999</v>
      </c>
    </row>
    <row r="786" spans="1:2" x14ac:dyDescent="0.2">
      <c r="A786" s="12">
        <v>42416</v>
      </c>
      <c r="B786">
        <v>1.7227999999999999</v>
      </c>
    </row>
    <row r="787" spans="1:2" x14ac:dyDescent="0.2">
      <c r="A787" s="13">
        <v>42417</v>
      </c>
      <c r="B787">
        <v>1.716</v>
      </c>
    </row>
    <row r="788" spans="1:2" x14ac:dyDescent="0.2">
      <c r="A788" s="12">
        <v>42418</v>
      </c>
      <c r="B788">
        <v>1.6857</v>
      </c>
    </row>
    <row r="789" spans="1:2" x14ac:dyDescent="0.2">
      <c r="A789" s="13">
        <v>42419</v>
      </c>
      <c r="B789">
        <v>1.6249</v>
      </c>
    </row>
    <row r="790" spans="1:2" x14ac:dyDescent="0.2">
      <c r="A790" s="12">
        <v>42422</v>
      </c>
      <c r="B790">
        <v>1.6698</v>
      </c>
    </row>
    <row r="791" spans="1:2" x14ac:dyDescent="0.2">
      <c r="A791" s="13">
        <v>42423</v>
      </c>
      <c r="B791">
        <v>1.6587000000000001</v>
      </c>
    </row>
    <row r="792" spans="1:2" x14ac:dyDescent="0.2">
      <c r="A792" s="12">
        <v>42424</v>
      </c>
      <c r="B792">
        <v>1.6265000000000001</v>
      </c>
    </row>
    <row r="793" spans="1:2" x14ac:dyDescent="0.2">
      <c r="A793" s="13">
        <v>42425</v>
      </c>
      <c r="B793">
        <v>1.5988</v>
      </c>
    </row>
    <row r="794" spans="1:2" x14ac:dyDescent="0.2">
      <c r="A794" s="12">
        <v>42426</v>
      </c>
      <c r="B794">
        <v>1.5238</v>
      </c>
    </row>
    <row r="795" spans="1:2" x14ac:dyDescent="0.2">
      <c r="A795" s="13">
        <v>42429</v>
      </c>
      <c r="B795">
        <v>1.4863</v>
      </c>
    </row>
    <row r="796" spans="1:2" x14ac:dyDescent="0.2">
      <c r="A796" s="12">
        <v>42430</v>
      </c>
      <c r="B796">
        <v>1.4436</v>
      </c>
    </row>
    <row r="797" spans="1:2" x14ac:dyDescent="0.2">
      <c r="A797" s="13">
        <v>42431</v>
      </c>
      <c r="B797">
        <v>1.4611000000000001</v>
      </c>
    </row>
    <row r="798" spans="1:2" x14ac:dyDescent="0.2">
      <c r="A798" s="12">
        <v>42432</v>
      </c>
      <c r="B798">
        <v>1.4220999999999999</v>
      </c>
    </row>
    <row r="799" spans="1:2" x14ac:dyDescent="0.2">
      <c r="A799" s="13">
        <v>42433</v>
      </c>
      <c r="B799">
        <v>1.3572</v>
      </c>
    </row>
    <row r="800" spans="1:2" x14ac:dyDescent="0.2">
      <c r="A800" s="12">
        <v>42436</v>
      </c>
      <c r="B800">
        <v>1.3812</v>
      </c>
    </row>
    <row r="801" spans="1:2" x14ac:dyDescent="0.2">
      <c r="A801" s="13">
        <v>42437</v>
      </c>
      <c r="B801">
        <v>1.4056999999999999</v>
      </c>
    </row>
    <row r="802" spans="1:2" x14ac:dyDescent="0.2">
      <c r="A802" s="12">
        <v>42438</v>
      </c>
      <c r="B802">
        <v>1.4266000000000001</v>
      </c>
    </row>
    <row r="803" spans="1:2" x14ac:dyDescent="0.2">
      <c r="A803" s="13">
        <v>42439</v>
      </c>
      <c r="B803">
        <v>1.5154000000000001</v>
      </c>
    </row>
    <row r="804" spans="1:2" x14ac:dyDescent="0.2">
      <c r="A804" s="12">
        <v>42440</v>
      </c>
      <c r="B804">
        <v>1.544</v>
      </c>
    </row>
    <row r="805" spans="1:2" x14ac:dyDescent="0.2">
      <c r="A805" s="13">
        <v>42443</v>
      </c>
      <c r="B805">
        <v>1.5186999999999999</v>
      </c>
    </row>
    <row r="806" spans="1:2" x14ac:dyDescent="0.2">
      <c r="A806" s="12">
        <v>42444</v>
      </c>
      <c r="B806">
        <v>1.5994999999999999</v>
      </c>
    </row>
    <row r="807" spans="1:2" x14ac:dyDescent="0.2">
      <c r="A807" s="13">
        <v>42445</v>
      </c>
      <c r="B807">
        <v>1.5665</v>
      </c>
    </row>
    <row r="808" spans="1:2" x14ac:dyDescent="0.2">
      <c r="A808" s="12">
        <v>42446</v>
      </c>
      <c r="B808">
        <v>1.6072</v>
      </c>
    </row>
    <row r="809" spans="1:2" x14ac:dyDescent="0.2">
      <c r="A809" s="13">
        <v>42447</v>
      </c>
      <c r="B809">
        <v>1.6303000000000001</v>
      </c>
    </row>
    <row r="810" spans="1:2" x14ac:dyDescent="0.2">
      <c r="A810" s="12">
        <v>42450</v>
      </c>
      <c r="B810">
        <v>1.5653000000000001</v>
      </c>
    </row>
    <row r="811" spans="1:2" x14ac:dyDescent="0.2">
      <c r="A811" s="13">
        <v>42451</v>
      </c>
      <c r="B811">
        <v>1.5636999999999999</v>
      </c>
    </row>
    <row r="812" spans="1:2" x14ac:dyDescent="0.2">
      <c r="A812" s="12">
        <v>42452</v>
      </c>
      <c r="B812">
        <v>1.6183999999999998</v>
      </c>
    </row>
    <row r="813" spans="1:2" x14ac:dyDescent="0.2">
      <c r="A813" s="13">
        <v>42453</v>
      </c>
      <c r="B813">
        <v>1.5689</v>
      </c>
    </row>
    <row r="814" spans="1:2" x14ac:dyDescent="0.2">
      <c r="A814" s="12">
        <v>42457</v>
      </c>
      <c r="B814">
        <v>1.5501</v>
      </c>
    </row>
    <row r="815" spans="1:2" x14ac:dyDescent="0.2">
      <c r="A815" s="13">
        <v>42458</v>
      </c>
      <c r="B815">
        <v>1.5712000000000002</v>
      </c>
    </row>
    <row r="816" spans="1:2" x14ac:dyDescent="0.2">
      <c r="A816" s="12">
        <v>42459</v>
      </c>
      <c r="B816">
        <v>1.6234</v>
      </c>
    </row>
    <row r="817" spans="1:2" x14ac:dyDescent="0.2">
      <c r="A817" s="13">
        <v>42460</v>
      </c>
      <c r="B817">
        <v>1.7176</v>
      </c>
    </row>
    <row r="818" spans="1:2" x14ac:dyDescent="0.2">
      <c r="A818" s="12">
        <v>42461</v>
      </c>
      <c r="B818">
        <v>1.6059999999999999</v>
      </c>
    </row>
    <row r="819" spans="1:2" x14ac:dyDescent="0.2">
      <c r="A819" s="13">
        <v>42464</v>
      </c>
      <c r="B819">
        <v>1.7151999999999998</v>
      </c>
    </row>
    <row r="820" spans="1:2" x14ac:dyDescent="0.2">
      <c r="A820" s="12">
        <v>42465</v>
      </c>
      <c r="B820">
        <v>1.6644000000000001</v>
      </c>
    </row>
    <row r="821" spans="1:2" x14ac:dyDescent="0.2">
      <c r="A821" s="13">
        <v>42466</v>
      </c>
      <c r="B821">
        <v>1.6316000000000002</v>
      </c>
    </row>
    <row r="822" spans="1:2" x14ac:dyDescent="0.2">
      <c r="A822" s="12">
        <v>42467</v>
      </c>
      <c r="B822">
        <v>1.7004999999999999</v>
      </c>
    </row>
    <row r="823" spans="1:2" x14ac:dyDescent="0.2">
      <c r="A823" s="13">
        <v>42468</v>
      </c>
      <c r="B823">
        <v>1.754</v>
      </c>
    </row>
    <row r="824" spans="1:2" x14ac:dyDescent="0.2">
      <c r="A824" s="12">
        <v>42471</v>
      </c>
      <c r="B824">
        <v>1.6412</v>
      </c>
    </row>
    <row r="825" spans="1:2" x14ac:dyDescent="0.2">
      <c r="A825" s="13">
        <v>42472</v>
      </c>
      <c r="B825">
        <v>1.7069000000000001</v>
      </c>
    </row>
    <row r="826" spans="1:2" x14ac:dyDescent="0.2">
      <c r="A826" s="12">
        <v>42473</v>
      </c>
      <c r="B826">
        <v>1.7547000000000001</v>
      </c>
    </row>
    <row r="827" spans="1:2" x14ac:dyDescent="0.2">
      <c r="A827" s="13">
        <v>42474</v>
      </c>
      <c r="B827">
        <v>1.7059</v>
      </c>
    </row>
    <row r="828" spans="1:2" x14ac:dyDescent="0.2">
      <c r="A828" s="12">
        <v>42475</v>
      </c>
      <c r="B828">
        <v>1.5202</v>
      </c>
    </row>
    <row r="829" spans="1:2" x14ac:dyDescent="0.2">
      <c r="A829" s="13">
        <v>42478</v>
      </c>
      <c r="B829">
        <v>1.5594000000000001</v>
      </c>
    </row>
    <row r="830" spans="1:2" x14ac:dyDescent="0.2">
      <c r="A830" s="12">
        <v>42479</v>
      </c>
      <c r="B830">
        <v>1.6698</v>
      </c>
    </row>
    <row r="831" spans="1:2" x14ac:dyDescent="0.2">
      <c r="A831" s="13">
        <v>42480</v>
      </c>
      <c r="B831">
        <v>1.7793999999999999</v>
      </c>
    </row>
    <row r="832" spans="1:2" x14ac:dyDescent="0.2">
      <c r="A832" s="12">
        <v>42481</v>
      </c>
      <c r="B832">
        <v>1.7161999999999999</v>
      </c>
    </row>
    <row r="833" spans="1:2" x14ac:dyDescent="0.2">
      <c r="A833" s="13">
        <v>42482</v>
      </c>
      <c r="B833">
        <v>1.6922999999999999</v>
      </c>
    </row>
    <row r="834" spans="1:2" x14ac:dyDescent="0.2">
      <c r="A834" s="12">
        <v>42485</v>
      </c>
      <c r="B834">
        <v>1.7555000000000001</v>
      </c>
    </row>
    <row r="835" spans="1:2" x14ac:dyDescent="0.2">
      <c r="A835" s="13">
        <v>42486</v>
      </c>
      <c r="B835">
        <v>1.6614</v>
      </c>
    </row>
    <row r="836" spans="1:2" x14ac:dyDescent="0.2">
      <c r="A836" s="12">
        <v>42487</v>
      </c>
      <c r="B836">
        <v>1.6609</v>
      </c>
    </row>
    <row r="837" spans="1:2" x14ac:dyDescent="0.2">
      <c r="A837" s="13">
        <v>42488</v>
      </c>
      <c r="B837">
        <v>1.6694</v>
      </c>
    </row>
    <row r="838" spans="1:2" x14ac:dyDescent="0.2">
      <c r="A838" s="12">
        <v>42489</v>
      </c>
      <c r="B838">
        <v>1.6678999999999999</v>
      </c>
    </row>
    <row r="839" spans="1:2" x14ac:dyDescent="0.2">
      <c r="A839" s="13">
        <v>42492</v>
      </c>
      <c r="B839">
        <v>1.6560000000000001</v>
      </c>
    </row>
    <row r="840" spans="1:2" x14ac:dyDescent="0.2">
      <c r="A840" s="12">
        <v>42493</v>
      </c>
      <c r="B840">
        <v>1.6663000000000001</v>
      </c>
    </row>
    <row r="841" spans="1:2" x14ac:dyDescent="0.2">
      <c r="A841" s="13">
        <v>42494</v>
      </c>
      <c r="B841">
        <v>1.7368999999999999</v>
      </c>
    </row>
    <row r="842" spans="1:2" x14ac:dyDescent="0.2">
      <c r="A842" s="12">
        <v>42495</v>
      </c>
      <c r="B842">
        <v>1.7943</v>
      </c>
    </row>
    <row r="843" spans="1:2" x14ac:dyDescent="0.2">
      <c r="A843" s="13">
        <v>42496</v>
      </c>
      <c r="B843">
        <v>1.6105</v>
      </c>
    </row>
    <row r="844" spans="1:2" x14ac:dyDescent="0.2">
      <c r="A844" s="12">
        <v>42499</v>
      </c>
      <c r="B844">
        <v>1.7297</v>
      </c>
    </row>
    <row r="845" spans="1:2" x14ac:dyDescent="0.2">
      <c r="A845" s="13">
        <v>42500</v>
      </c>
      <c r="B845">
        <v>1.7923</v>
      </c>
    </row>
    <row r="846" spans="1:2" x14ac:dyDescent="0.2">
      <c r="A846" s="12">
        <v>42501</v>
      </c>
      <c r="B846">
        <v>1.7606999999999999</v>
      </c>
    </row>
    <row r="847" spans="1:2" x14ac:dyDescent="0.2">
      <c r="A847" s="13">
        <v>42502</v>
      </c>
      <c r="B847">
        <v>1.7610000000000001</v>
      </c>
    </row>
    <row r="848" spans="1:2" x14ac:dyDescent="0.2">
      <c r="A848" s="12">
        <v>42503</v>
      </c>
      <c r="B848">
        <v>1.7351999999999999</v>
      </c>
    </row>
    <row r="849" spans="1:2" x14ac:dyDescent="0.2">
      <c r="A849" s="13">
        <v>42506</v>
      </c>
      <c r="B849">
        <v>1.6825999999999999</v>
      </c>
    </row>
    <row r="850" spans="1:2" x14ac:dyDescent="0.2">
      <c r="A850" s="12">
        <v>42507</v>
      </c>
      <c r="B850">
        <v>1.7296</v>
      </c>
    </row>
    <row r="851" spans="1:2" x14ac:dyDescent="0.2">
      <c r="A851" s="13">
        <v>42508</v>
      </c>
      <c r="B851">
        <v>1.6922000000000001</v>
      </c>
    </row>
    <row r="852" spans="1:2" x14ac:dyDescent="0.2">
      <c r="A852" s="12">
        <v>42509</v>
      </c>
      <c r="B852">
        <v>1.6284000000000001</v>
      </c>
    </row>
    <row r="853" spans="1:2" x14ac:dyDescent="0.2">
      <c r="A853" s="13">
        <v>42510</v>
      </c>
      <c r="B853">
        <v>1.6146</v>
      </c>
    </row>
    <row r="854" spans="1:2" x14ac:dyDescent="0.2">
      <c r="A854" s="12">
        <v>42513</v>
      </c>
      <c r="B854">
        <v>1.7425000000000002</v>
      </c>
    </row>
    <row r="855" spans="1:2" x14ac:dyDescent="0.2">
      <c r="A855" s="13">
        <v>42514</v>
      </c>
      <c r="B855">
        <v>1.7086999999999999</v>
      </c>
    </row>
    <row r="856" spans="1:2" x14ac:dyDescent="0.2">
      <c r="A856" s="12">
        <v>42515</v>
      </c>
      <c r="B856">
        <v>1.583</v>
      </c>
    </row>
    <row r="857" spans="1:2" x14ac:dyDescent="0.2">
      <c r="A857" s="13">
        <v>42516</v>
      </c>
      <c r="B857">
        <v>1.5645</v>
      </c>
    </row>
    <row r="858" spans="1:2" x14ac:dyDescent="0.2">
      <c r="A858" s="12">
        <v>42517</v>
      </c>
      <c r="B858">
        <v>1.5911999999999999</v>
      </c>
    </row>
    <row r="859" spans="1:2" x14ac:dyDescent="0.2">
      <c r="A859" s="13">
        <v>42521</v>
      </c>
      <c r="B859">
        <v>1.8780999999999999</v>
      </c>
    </row>
    <row r="860" spans="1:2" x14ac:dyDescent="0.2">
      <c r="A860" s="12">
        <v>42522</v>
      </c>
      <c r="B860">
        <v>2.0184000000000002</v>
      </c>
    </row>
    <row r="861" spans="1:2" x14ac:dyDescent="0.2">
      <c r="A861" s="13">
        <v>42523</v>
      </c>
      <c r="B861">
        <v>2.0617000000000001</v>
      </c>
    </row>
    <row r="862" spans="1:2" x14ac:dyDescent="0.2">
      <c r="A862" s="12">
        <v>42524</v>
      </c>
      <c r="B862">
        <v>2.0409999999999999</v>
      </c>
    </row>
    <row r="863" spans="1:2" x14ac:dyDescent="0.2">
      <c r="A863" s="13">
        <v>42527</v>
      </c>
      <c r="B863">
        <v>2.0375999999999999</v>
      </c>
    </row>
    <row r="864" spans="1:2" x14ac:dyDescent="0.2">
      <c r="A864" s="12">
        <v>42528</v>
      </c>
      <c r="B864">
        <v>2.0148999999999999</v>
      </c>
    </row>
    <row r="865" spans="1:2" x14ac:dyDescent="0.2">
      <c r="A865" s="13">
        <v>42529</v>
      </c>
      <c r="B865">
        <v>2.0415000000000001</v>
      </c>
    </row>
    <row r="866" spans="1:2" x14ac:dyDescent="0.2">
      <c r="A866" s="12">
        <v>42530</v>
      </c>
      <c r="B866">
        <v>2.0406</v>
      </c>
    </row>
    <row r="867" spans="1:2" x14ac:dyDescent="0.2">
      <c r="A867" s="13">
        <v>42531</v>
      </c>
      <c r="B867">
        <v>2.1435</v>
      </c>
    </row>
    <row r="868" spans="1:2" x14ac:dyDescent="0.2">
      <c r="A868" s="12">
        <v>42534</v>
      </c>
      <c r="B868">
        <v>2.2364000000000002</v>
      </c>
    </row>
    <row r="869" spans="1:2" x14ac:dyDescent="0.2">
      <c r="A869" s="13">
        <v>42535</v>
      </c>
      <c r="B869">
        <v>2.25</v>
      </c>
    </row>
    <row r="870" spans="1:2" x14ac:dyDescent="0.2">
      <c r="A870" s="12">
        <v>42536</v>
      </c>
      <c r="B870">
        <v>2.3319000000000001</v>
      </c>
    </row>
    <row r="871" spans="1:2" x14ac:dyDescent="0.2">
      <c r="A871" s="13">
        <v>42537</v>
      </c>
      <c r="B871">
        <v>2.3269000000000002</v>
      </c>
    </row>
    <row r="872" spans="1:2" x14ac:dyDescent="0.2">
      <c r="A872" s="12">
        <v>42538</v>
      </c>
      <c r="B872">
        <v>2.2911999999999999</v>
      </c>
    </row>
    <row r="873" spans="1:2" x14ac:dyDescent="0.2">
      <c r="A873" s="13">
        <v>42541</v>
      </c>
      <c r="B873">
        <v>2.4148000000000001</v>
      </c>
    </row>
    <row r="874" spans="1:2" x14ac:dyDescent="0.2">
      <c r="A874" s="12">
        <v>42542</v>
      </c>
      <c r="B874">
        <v>2.4527000000000001</v>
      </c>
    </row>
    <row r="875" spans="1:2" x14ac:dyDescent="0.2">
      <c r="A875" s="13">
        <v>42543</v>
      </c>
      <c r="B875">
        <v>2.4571999999999998</v>
      </c>
    </row>
    <row r="876" spans="1:2" x14ac:dyDescent="0.2">
      <c r="A876" s="12">
        <v>42544</v>
      </c>
      <c r="B876">
        <v>2.3647</v>
      </c>
    </row>
    <row r="877" spans="1:2" x14ac:dyDescent="0.2">
      <c r="A877" s="13">
        <v>42545</v>
      </c>
      <c r="B877">
        <v>2.3940999999999999</v>
      </c>
    </row>
    <row r="878" spans="1:2" x14ac:dyDescent="0.2">
      <c r="A878" s="12">
        <v>42548</v>
      </c>
      <c r="B878">
        <v>2.4986999999999999</v>
      </c>
    </row>
    <row r="879" spans="1:2" x14ac:dyDescent="0.2">
      <c r="A879" s="13">
        <v>42549</v>
      </c>
      <c r="B879">
        <v>2.5884</v>
      </c>
    </row>
    <row r="880" spans="1:2" x14ac:dyDescent="0.2">
      <c r="A880" s="12">
        <v>42550</v>
      </c>
      <c r="B880">
        <v>2.6402999999999999</v>
      </c>
    </row>
    <row r="881" spans="1:2" x14ac:dyDescent="0.2">
      <c r="A881" s="13">
        <v>42551</v>
      </c>
      <c r="B881">
        <v>2.6181999999999999</v>
      </c>
    </row>
    <row r="882" spans="1:2" x14ac:dyDescent="0.2">
      <c r="A882" s="12">
        <v>42552</v>
      </c>
      <c r="B882">
        <v>2.5821000000000001</v>
      </c>
    </row>
    <row r="883" spans="1:2" x14ac:dyDescent="0.2">
      <c r="A883" s="13">
        <v>42556</v>
      </c>
      <c r="B883">
        <v>2.5423999999999998</v>
      </c>
    </row>
    <row r="884" spans="1:2" x14ac:dyDescent="0.2">
      <c r="A884" s="12">
        <v>42557</v>
      </c>
      <c r="B884">
        <v>2.4805000000000001</v>
      </c>
    </row>
    <row r="885" spans="1:2" x14ac:dyDescent="0.2">
      <c r="A885" s="13">
        <v>42558</v>
      </c>
      <c r="B885">
        <v>2.5808</v>
      </c>
    </row>
    <row r="886" spans="1:2" x14ac:dyDescent="0.2">
      <c r="A886" s="12">
        <v>42559</v>
      </c>
      <c r="B886">
        <v>2.5030999999999999</v>
      </c>
    </row>
    <row r="887" spans="1:2" x14ac:dyDescent="0.2">
      <c r="A887" s="13">
        <v>42562</v>
      </c>
      <c r="B887">
        <v>2.5742000000000003</v>
      </c>
    </row>
    <row r="888" spans="1:2" x14ac:dyDescent="0.2">
      <c r="A888" s="12">
        <v>42563</v>
      </c>
      <c r="B888">
        <v>2.4805000000000001</v>
      </c>
    </row>
    <row r="889" spans="1:2" x14ac:dyDescent="0.2">
      <c r="A889" s="13">
        <v>42564</v>
      </c>
      <c r="B889">
        <v>2.5287999999999999</v>
      </c>
    </row>
    <row r="890" spans="1:2" x14ac:dyDescent="0.2">
      <c r="A890" s="12">
        <v>42565</v>
      </c>
      <c r="B890">
        <v>2.4954999999999998</v>
      </c>
    </row>
    <row r="891" spans="1:2" x14ac:dyDescent="0.2">
      <c r="A891" s="13">
        <v>42566</v>
      </c>
      <c r="B891">
        <v>2.4100999999999999</v>
      </c>
    </row>
    <row r="892" spans="1:2" x14ac:dyDescent="0.2">
      <c r="A892" s="12">
        <v>42569</v>
      </c>
      <c r="B892">
        <v>2.5369000000000002</v>
      </c>
    </row>
    <row r="893" spans="1:2" x14ac:dyDescent="0.2">
      <c r="A893" s="13">
        <v>42570</v>
      </c>
      <c r="B893">
        <v>2.5474000000000001</v>
      </c>
    </row>
    <row r="894" spans="1:2" x14ac:dyDescent="0.2">
      <c r="A894" s="12">
        <v>42571</v>
      </c>
      <c r="B894">
        <v>2.4731000000000001</v>
      </c>
    </row>
    <row r="895" spans="1:2" x14ac:dyDescent="0.2">
      <c r="A895" s="13">
        <v>42572</v>
      </c>
      <c r="B895">
        <v>2.4548999999999999</v>
      </c>
    </row>
    <row r="896" spans="1:2" x14ac:dyDescent="0.2">
      <c r="A896" s="12">
        <v>42573</v>
      </c>
      <c r="B896">
        <v>2.5308999999999999</v>
      </c>
    </row>
    <row r="897" spans="1:2" x14ac:dyDescent="0.2">
      <c r="A897" s="13">
        <v>42576</v>
      </c>
      <c r="B897">
        <v>2.5568</v>
      </c>
    </row>
    <row r="898" spans="1:2" x14ac:dyDescent="0.2">
      <c r="A898" s="12">
        <v>42577</v>
      </c>
      <c r="B898">
        <v>2.4712999999999998</v>
      </c>
    </row>
    <row r="899" spans="1:2" x14ac:dyDescent="0.2">
      <c r="A899" s="13">
        <v>42578</v>
      </c>
      <c r="B899">
        <v>2.5461</v>
      </c>
    </row>
    <row r="900" spans="1:2" x14ac:dyDescent="0.2">
      <c r="A900" s="12">
        <v>42579</v>
      </c>
      <c r="B900">
        <v>2.4958</v>
      </c>
    </row>
    <row r="901" spans="1:2" x14ac:dyDescent="0.2">
      <c r="A901" s="13">
        <v>42580</v>
      </c>
      <c r="B901">
        <v>2.6383000000000001</v>
      </c>
    </row>
    <row r="902" spans="1:2" x14ac:dyDescent="0.2">
      <c r="A902" s="12">
        <v>42583</v>
      </c>
      <c r="B902">
        <v>2.5670000000000002</v>
      </c>
    </row>
    <row r="903" spans="1:2" x14ac:dyDescent="0.2">
      <c r="A903" s="13">
        <v>42584</v>
      </c>
      <c r="B903">
        <v>2.4823</v>
      </c>
    </row>
    <row r="904" spans="1:2" x14ac:dyDescent="0.2">
      <c r="A904" s="12">
        <v>42585</v>
      </c>
      <c r="B904">
        <v>2.5796000000000001</v>
      </c>
    </row>
    <row r="905" spans="1:2" x14ac:dyDescent="0.2">
      <c r="A905" s="13">
        <v>42586</v>
      </c>
      <c r="B905">
        <v>2.5926999999999998</v>
      </c>
    </row>
    <row r="906" spans="1:2" x14ac:dyDescent="0.2">
      <c r="A906" s="12">
        <v>42587</v>
      </c>
      <c r="B906">
        <v>2.5670000000000002</v>
      </c>
    </row>
    <row r="907" spans="1:2" x14ac:dyDescent="0.2">
      <c r="A907" s="13">
        <v>42590</v>
      </c>
      <c r="B907">
        <v>2.5518000000000001</v>
      </c>
    </row>
    <row r="908" spans="1:2" x14ac:dyDescent="0.2">
      <c r="A908" s="12">
        <v>42591</v>
      </c>
      <c r="B908">
        <v>2.4767000000000001</v>
      </c>
    </row>
    <row r="909" spans="1:2" x14ac:dyDescent="0.2">
      <c r="A909" s="13">
        <v>42592</v>
      </c>
      <c r="B909">
        <v>2.4477000000000002</v>
      </c>
    </row>
    <row r="910" spans="1:2" x14ac:dyDescent="0.2">
      <c r="A910" s="12">
        <v>42593</v>
      </c>
      <c r="B910">
        <v>2.3898999999999999</v>
      </c>
    </row>
    <row r="911" spans="1:2" x14ac:dyDescent="0.2">
      <c r="A911" s="13">
        <v>42594</v>
      </c>
      <c r="B911">
        <v>2.4169</v>
      </c>
    </row>
    <row r="912" spans="1:2" x14ac:dyDescent="0.2">
      <c r="A912" s="12">
        <v>42597</v>
      </c>
      <c r="B912">
        <v>2.4203999999999999</v>
      </c>
    </row>
    <row r="913" spans="1:2" x14ac:dyDescent="0.2">
      <c r="A913" s="13">
        <v>42598</v>
      </c>
      <c r="B913">
        <v>2.4066999999999998</v>
      </c>
    </row>
    <row r="914" spans="1:2" x14ac:dyDescent="0.2">
      <c r="A914" s="12">
        <v>42599</v>
      </c>
      <c r="B914">
        <v>2.4016999999999999</v>
      </c>
    </row>
    <row r="915" spans="1:2" x14ac:dyDescent="0.2">
      <c r="A915" s="13">
        <v>42600</v>
      </c>
      <c r="B915">
        <v>2.395</v>
      </c>
    </row>
    <row r="916" spans="1:2" x14ac:dyDescent="0.2">
      <c r="A916" s="12">
        <v>42601</v>
      </c>
      <c r="B916">
        <v>2.3326000000000002</v>
      </c>
    </row>
    <row r="917" spans="1:2" x14ac:dyDescent="0.2">
      <c r="A917" s="13">
        <v>42604</v>
      </c>
      <c r="B917">
        <v>2.4163999999999999</v>
      </c>
    </row>
    <row r="918" spans="1:2" x14ac:dyDescent="0.2">
      <c r="A918" s="12">
        <v>42605</v>
      </c>
      <c r="B918">
        <v>2.3969</v>
      </c>
    </row>
    <row r="919" spans="1:2" x14ac:dyDescent="0.2">
      <c r="A919" s="13">
        <v>42606</v>
      </c>
      <c r="B919">
        <v>2.4596</v>
      </c>
    </row>
    <row r="920" spans="1:2" x14ac:dyDescent="0.2">
      <c r="A920" s="12">
        <v>42607</v>
      </c>
      <c r="B920">
        <v>2.5366999999999997</v>
      </c>
    </row>
    <row r="921" spans="1:2" x14ac:dyDescent="0.2">
      <c r="A921" s="13">
        <v>42608</v>
      </c>
      <c r="B921">
        <v>2.5609000000000002</v>
      </c>
    </row>
    <row r="922" spans="1:2" x14ac:dyDescent="0.2">
      <c r="A922" s="12">
        <v>42611</v>
      </c>
      <c r="B922">
        <v>2.6379000000000001</v>
      </c>
    </row>
    <row r="923" spans="1:2" x14ac:dyDescent="0.2">
      <c r="A923" s="13">
        <v>42612</v>
      </c>
      <c r="B923">
        <v>2.6225000000000001</v>
      </c>
    </row>
    <row r="924" spans="1:2" x14ac:dyDescent="0.2">
      <c r="A924" s="12">
        <v>42613</v>
      </c>
      <c r="B924">
        <v>2.6375000000000002</v>
      </c>
    </row>
    <row r="925" spans="1:2" x14ac:dyDescent="0.2">
      <c r="A925" s="13">
        <v>42614</v>
      </c>
      <c r="B925">
        <v>2.6038999999999999</v>
      </c>
    </row>
    <row r="926" spans="1:2" x14ac:dyDescent="0.2">
      <c r="A926" s="12">
        <v>42615</v>
      </c>
      <c r="B926">
        <v>2.5566</v>
      </c>
    </row>
    <row r="927" spans="1:2" x14ac:dyDescent="0.2">
      <c r="A927" s="13">
        <v>42619</v>
      </c>
      <c r="B927">
        <v>2.5059</v>
      </c>
    </row>
    <row r="928" spans="1:2" x14ac:dyDescent="0.2">
      <c r="A928" s="12">
        <v>42620</v>
      </c>
      <c r="B928">
        <v>2.5082</v>
      </c>
    </row>
    <row r="929" spans="1:2" x14ac:dyDescent="0.2">
      <c r="A929" s="13">
        <v>42621</v>
      </c>
      <c r="B929">
        <v>2.5232999999999999</v>
      </c>
    </row>
    <row r="930" spans="1:2" x14ac:dyDescent="0.2">
      <c r="A930" s="12">
        <v>42622</v>
      </c>
      <c r="B930">
        <v>2.6044</v>
      </c>
    </row>
    <row r="931" spans="1:2" x14ac:dyDescent="0.2">
      <c r="A931" s="13">
        <v>42625</v>
      </c>
      <c r="B931">
        <v>2.665</v>
      </c>
    </row>
    <row r="932" spans="1:2" x14ac:dyDescent="0.2">
      <c r="A932" s="12">
        <v>42626</v>
      </c>
      <c r="B932">
        <v>2.7324999999999999</v>
      </c>
    </row>
    <row r="933" spans="1:2" x14ac:dyDescent="0.2">
      <c r="A933" s="13">
        <v>42627</v>
      </c>
      <c r="B933">
        <v>2.6924000000000001</v>
      </c>
    </row>
    <row r="934" spans="1:2" x14ac:dyDescent="0.2">
      <c r="A934" s="12">
        <v>42628</v>
      </c>
      <c r="B934">
        <v>2.6234999999999999</v>
      </c>
    </row>
    <row r="935" spans="1:2" x14ac:dyDescent="0.2">
      <c r="A935" s="13">
        <v>42629</v>
      </c>
      <c r="B935">
        <v>2.6295999999999999</v>
      </c>
    </row>
    <row r="936" spans="1:2" x14ac:dyDescent="0.2">
      <c r="A936" s="12">
        <v>42632</v>
      </c>
      <c r="B936">
        <v>2.6583000000000001</v>
      </c>
    </row>
    <row r="937" spans="1:2" x14ac:dyDescent="0.2">
      <c r="A937" s="13">
        <v>42633</v>
      </c>
      <c r="B937">
        <v>2.7601</v>
      </c>
    </row>
    <row r="938" spans="1:2" x14ac:dyDescent="0.2">
      <c r="A938" s="12">
        <v>42634</v>
      </c>
      <c r="B938">
        <v>2.8144</v>
      </c>
    </row>
    <row r="939" spans="1:2" x14ac:dyDescent="0.2">
      <c r="A939" s="13">
        <v>42635</v>
      </c>
      <c r="B939">
        <v>2.7949999999999999</v>
      </c>
    </row>
    <row r="940" spans="1:2" x14ac:dyDescent="0.2">
      <c r="A940" s="12">
        <v>42636</v>
      </c>
      <c r="B940">
        <v>2.6995</v>
      </c>
    </row>
    <row r="941" spans="1:2" x14ac:dyDescent="0.2">
      <c r="A941" s="13">
        <v>42639</v>
      </c>
      <c r="B941">
        <v>2.7065000000000001</v>
      </c>
    </row>
    <row r="942" spans="1:2" x14ac:dyDescent="0.2">
      <c r="A942" s="12">
        <v>42640</v>
      </c>
      <c r="B942">
        <v>2.7020999999999997</v>
      </c>
    </row>
    <row r="943" spans="1:2" x14ac:dyDescent="0.2">
      <c r="A943" s="13">
        <v>42641</v>
      </c>
      <c r="B943">
        <v>2.6569000000000003</v>
      </c>
    </row>
    <row r="944" spans="1:2" x14ac:dyDescent="0.2">
      <c r="A944" s="12">
        <v>42642</v>
      </c>
      <c r="B944">
        <v>2.6259999999999999</v>
      </c>
    </row>
    <row r="945" spans="1:2" x14ac:dyDescent="0.2">
      <c r="A945" s="13">
        <v>42643</v>
      </c>
      <c r="B945">
        <v>2.5284</v>
      </c>
    </row>
    <row r="946" spans="1:2" x14ac:dyDescent="0.2">
      <c r="A946" s="12">
        <v>42646</v>
      </c>
      <c r="B946">
        <v>2.5070000000000001</v>
      </c>
    </row>
    <row r="947" spans="1:2" x14ac:dyDescent="0.2">
      <c r="A947" s="13">
        <v>42647</v>
      </c>
      <c r="B947">
        <v>2.5286999999999997</v>
      </c>
    </row>
    <row r="948" spans="1:2" x14ac:dyDescent="0.2">
      <c r="A948" s="12">
        <v>42648</v>
      </c>
      <c r="B948">
        <v>2.552</v>
      </c>
    </row>
    <row r="949" spans="1:2" x14ac:dyDescent="0.2">
      <c r="A949" s="13">
        <v>42649</v>
      </c>
      <c r="B949">
        <v>2.6791</v>
      </c>
    </row>
    <row r="950" spans="1:2" x14ac:dyDescent="0.2">
      <c r="A950" s="12">
        <v>42650</v>
      </c>
      <c r="B950">
        <v>2.6558000000000002</v>
      </c>
    </row>
    <row r="951" spans="1:2" x14ac:dyDescent="0.2">
      <c r="A951" s="13">
        <v>42653</v>
      </c>
      <c r="B951">
        <v>2.8181000000000003</v>
      </c>
    </row>
    <row r="952" spans="1:2" x14ac:dyDescent="0.2">
      <c r="A952" s="12">
        <v>42654</v>
      </c>
      <c r="B952">
        <v>2.8368000000000002</v>
      </c>
    </row>
    <row r="953" spans="1:2" x14ac:dyDescent="0.2">
      <c r="A953" s="13">
        <v>42655</v>
      </c>
      <c r="B953">
        <v>2.9012000000000002</v>
      </c>
    </row>
    <row r="954" spans="1:2" x14ac:dyDescent="0.2">
      <c r="A954" s="12">
        <v>42656</v>
      </c>
      <c r="B954">
        <v>2.8611</v>
      </c>
    </row>
    <row r="955" spans="1:2" x14ac:dyDescent="0.2">
      <c r="A955" s="13">
        <v>42657</v>
      </c>
      <c r="B955">
        <v>2.8463000000000003</v>
      </c>
    </row>
    <row r="956" spans="1:2" x14ac:dyDescent="0.2">
      <c r="A956" s="12">
        <v>42660</v>
      </c>
      <c r="B956">
        <v>2.8763000000000001</v>
      </c>
    </row>
    <row r="957" spans="1:2" x14ac:dyDescent="0.2">
      <c r="A957" s="13">
        <v>42661</v>
      </c>
      <c r="B957">
        <v>2.9262000000000001</v>
      </c>
    </row>
    <row r="958" spans="1:2" x14ac:dyDescent="0.2">
      <c r="A958" s="12">
        <v>42662</v>
      </c>
      <c r="B958">
        <v>2.8654999999999999</v>
      </c>
    </row>
    <row r="959" spans="1:2" x14ac:dyDescent="0.2">
      <c r="A959" s="13">
        <v>42663</v>
      </c>
      <c r="B959">
        <v>2.8239999999999998</v>
      </c>
    </row>
    <row r="960" spans="1:2" x14ac:dyDescent="0.2">
      <c r="A960" s="12">
        <v>42664</v>
      </c>
      <c r="B960">
        <v>2.6550000000000002</v>
      </c>
    </row>
    <row r="961" spans="1:2" x14ac:dyDescent="0.2">
      <c r="A961" s="13">
        <v>42667</v>
      </c>
      <c r="B961">
        <v>2.5327000000000002</v>
      </c>
    </row>
    <row r="962" spans="1:2" x14ac:dyDescent="0.2">
      <c r="A962" s="12">
        <v>42668</v>
      </c>
      <c r="B962">
        <v>2.4519000000000002</v>
      </c>
    </row>
    <row r="963" spans="1:2" x14ac:dyDescent="0.2">
      <c r="A963" s="13">
        <v>42669</v>
      </c>
      <c r="B963">
        <v>2.4556</v>
      </c>
    </row>
    <row r="964" spans="1:2" x14ac:dyDescent="0.2">
      <c r="A964" s="12">
        <v>42670</v>
      </c>
      <c r="B964">
        <v>2.4657</v>
      </c>
    </row>
    <row r="965" spans="1:2" x14ac:dyDescent="0.2">
      <c r="A965" s="13">
        <v>42671</v>
      </c>
      <c r="B965">
        <v>2.4260000000000002</v>
      </c>
    </row>
    <row r="966" spans="1:2" x14ac:dyDescent="0.2">
      <c r="A966" s="12">
        <v>42674</v>
      </c>
      <c r="B966">
        <v>2.5449000000000002</v>
      </c>
    </row>
    <row r="967" spans="1:2" x14ac:dyDescent="0.2">
      <c r="A967" s="13">
        <v>42675</v>
      </c>
      <c r="B967">
        <v>2.2903000000000002</v>
      </c>
    </row>
    <row r="968" spans="1:2" x14ac:dyDescent="0.2">
      <c r="A968" s="12">
        <v>42676</v>
      </c>
      <c r="B968">
        <v>2.0430000000000001</v>
      </c>
    </row>
    <row r="969" spans="1:2" x14ac:dyDescent="0.2">
      <c r="A969" s="13">
        <v>42677</v>
      </c>
      <c r="B969">
        <v>2.1219000000000001</v>
      </c>
    </row>
    <row r="970" spans="1:2" x14ac:dyDescent="0.2">
      <c r="A970" s="12">
        <v>42678</v>
      </c>
      <c r="B970">
        <v>1.9735</v>
      </c>
    </row>
    <row r="971" spans="1:2" x14ac:dyDescent="0.2">
      <c r="A971" s="13">
        <v>42681</v>
      </c>
      <c r="B971">
        <v>2.1120999999999999</v>
      </c>
    </row>
    <row r="972" spans="1:2" x14ac:dyDescent="0.2">
      <c r="A972" s="12">
        <v>42682</v>
      </c>
      <c r="B972">
        <v>2.1021999999999998</v>
      </c>
    </row>
    <row r="973" spans="1:2" x14ac:dyDescent="0.2">
      <c r="A973" s="13">
        <v>42683</v>
      </c>
      <c r="B973">
        <v>2.0293000000000001</v>
      </c>
    </row>
    <row r="974" spans="1:2" x14ac:dyDescent="0.2">
      <c r="A974" s="12">
        <v>42684</v>
      </c>
      <c r="B974">
        <v>1.9083000000000001</v>
      </c>
    </row>
    <row r="975" spans="1:2" x14ac:dyDescent="0.2">
      <c r="A975" s="13">
        <v>42685</v>
      </c>
      <c r="B975">
        <v>1.8679999999999999</v>
      </c>
    </row>
    <row r="976" spans="1:2" x14ac:dyDescent="0.2">
      <c r="A976" s="12">
        <v>42688</v>
      </c>
      <c r="B976">
        <v>2.0682</v>
      </c>
    </row>
    <row r="977" spans="1:2" x14ac:dyDescent="0.2">
      <c r="A977" s="13">
        <v>42689</v>
      </c>
      <c r="B977">
        <v>2.3195999999999999</v>
      </c>
    </row>
    <row r="978" spans="1:2" x14ac:dyDescent="0.2">
      <c r="A978" s="12">
        <v>42690</v>
      </c>
      <c r="B978">
        <v>2.3675000000000002</v>
      </c>
    </row>
    <row r="979" spans="1:2" x14ac:dyDescent="0.2">
      <c r="A979" s="13">
        <v>42691</v>
      </c>
      <c r="B979">
        <v>2.1968000000000001</v>
      </c>
    </row>
    <row r="980" spans="1:2" x14ac:dyDescent="0.2">
      <c r="A980" s="12">
        <v>42692</v>
      </c>
      <c r="B980">
        <v>2.4384000000000001</v>
      </c>
    </row>
    <row r="981" spans="1:2" x14ac:dyDescent="0.2">
      <c r="A981" s="13">
        <v>42695</v>
      </c>
      <c r="B981">
        <v>2.6389</v>
      </c>
    </row>
    <row r="982" spans="1:2" x14ac:dyDescent="0.2">
      <c r="A982" s="12">
        <v>42696</v>
      </c>
      <c r="B982">
        <v>2.5822000000000003</v>
      </c>
    </row>
    <row r="983" spans="1:2" x14ac:dyDescent="0.2">
      <c r="A983" s="13">
        <v>42697</v>
      </c>
      <c r="B983">
        <v>2.5949999999999998</v>
      </c>
    </row>
    <row r="984" spans="1:2" x14ac:dyDescent="0.2">
      <c r="A984" s="12">
        <v>42702</v>
      </c>
      <c r="B984">
        <v>2.7530000000000001</v>
      </c>
    </row>
    <row r="985" spans="1:2" x14ac:dyDescent="0.2">
      <c r="A985" s="13">
        <v>42703</v>
      </c>
      <c r="B985">
        <v>2.8566000000000003</v>
      </c>
    </row>
    <row r="986" spans="1:2" x14ac:dyDescent="0.2">
      <c r="A986" s="12">
        <v>42704</v>
      </c>
      <c r="B986">
        <v>3.1088</v>
      </c>
    </row>
    <row r="987" spans="1:2" x14ac:dyDescent="0.2">
      <c r="A987" s="13">
        <v>42705</v>
      </c>
      <c r="B987">
        <v>3.2161</v>
      </c>
    </row>
    <row r="988" spans="1:2" x14ac:dyDescent="0.2">
      <c r="A988" s="12">
        <v>42706</v>
      </c>
      <c r="B988">
        <v>3.19</v>
      </c>
    </row>
    <row r="989" spans="1:2" x14ac:dyDescent="0.2">
      <c r="A989" s="13">
        <v>42709</v>
      </c>
      <c r="B989">
        <v>3.3454000000000002</v>
      </c>
    </row>
    <row r="990" spans="1:2" x14ac:dyDescent="0.2">
      <c r="A990" s="12">
        <v>42710</v>
      </c>
      <c r="B990">
        <v>3.4622000000000002</v>
      </c>
    </row>
    <row r="991" spans="1:2" x14ac:dyDescent="0.2">
      <c r="A991" s="13">
        <v>42711</v>
      </c>
      <c r="B991">
        <v>3.5022000000000002</v>
      </c>
    </row>
    <row r="992" spans="1:2" x14ac:dyDescent="0.2">
      <c r="A992" s="12">
        <v>42712</v>
      </c>
      <c r="B992">
        <v>3.4493</v>
      </c>
    </row>
    <row r="993" spans="1:2" x14ac:dyDescent="0.2">
      <c r="A993" s="13">
        <v>42713</v>
      </c>
      <c r="B993">
        <v>3.5581</v>
      </c>
    </row>
    <row r="994" spans="1:2" x14ac:dyDescent="0.2">
      <c r="A994" s="12">
        <v>42716</v>
      </c>
      <c r="B994">
        <v>3.3528000000000002</v>
      </c>
    </row>
    <row r="995" spans="1:2" x14ac:dyDescent="0.2">
      <c r="A995" s="13">
        <v>42717</v>
      </c>
      <c r="B995">
        <v>3.3913000000000002</v>
      </c>
    </row>
    <row r="996" spans="1:2" x14ac:dyDescent="0.2">
      <c r="A996" s="12">
        <v>42718</v>
      </c>
      <c r="B996">
        <v>3.3003999999999998</v>
      </c>
    </row>
    <row r="997" spans="1:2" x14ac:dyDescent="0.2">
      <c r="A997" s="13">
        <v>42719</v>
      </c>
      <c r="B997">
        <v>3.41</v>
      </c>
    </row>
    <row r="998" spans="1:2" x14ac:dyDescent="0.2">
      <c r="A998" s="12">
        <v>42720</v>
      </c>
      <c r="B998">
        <v>3.3134000000000001</v>
      </c>
    </row>
    <row r="999" spans="1:2" x14ac:dyDescent="0.2">
      <c r="A999" s="13">
        <v>42723</v>
      </c>
      <c r="B999">
        <v>3.3740999999999999</v>
      </c>
    </row>
    <row r="1000" spans="1:2" x14ac:dyDescent="0.2">
      <c r="A1000" s="12">
        <v>42724</v>
      </c>
      <c r="B1000">
        <v>3.2313999999999998</v>
      </c>
    </row>
    <row r="1001" spans="1:2" x14ac:dyDescent="0.2">
      <c r="A1001" s="13">
        <v>42725</v>
      </c>
      <c r="B1001">
        <v>3.3361999999999998</v>
      </c>
    </row>
    <row r="1002" spans="1:2" x14ac:dyDescent="0.2">
      <c r="A1002" s="12">
        <v>42726</v>
      </c>
      <c r="B1002">
        <v>3.4161000000000001</v>
      </c>
    </row>
    <row r="1003" spans="1:2" x14ac:dyDescent="0.2">
      <c r="A1003" s="13">
        <v>42727</v>
      </c>
      <c r="B1003">
        <v>3.4342999999999999</v>
      </c>
    </row>
    <row r="1004" spans="1:2" x14ac:dyDescent="0.2">
      <c r="A1004" s="12">
        <v>42731</v>
      </c>
      <c r="B1004">
        <v>3.5118999999999998</v>
      </c>
    </row>
    <row r="1005" spans="1:2" x14ac:dyDescent="0.2">
      <c r="A1005" s="13">
        <v>42732</v>
      </c>
      <c r="B1005">
        <v>3.5251999999999999</v>
      </c>
    </row>
    <row r="1006" spans="1:2" x14ac:dyDescent="0.2">
      <c r="A1006" s="12">
        <v>42733</v>
      </c>
      <c r="B1006">
        <v>3.5152000000000001</v>
      </c>
    </row>
    <row r="1007" spans="1:2" x14ac:dyDescent="0.2">
      <c r="A1007" s="13">
        <v>42734</v>
      </c>
      <c r="B1007">
        <v>3.4910000000000001</v>
      </c>
    </row>
    <row r="1008" spans="1:2" x14ac:dyDescent="0.2">
      <c r="A1008" s="12">
        <v>42738</v>
      </c>
      <c r="B1008">
        <v>3.2513999999999998</v>
      </c>
    </row>
    <row r="1009" spans="1:2" x14ac:dyDescent="0.2">
      <c r="A1009" s="13">
        <v>42739</v>
      </c>
      <c r="B1009">
        <v>3.2214</v>
      </c>
    </row>
    <row r="1010" spans="1:2" x14ac:dyDescent="0.2">
      <c r="A1010" s="12">
        <v>42740</v>
      </c>
      <c r="B1010">
        <v>3.1099000000000001</v>
      </c>
    </row>
    <row r="1011" spans="1:2" x14ac:dyDescent="0.2">
      <c r="A1011" s="13">
        <v>42741</v>
      </c>
      <c r="B1011">
        <v>3.1526999999999998</v>
      </c>
    </row>
    <row r="1012" spans="1:2" x14ac:dyDescent="0.2">
      <c r="A1012" s="12">
        <v>42744</v>
      </c>
      <c r="B1012">
        <v>2.9512999999999998</v>
      </c>
    </row>
    <row r="1013" spans="1:2" x14ac:dyDescent="0.2">
      <c r="A1013" s="13">
        <v>42745</v>
      </c>
      <c r="B1013">
        <v>3.0398999999999998</v>
      </c>
    </row>
    <row r="1014" spans="1:2" x14ac:dyDescent="0.2">
      <c r="A1014" s="12">
        <v>42746</v>
      </c>
      <c r="B1014">
        <v>3.1046999999999998</v>
      </c>
    </row>
    <row r="1015" spans="1:2" x14ac:dyDescent="0.2">
      <c r="A1015" s="13">
        <v>42747</v>
      </c>
      <c r="B1015">
        <v>3.1179000000000001</v>
      </c>
    </row>
    <row r="1016" spans="1:2" x14ac:dyDescent="0.2">
      <c r="A1016" s="12">
        <v>42748</v>
      </c>
      <c r="B1016">
        <v>3.1598000000000002</v>
      </c>
    </row>
    <row r="1017" spans="1:2" x14ac:dyDescent="0.2">
      <c r="A1017" s="13">
        <v>42752</v>
      </c>
      <c r="B1017">
        <v>3.0897000000000001</v>
      </c>
    </row>
    <row r="1018" spans="1:2" x14ac:dyDescent="0.2">
      <c r="A1018" s="12">
        <v>42753</v>
      </c>
      <c r="B1018">
        <v>3.0451000000000001</v>
      </c>
    </row>
    <row r="1019" spans="1:2" x14ac:dyDescent="0.2">
      <c r="A1019" s="13">
        <v>42754</v>
      </c>
      <c r="B1019">
        <v>3.0236999999999998</v>
      </c>
    </row>
    <row r="1020" spans="1:2" x14ac:dyDescent="0.2">
      <c r="A1020" s="12">
        <v>42755</v>
      </c>
      <c r="B1020">
        <v>3.0041000000000002</v>
      </c>
    </row>
    <row r="1021" spans="1:2" x14ac:dyDescent="0.2">
      <c r="A1021" s="13">
        <v>42758</v>
      </c>
      <c r="B1021">
        <v>2.9332000000000003</v>
      </c>
    </row>
    <row r="1022" spans="1:2" x14ac:dyDescent="0.2">
      <c r="A1022" s="12">
        <v>42759</v>
      </c>
      <c r="B1022">
        <v>3.0204</v>
      </c>
    </row>
    <row r="1023" spans="1:2" x14ac:dyDescent="0.2">
      <c r="A1023" s="13">
        <v>42760</v>
      </c>
      <c r="B1023">
        <v>3.0308000000000002</v>
      </c>
    </row>
    <row r="1024" spans="1:2" x14ac:dyDescent="0.2">
      <c r="A1024" s="12">
        <v>42761</v>
      </c>
      <c r="B1024">
        <v>3.1996000000000002</v>
      </c>
    </row>
    <row r="1025" spans="1:2" x14ac:dyDescent="0.2">
      <c r="A1025" s="13">
        <v>42762</v>
      </c>
      <c r="B1025">
        <v>3.08</v>
      </c>
    </row>
    <row r="1026" spans="1:2" x14ac:dyDescent="0.2">
      <c r="A1026" s="12">
        <v>42765</v>
      </c>
      <c r="B1026">
        <v>2.9882999999999997</v>
      </c>
    </row>
    <row r="1027" spans="1:2" x14ac:dyDescent="0.2">
      <c r="A1027" s="13">
        <v>42766</v>
      </c>
      <c r="B1027">
        <v>2.7862999999999998</v>
      </c>
    </row>
    <row r="1028" spans="1:2" x14ac:dyDescent="0.2">
      <c r="A1028" s="12">
        <v>42767</v>
      </c>
      <c r="B1028">
        <v>2.8994</v>
      </c>
    </row>
    <row r="1029" spans="1:2" x14ac:dyDescent="0.2">
      <c r="A1029" s="13">
        <v>42768</v>
      </c>
      <c r="B1029">
        <v>2.8717999999999999</v>
      </c>
    </row>
    <row r="1030" spans="1:2" x14ac:dyDescent="0.2">
      <c r="A1030" s="12">
        <v>42769</v>
      </c>
      <c r="B1030">
        <v>2.7824999999999998</v>
      </c>
    </row>
    <row r="1031" spans="1:2" x14ac:dyDescent="0.2">
      <c r="A1031" s="13">
        <v>42772</v>
      </c>
      <c r="B1031">
        <v>2.7244999999999999</v>
      </c>
    </row>
    <row r="1032" spans="1:2" x14ac:dyDescent="0.2">
      <c r="A1032" s="12">
        <v>42773</v>
      </c>
      <c r="B1032">
        <v>2.8391000000000002</v>
      </c>
    </row>
    <row r="1033" spans="1:2" x14ac:dyDescent="0.2">
      <c r="A1033" s="13">
        <v>42774</v>
      </c>
      <c r="B1033">
        <v>2.8508</v>
      </c>
    </row>
    <row r="1034" spans="1:2" x14ac:dyDescent="0.2">
      <c r="A1034" s="12">
        <v>42775</v>
      </c>
      <c r="B1034">
        <v>2.9051</v>
      </c>
    </row>
    <row r="1035" spans="1:2" x14ac:dyDescent="0.2">
      <c r="A1035" s="13">
        <v>42776</v>
      </c>
      <c r="B1035">
        <v>2.7515999999999998</v>
      </c>
    </row>
    <row r="1036" spans="1:2" x14ac:dyDescent="0.2">
      <c r="A1036" s="12">
        <v>42779</v>
      </c>
      <c r="B1036">
        <v>2.7481</v>
      </c>
    </row>
    <row r="1037" spans="1:2" x14ac:dyDescent="0.2">
      <c r="A1037" s="13">
        <v>42780</v>
      </c>
      <c r="B1037">
        <v>2.7637999999999998</v>
      </c>
    </row>
    <row r="1038" spans="1:2" x14ac:dyDescent="0.2">
      <c r="A1038" s="12">
        <v>42781</v>
      </c>
      <c r="B1038">
        <v>2.7553999999999998</v>
      </c>
    </row>
    <row r="1039" spans="1:2" x14ac:dyDescent="0.2">
      <c r="A1039" s="13">
        <v>42782</v>
      </c>
      <c r="B1039">
        <v>2.6451000000000002</v>
      </c>
    </row>
    <row r="1040" spans="1:2" x14ac:dyDescent="0.2">
      <c r="A1040" s="12">
        <v>42783</v>
      </c>
      <c r="B1040">
        <v>2.5846</v>
      </c>
    </row>
    <row r="1041" spans="1:2" x14ac:dyDescent="0.2">
      <c r="A1041" s="13">
        <v>42787</v>
      </c>
      <c r="B1041">
        <v>2.3864000000000001</v>
      </c>
    </row>
    <row r="1042" spans="1:2" x14ac:dyDescent="0.2">
      <c r="A1042" s="12">
        <v>42788</v>
      </c>
      <c r="B1042">
        <v>2.3992</v>
      </c>
    </row>
    <row r="1043" spans="1:2" x14ac:dyDescent="0.2">
      <c r="A1043" s="13">
        <v>42789</v>
      </c>
      <c r="B1043">
        <v>2.4613999999999998</v>
      </c>
    </row>
    <row r="1044" spans="1:2" x14ac:dyDescent="0.2">
      <c r="A1044" s="12">
        <v>42790</v>
      </c>
      <c r="B1044">
        <v>2.3498000000000001</v>
      </c>
    </row>
    <row r="1045" spans="1:2" x14ac:dyDescent="0.2">
      <c r="A1045" s="13">
        <v>42793</v>
      </c>
      <c r="B1045">
        <v>2.2997000000000001</v>
      </c>
    </row>
    <row r="1046" spans="1:2" x14ac:dyDescent="0.2">
      <c r="A1046" s="12">
        <v>42794</v>
      </c>
      <c r="B1046">
        <v>2.3708999999999998</v>
      </c>
    </row>
    <row r="1047" spans="1:2" x14ac:dyDescent="0.2">
      <c r="A1047" s="13">
        <v>42795</v>
      </c>
      <c r="B1047">
        <v>2.4571000000000001</v>
      </c>
    </row>
    <row r="1048" spans="1:2" x14ac:dyDescent="0.2">
      <c r="A1048" s="12">
        <v>42796</v>
      </c>
      <c r="B1048">
        <v>2.4624999999999999</v>
      </c>
    </row>
    <row r="1049" spans="1:2" x14ac:dyDescent="0.2">
      <c r="A1049" s="13">
        <v>42797</v>
      </c>
      <c r="B1049">
        <v>2.3708999999999998</v>
      </c>
    </row>
    <row r="1050" spans="1:2" x14ac:dyDescent="0.2">
      <c r="A1050" s="12">
        <v>42800</v>
      </c>
      <c r="B1050">
        <v>2.5331000000000001</v>
      </c>
    </row>
    <row r="1051" spans="1:2" x14ac:dyDescent="0.2">
      <c r="A1051" s="13">
        <v>42801</v>
      </c>
      <c r="B1051">
        <v>2.5154000000000001</v>
      </c>
    </row>
    <row r="1052" spans="1:2" x14ac:dyDescent="0.2">
      <c r="A1052" s="12">
        <v>42802</v>
      </c>
      <c r="B1052">
        <v>2.5507999999999997</v>
      </c>
    </row>
    <row r="1053" spans="1:2" x14ac:dyDescent="0.2">
      <c r="A1053" s="13">
        <v>42803</v>
      </c>
      <c r="B1053">
        <v>2.6739999999999999</v>
      </c>
    </row>
    <row r="1054" spans="1:2" x14ac:dyDescent="0.2">
      <c r="A1054" s="12">
        <v>42804</v>
      </c>
      <c r="B1054">
        <v>2.7944</v>
      </c>
    </row>
    <row r="1055" spans="1:2" x14ac:dyDescent="0.2">
      <c r="A1055" s="13">
        <v>42807</v>
      </c>
      <c r="B1055">
        <v>2.8801999999999999</v>
      </c>
    </row>
    <row r="1056" spans="1:2" x14ac:dyDescent="0.2">
      <c r="A1056" s="12">
        <v>42808</v>
      </c>
      <c r="B1056">
        <v>2.8590999999999998</v>
      </c>
    </row>
    <row r="1057" spans="1:2" x14ac:dyDescent="0.2">
      <c r="A1057" s="13">
        <v>42809</v>
      </c>
      <c r="B1057">
        <v>2.8271999999999999</v>
      </c>
    </row>
    <row r="1058" spans="1:2" x14ac:dyDescent="0.2">
      <c r="A1058" s="12">
        <v>42810</v>
      </c>
      <c r="B1058">
        <v>2.6785000000000001</v>
      </c>
    </row>
    <row r="1059" spans="1:2" x14ac:dyDescent="0.2">
      <c r="A1059" s="13">
        <v>42811</v>
      </c>
      <c r="B1059">
        <v>2.6707999999999998</v>
      </c>
    </row>
    <row r="1060" spans="1:2" x14ac:dyDescent="0.2">
      <c r="A1060" s="12">
        <v>42814</v>
      </c>
      <c r="B1060">
        <v>2.7213000000000003</v>
      </c>
    </row>
    <row r="1061" spans="1:2" x14ac:dyDescent="0.2">
      <c r="A1061" s="13">
        <v>42815</v>
      </c>
      <c r="B1061">
        <v>2.8313000000000001</v>
      </c>
    </row>
    <row r="1062" spans="1:2" x14ac:dyDescent="0.2">
      <c r="A1062" s="12">
        <v>42816</v>
      </c>
      <c r="B1062">
        <v>2.7572000000000001</v>
      </c>
    </row>
    <row r="1063" spans="1:2" x14ac:dyDescent="0.2">
      <c r="A1063" s="13">
        <v>42817</v>
      </c>
      <c r="B1063">
        <v>2.7208000000000001</v>
      </c>
    </row>
    <row r="1064" spans="1:2" x14ac:dyDescent="0.2">
      <c r="A1064" s="12">
        <v>42818</v>
      </c>
      <c r="B1064">
        <v>2.7582</v>
      </c>
    </row>
    <row r="1065" spans="1:2" x14ac:dyDescent="0.2">
      <c r="A1065" s="13">
        <v>42821</v>
      </c>
      <c r="B1065">
        <v>2.7159</v>
      </c>
    </row>
    <row r="1066" spans="1:2" x14ac:dyDescent="0.2">
      <c r="A1066" s="12">
        <v>42822</v>
      </c>
      <c r="B1066">
        <v>2.7058</v>
      </c>
    </row>
    <row r="1067" spans="1:2" x14ac:dyDescent="0.2">
      <c r="A1067" s="13">
        <v>42823</v>
      </c>
      <c r="B1067">
        <v>2.8928000000000003</v>
      </c>
    </row>
    <row r="1068" spans="1:2" x14ac:dyDescent="0.2">
      <c r="A1068" s="12">
        <v>42824</v>
      </c>
      <c r="B1068">
        <v>2.8693999999999997</v>
      </c>
    </row>
    <row r="1069" spans="1:2" x14ac:dyDescent="0.2">
      <c r="A1069" s="13">
        <v>42825</v>
      </c>
      <c r="B1069">
        <v>2.8978000000000002</v>
      </c>
    </row>
    <row r="1070" spans="1:2" x14ac:dyDescent="0.2">
      <c r="A1070" s="12">
        <v>42828</v>
      </c>
      <c r="B1070">
        <v>2.8632999999999997</v>
      </c>
    </row>
    <row r="1071" spans="1:2" x14ac:dyDescent="0.2">
      <c r="A1071" s="13">
        <v>42829</v>
      </c>
      <c r="B1071">
        <v>2.8801000000000001</v>
      </c>
    </row>
    <row r="1072" spans="1:2" x14ac:dyDescent="0.2">
      <c r="A1072" s="12">
        <v>42830</v>
      </c>
      <c r="B1072">
        <v>3.0173999999999999</v>
      </c>
    </row>
    <row r="1073" spans="1:2" x14ac:dyDescent="0.2">
      <c r="A1073" s="13">
        <v>42831</v>
      </c>
      <c r="B1073">
        <v>3.0284</v>
      </c>
    </row>
    <row r="1074" spans="1:2" x14ac:dyDescent="0.2">
      <c r="A1074" s="12">
        <v>42832</v>
      </c>
      <c r="B1074">
        <v>3.0135999999999998</v>
      </c>
    </row>
    <row r="1075" spans="1:2" x14ac:dyDescent="0.2">
      <c r="A1075" s="13">
        <v>42835</v>
      </c>
      <c r="B1075">
        <v>2.9748000000000001</v>
      </c>
    </row>
    <row r="1076" spans="1:2" x14ac:dyDescent="0.2">
      <c r="A1076" s="12">
        <v>42836</v>
      </c>
      <c r="B1076">
        <v>2.9015</v>
      </c>
    </row>
    <row r="1077" spans="1:2" x14ac:dyDescent="0.2">
      <c r="A1077" s="13">
        <v>42837</v>
      </c>
      <c r="B1077">
        <v>2.8241000000000001</v>
      </c>
    </row>
    <row r="1078" spans="1:2" x14ac:dyDescent="0.2">
      <c r="A1078" s="12">
        <v>42838</v>
      </c>
      <c r="B1078">
        <v>2.8144</v>
      </c>
    </row>
    <row r="1079" spans="1:2" x14ac:dyDescent="0.2">
      <c r="A1079" s="13">
        <v>42842</v>
      </c>
      <c r="B1079">
        <v>2.8736999999999999</v>
      </c>
    </row>
    <row r="1080" spans="1:2" x14ac:dyDescent="0.2">
      <c r="A1080" s="12">
        <v>42843</v>
      </c>
      <c r="B1080">
        <v>2.8585000000000003</v>
      </c>
    </row>
    <row r="1081" spans="1:2" x14ac:dyDescent="0.2">
      <c r="A1081" s="13">
        <v>42844</v>
      </c>
      <c r="B1081">
        <v>2.9163000000000001</v>
      </c>
    </row>
    <row r="1082" spans="1:2" x14ac:dyDescent="0.2">
      <c r="A1082" s="12">
        <v>42845</v>
      </c>
      <c r="B1082">
        <v>2.8898000000000001</v>
      </c>
    </row>
    <row r="1083" spans="1:2" x14ac:dyDescent="0.2">
      <c r="A1083" s="13">
        <v>42846</v>
      </c>
      <c r="B1083">
        <v>2.8420000000000001</v>
      </c>
    </row>
    <row r="1084" spans="1:2" x14ac:dyDescent="0.2">
      <c r="A1084" s="12">
        <v>42849</v>
      </c>
      <c r="B1084">
        <v>2.7488000000000001</v>
      </c>
    </row>
    <row r="1085" spans="1:2" x14ac:dyDescent="0.2">
      <c r="A1085" s="13">
        <v>42850</v>
      </c>
      <c r="B1085">
        <v>2.7014</v>
      </c>
    </row>
    <row r="1086" spans="1:2" x14ac:dyDescent="0.2">
      <c r="A1086" s="12">
        <v>42851</v>
      </c>
      <c r="B1086">
        <v>2.7774999999999999</v>
      </c>
    </row>
    <row r="1087" spans="1:2" x14ac:dyDescent="0.2">
      <c r="A1087" s="13">
        <v>42852</v>
      </c>
      <c r="B1087">
        <v>2.8252999999999999</v>
      </c>
    </row>
    <row r="1088" spans="1:2" x14ac:dyDescent="0.2">
      <c r="A1088" s="12">
        <v>42853</v>
      </c>
      <c r="B1088">
        <v>2.9049</v>
      </c>
    </row>
    <row r="1089" spans="1:2" x14ac:dyDescent="0.2">
      <c r="A1089" s="13">
        <v>42856</v>
      </c>
      <c r="B1089">
        <v>2.9055999999999997</v>
      </c>
    </row>
    <row r="1090" spans="1:2" x14ac:dyDescent="0.2">
      <c r="A1090" s="12">
        <v>42857</v>
      </c>
      <c r="B1090">
        <v>2.8548</v>
      </c>
    </row>
    <row r="1091" spans="1:2" x14ac:dyDescent="0.2">
      <c r="A1091" s="13">
        <v>42858</v>
      </c>
      <c r="B1091">
        <v>2.8289</v>
      </c>
    </row>
    <row r="1092" spans="1:2" x14ac:dyDescent="0.2">
      <c r="A1092" s="12">
        <v>42859</v>
      </c>
      <c r="B1092">
        <v>2.7964000000000002</v>
      </c>
    </row>
    <row r="1093" spans="1:2" x14ac:dyDescent="0.2">
      <c r="A1093" s="13">
        <v>42860</v>
      </c>
      <c r="B1093">
        <v>2.8025000000000002</v>
      </c>
    </row>
    <row r="1094" spans="1:2" x14ac:dyDescent="0.2">
      <c r="A1094" s="12">
        <v>42863</v>
      </c>
      <c r="B1094">
        <v>2.7757000000000001</v>
      </c>
    </row>
    <row r="1095" spans="1:2" x14ac:dyDescent="0.2">
      <c r="A1095" s="13">
        <v>42864</v>
      </c>
      <c r="B1095">
        <v>2.7839999999999998</v>
      </c>
    </row>
    <row r="1096" spans="1:2" x14ac:dyDescent="0.2">
      <c r="A1096" s="12">
        <v>42865</v>
      </c>
      <c r="B1096">
        <v>2.8614000000000002</v>
      </c>
    </row>
    <row r="1097" spans="1:2" x14ac:dyDescent="0.2">
      <c r="A1097" s="13">
        <v>42866</v>
      </c>
      <c r="B1097">
        <v>2.9417999999999997</v>
      </c>
    </row>
    <row r="1098" spans="1:2" x14ac:dyDescent="0.2">
      <c r="A1098" s="12">
        <v>42867</v>
      </c>
      <c r="B1098">
        <v>2.9740000000000002</v>
      </c>
    </row>
    <row r="1099" spans="1:2" x14ac:dyDescent="0.2">
      <c r="A1099" s="13">
        <v>42870</v>
      </c>
      <c r="B1099">
        <v>2.9769999999999999</v>
      </c>
    </row>
    <row r="1100" spans="1:2" x14ac:dyDescent="0.2">
      <c r="A1100" s="12">
        <v>42871</v>
      </c>
      <c r="B1100">
        <v>2.9140000000000001</v>
      </c>
    </row>
    <row r="1101" spans="1:2" x14ac:dyDescent="0.2">
      <c r="A1101" s="13">
        <v>42872</v>
      </c>
      <c r="B1101">
        <v>2.8388999999999998</v>
      </c>
    </row>
    <row r="1102" spans="1:2" x14ac:dyDescent="0.2">
      <c r="A1102" s="12">
        <v>42873</v>
      </c>
      <c r="B1102">
        <v>2.8151999999999999</v>
      </c>
    </row>
    <row r="1103" spans="1:2" x14ac:dyDescent="0.2">
      <c r="A1103" s="13">
        <v>42874</v>
      </c>
      <c r="B1103">
        <v>2.7582</v>
      </c>
    </row>
    <row r="1104" spans="1:2" x14ac:dyDescent="0.2">
      <c r="A1104" s="12">
        <v>42877</v>
      </c>
      <c r="B1104">
        <v>2.855</v>
      </c>
    </row>
    <row r="1105" spans="1:2" x14ac:dyDescent="0.2">
      <c r="A1105" s="13">
        <v>42878</v>
      </c>
      <c r="B1105">
        <v>2.859</v>
      </c>
    </row>
    <row r="1106" spans="1:2" x14ac:dyDescent="0.2">
      <c r="A1106" s="12">
        <v>42879</v>
      </c>
      <c r="B1106">
        <v>2.7781000000000002</v>
      </c>
    </row>
    <row r="1107" spans="1:2" x14ac:dyDescent="0.2">
      <c r="A1107" s="13">
        <v>42880</v>
      </c>
      <c r="B1107">
        <v>2.7307000000000001</v>
      </c>
    </row>
    <row r="1108" spans="1:2" x14ac:dyDescent="0.2">
      <c r="A1108" s="12">
        <v>42881</v>
      </c>
      <c r="B1108">
        <v>2.7747999999999999</v>
      </c>
    </row>
    <row r="1109" spans="1:2" x14ac:dyDescent="0.2">
      <c r="A1109" s="13">
        <v>42885</v>
      </c>
      <c r="B1109">
        <v>2.7313000000000001</v>
      </c>
    </row>
    <row r="1110" spans="1:2" x14ac:dyDescent="0.2">
      <c r="A1110" s="12">
        <v>42886</v>
      </c>
      <c r="B1110">
        <v>2.6698</v>
      </c>
    </row>
    <row r="1111" spans="1:2" x14ac:dyDescent="0.2">
      <c r="A1111" s="13">
        <v>42887</v>
      </c>
      <c r="B1111">
        <v>2.6162999999999998</v>
      </c>
    </row>
    <row r="1112" spans="1:2" x14ac:dyDescent="0.2">
      <c r="A1112" s="12">
        <v>42888</v>
      </c>
      <c r="B1112">
        <v>2.5377000000000001</v>
      </c>
    </row>
    <row r="1113" spans="1:2" x14ac:dyDescent="0.2">
      <c r="A1113" s="13">
        <v>42891</v>
      </c>
      <c r="B1113">
        <v>2.5840000000000001</v>
      </c>
    </row>
    <row r="1114" spans="1:2" x14ac:dyDescent="0.2">
      <c r="A1114" s="12">
        <v>42892</v>
      </c>
      <c r="B1114">
        <v>2.6231</v>
      </c>
    </row>
    <row r="1115" spans="1:2" x14ac:dyDescent="0.2">
      <c r="A1115" s="13">
        <v>42893</v>
      </c>
      <c r="B1115">
        <v>2.6574999999999998</v>
      </c>
    </row>
    <row r="1116" spans="1:2" x14ac:dyDescent="0.2">
      <c r="A1116" s="12">
        <v>42894</v>
      </c>
      <c r="B1116">
        <v>2.6252</v>
      </c>
    </row>
    <row r="1117" spans="1:2" x14ac:dyDescent="0.2">
      <c r="A1117" s="13">
        <v>42895</v>
      </c>
      <c r="B1117">
        <v>2.6577999999999999</v>
      </c>
    </row>
    <row r="1118" spans="1:2" x14ac:dyDescent="0.2">
      <c r="A1118" s="12">
        <v>42898</v>
      </c>
      <c r="B1118">
        <v>2.7504999999999997</v>
      </c>
    </row>
    <row r="1119" spans="1:2" x14ac:dyDescent="0.2">
      <c r="A1119" s="13">
        <v>42899</v>
      </c>
      <c r="B1119">
        <v>2.6871</v>
      </c>
    </row>
    <row r="1120" spans="1:2" x14ac:dyDescent="0.2">
      <c r="A1120" s="12">
        <v>42900</v>
      </c>
      <c r="B1120">
        <v>2.5728999999999997</v>
      </c>
    </row>
    <row r="1121" spans="1:2" x14ac:dyDescent="0.2">
      <c r="A1121" s="13">
        <v>42901</v>
      </c>
      <c r="B1121">
        <v>2.6208</v>
      </c>
    </row>
    <row r="1122" spans="1:2" x14ac:dyDescent="0.2">
      <c r="A1122" s="12">
        <v>42902</v>
      </c>
      <c r="B1122">
        <v>2.6535000000000002</v>
      </c>
    </row>
    <row r="1123" spans="1:2" x14ac:dyDescent="0.2">
      <c r="A1123" s="13">
        <v>42905</v>
      </c>
      <c r="B1123">
        <v>2.5615999999999999</v>
      </c>
    </row>
    <row r="1124" spans="1:2" x14ac:dyDescent="0.2">
      <c r="A1124" s="12">
        <v>42906</v>
      </c>
      <c r="B1124">
        <v>2.5762</v>
      </c>
    </row>
    <row r="1125" spans="1:2" x14ac:dyDescent="0.2">
      <c r="A1125" s="13">
        <v>42907</v>
      </c>
      <c r="B1125">
        <v>2.5846999999999998</v>
      </c>
    </row>
    <row r="1126" spans="1:2" x14ac:dyDescent="0.2">
      <c r="A1126" s="12">
        <v>42908</v>
      </c>
      <c r="B1126">
        <v>2.5550000000000002</v>
      </c>
    </row>
    <row r="1127" spans="1:2" x14ac:dyDescent="0.2">
      <c r="A1127" s="13">
        <v>42909</v>
      </c>
      <c r="B1127">
        <v>2.5541999999999998</v>
      </c>
    </row>
    <row r="1128" spans="1:2" x14ac:dyDescent="0.2">
      <c r="A1128" s="12">
        <v>42912</v>
      </c>
      <c r="B1128">
        <v>2.661</v>
      </c>
    </row>
    <row r="1129" spans="1:2" x14ac:dyDescent="0.2">
      <c r="A1129" s="13">
        <v>42913</v>
      </c>
      <c r="B1129">
        <v>2.6334999999999997</v>
      </c>
    </row>
    <row r="1130" spans="1:2" x14ac:dyDescent="0.2">
      <c r="A1130" s="12">
        <v>42914</v>
      </c>
      <c r="B1130">
        <v>2.6630000000000003</v>
      </c>
    </row>
    <row r="1131" spans="1:2" x14ac:dyDescent="0.2">
      <c r="A1131" s="13">
        <v>42915</v>
      </c>
      <c r="B1131">
        <v>2.6286</v>
      </c>
    </row>
    <row r="1132" spans="1:2" x14ac:dyDescent="0.2">
      <c r="A1132" s="12">
        <v>42916</v>
      </c>
      <c r="B1132">
        <v>2.5794000000000001</v>
      </c>
    </row>
    <row r="1133" spans="1:2" x14ac:dyDescent="0.2">
      <c r="A1133" s="13">
        <v>42919</v>
      </c>
      <c r="B1133">
        <v>2.5476000000000001</v>
      </c>
    </row>
    <row r="1134" spans="1:2" x14ac:dyDescent="0.2">
      <c r="A1134" s="12">
        <v>42921</v>
      </c>
      <c r="B1134">
        <v>2.5556999999999999</v>
      </c>
    </row>
    <row r="1135" spans="1:2" x14ac:dyDescent="0.2">
      <c r="A1135" s="13">
        <v>42922</v>
      </c>
      <c r="B1135">
        <v>2.5186999999999999</v>
      </c>
    </row>
    <row r="1136" spans="1:2" x14ac:dyDescent="0.2">
      <c r="A1136" s="12">
        <v>42923</v>
      </c>
      <c r="B1136">
        <v>2.5323000000000002</v>
      </c>
    </row>
    <row r="1137" spans="1:2" x14ac:dyDescent="0.2">
      <c r="A1137" s="13">
        <v>42926</v>
      </c>
      <c r="B1137">
        <v>2.5545</v>
      </c>
    </row>
    <row r="1138" spans="1:2" x14ac:dyDescent="0.2">
      <c r="A1138" s="12">
        <v>42927</v>
      </c>
      <c r="B1138">
        <v>2.6132</v>
      </c>
    </row>
    <row r="1139" spans="1:2" x14ac:dyDescent="0.2">
      <c r="A1139" s="13">
        <v>42928</v>
      </c>
      <c r="B1139">
        <v>2.6055999999999999</v>
      </c>
    </row>
    <row r="1140" spans="1:2" x14ac:dyDescent="0.2">
      <c r="A1140" s="12">
        <v>42929</v>
      </c>
      <c r="B1140">
        <v>2.5798999999999999</v>
      </c>
    </row>
    <row r="1141" spans="1:2" x14ac:dyDescent="0.2">
      <c r="A1141" s="13">
        <v>42930</v>
      </c>
      <c r="B1141">
        <v>2.5560999999999998</v>
      </c>
    </row>
    <row r="1142" spans="1:2" x14ac:dyDescent="0.2">
      <c r="A1142" s="12">
        <v>42933</v>
      </c>
      <c r="B1142">
        <v>2.6328</v>
      </c>
    </row>
    <row r="1143" spans="1:2" x14ac:dyDescent="0.2">
      <c r="A1143" s="13">
        <v>42934</v>
      </c>
      <c r="B1143">
        <v>2.6688000000000001</v>
      </c>
    </row>
    <row r="1144" spans="1:2" x14ac:dyDescent="0.2">
      <c r="A1144" s="12">
        <v>42935</v>
      </c>
      <c r="B1144">
        <v>2.6917999999999997</v>
      </c>
    </row>
    <row r="1145" spans="1:2" x14ac:dyDescent="0.2">
      <c r="A1145" s="13">
        <v>42936</v>
      </c>
      <c r="B1145">
        <v>2.6659999999999999</v>
      </c>
    </row>
    <row r="1146" spans="1:2" x14ac:dyDescent="0.2">
      <c r="A1146" s="12">
        <v>42937</v>
      </c>
      <c r="B1146">
        <v>2.5943000000000001</v>
      </c>
    </row>
    <row r="1147" spans="1:2" x14ac:dyDescent="0.2">
      <c r="A1147" s="13">
        <v>42940</v>
      </c>
      <c r="B1147">
        <v>2.5446</v>
      </c>
    </row>
    <row r="1148" spans="1:2" x14ac:dyDescent="0.2">
      <c r="A1148" s="12">
        <v>42941</v>
      </c>
      <c r="B1148">
        <v>2.5415999999999999</v>
      </c>
    </row>
    <row r="1149" spans="1:2" x14ac:dyDescent="0.2">
      <c r="A1149" s="13">
        <v>42942</v>
      </c>
      <c r="B1149">
        <v>2.5148999999999999</v>
      </c>
    </row>
    <row r="1150" spans="1:2" x14ac:dyDescent="0.2">
      <c r="A1150" s="12">
        <v>42943</v>
      </c>
      <c r="B1150">
        <v>2.5056000000000003</v>
      </c>
    </row>
    <row r="1151" spans="1:2" x14ac:dyDescent="0.2">
      <c r="A1151" s="13">
        <v>42944</v>
      </c>
      <c r="B1151">
        <v>2.4857</v>
      </c>
    </row>
    <row r="1152" spans="1:2" x14ac:dyDescent="0.2">
      <c r="A1152" s="12">
        <v>42947</v>
      </c>
      <c r="B1152">
        <v>2.4012000000000002</v>
      </c>
    </row>
    <row r="1153" spans="1:2" x14ac:dyDescent="0.2">
      <c r="A1153" s="13">
        <v>42948</v>
      </c>
      <c r="B1153">
        <v>2.3309000000000002</v>
      </c>
    </row>
    <row r="1154" spans="1:2" x14ac:dyDescent="0.2">
      <c r="A1154" s="12">
        <v>42949</v>
      </c>
      <c r="B1154">
        <v>2.3342000000000001</v>
      </c>
    </row>
    <row r="1155" spans="1:2" x14ac:dyDescent="0.2">
      <c r="A1155" s="13">
        <v>42950</v>
      </c>
      <c r="B1155">
        <v>2.3395000000000001</v>
      </c>
    </row>
    <row r="1156" spans="1:2" x14ac:dyDescent="0.2">
      <c r="A1156" s="12">
        <v>42951</v>
      </c>
      <c r="B1156">
        <v>2.3449999999999998</v>
      </c>
    </row>
    <row r="1157" spans="1:2" x14ac:dyDescent="0.2">
      <c r="A1157" s="13">
        <v>42954</v>
      </c>
      <c r="B1157">
        <v>2.3323</v>
      </c>
    </row>
    <row r="1158" spans="1:2" x14ac:dyDescent="0.2">
      <c r="A1158" s="12">
        <v>42955</v>
      </c>
      <c r="B1158">
        <v>2.3609999999999998</v>
      </c>
    </row>
    <row r="1159" spans="1:2" x14ac:dyDescent="0.2">
      <c r="A1159" s="13">
        <v>42956</v>
      </c>
      <c r="B1159">
        <v>2.4308999999999998</v>
      </c>
    </row>
    <row r="1160" spans="1:2" x14ac:dyDescent="0.2">
      <c r="A1160" s="12">
        <v>42957</v>
      </c>
      <c r="B1160">
        <v>2.4443000000000001</v>
      </c>
    </row>
    <row r="1161" spans="1:2" x14ac:dyDescent="0.2">
      <c r="A1161" s="13">
        <v>42958</v>
      </c>
      <c r="B1161">
        <v>2.4656000000000002</v>
      </c>
    </row>
    <row r="1162" spans="1:2" x14ac:dyDescent="0.2">
      <c r="A1162" s="12">
        <v>42961</v>
      </c>
      <c r="B1162">
        <v>2.5133999999999999</v>
      </c>
    </row>
    <row r="1163" spans="1:2" x14ac:dyDescent="0.2">
      <c r="A1163" s="13">
        <v>42962</v>
      </c>
      <c r="B1163">
        <v>2.4937</v>
      </c>
    </row>
    <row r="1164" spans="1:2" x14ac:dyDescent="0.2">
      <c r="A1164" s="12">
        <v>42963</v>
      </c>
      <c r="B1164">
        <v>2.4702999999999999</v>
      </c>
    </row>
    <row r="1165" spans="1:2" x14ac:dyDescent="0.2">
      <c r="A1165" s="13">
        <v>42964</v>
      </c>
      <c r="B1165">
        <v>2.4489000000000001</v>
      </c>
    </row>
    <row r="1166" spans="1:2" x14ac:dyDescent="0.2">
      <c r="A1166" s="12">
        <v>42965</v>
      </c>
      <c r="B1166">
        <v>2.4567000000000001</v>
      </c>
    </row>
    <row r="1167" spans="1:2" x14ac:dyDescent="0.2">
      <c r="A1167" s="13">
        <v>42968</v>
      </c>
      <c r="B1167">
        <v>2.5175000000000001</v>
      </c>
    </row>
    <row r="1168" spans="1:2" x14ac:dyDescent="0.2">
      <c r="A1168" s="12">
        <v>42969</v>
      </c>
      <c r="B1168">
        <v>2.5568</v>
      </c>
    </row>
    <row r="1169" spans="1:2" x14ac:dyDescent="0.2">
      <c r="A1169" s="13">
        <v>42970</v>
      </c>
      <c r="B1169">
        <v>2.4773999999999998</v>
      </c>
    </row>
    <row r="1170" spans="1:2" x14ac:dyDescent="0.2">
      <c r="A1170" s="12">
        <v>42971</v>
      </c>
      <c r="B1170">
        <v>2.5118999999999998</v>
      </c>
    </row>
    <row r="1171" spans="1:2" x14ac:dyDescent="0.2">
      <c r="A1171" s="13">
        <v>42972</v>
      </c>
      <c r="B1171">
        <v>2.4656000000000002</v>
      </c>
    </row>
    <row r="1172" spans="1:2" x14ac:dyDescent="0.2">
      <c r="A1172" s="12">
        <v>42975</v>
      </c>
      <c r="B1172">
        <v>2.4424000000000001</v>
      </c>
    </row>
    <row r="1173" spans="1:2" x14ac:dyDescent="0.2">
      <c r="A1173" s="13">
        <v>42976</v>
      </c>
      <c r="B1173">
        <v>2.4007999999999998</v>
      </c>
    </row>
    <row r="1174" spans="1:2" x14ac:dyDescent="0.2">
      <c r="A1174" s="12">
        <v>42977</v>
      </c>
      <c r="B1174">
        <v>2.4081000000000001</v>
      </c>
    </row>
    <row r="1175" spans="1:2" x14ac:dyDescent="0.2">
      <c r="A1175" s="13">
        <v>42978</v>
      </c>
      <c r="B1175">
        <v>2.4361999999999999</v>
      </c>
    </row>
    <row r="1176" spans="1:2" x14ac:dyDescent="0.2">
      <c r="A1176" s="12">
        <v>42979</v>
      </c>
      <c r="B1176">
        <v>2.4485999999999999</v>
      </c>
    </row>
    <row r="1177" spans="1:2" x14ac:dyDescent="0.2">
      <c r="A1177" s="13">
        <v>42983</v>
      </c>
      <c r="B1177">
        <v>2.4058999999999999</v>
      </c>
    </row>
    <row r="1178" spans="1:2" x14ac:dyDescent="0.2">
      <c r="A1178" s="12">
        <v>42984</v>
      </c>
      <c r="B1178">
        <v>2.4569000000000001</v>
      </c>
    </row>
    <row r="1179" spans="1:2" x14ac:dyDescent="0.2">
      <c r="A1179" s="13">
        <v>42985</v>
      </c>
      <c r="B1179">
        <v>2.3999000000000001</v>
      </c>
    </row>
    <row r="1180" spans="1:2" x14ac:dyDescent="0.2">
      <c r="A1180" s="12">
        <v>42986</v>
      </c>
      <c r="B1180">
        <v>2.3498000000000001</v>
      </c>
    </row>
    <row r="1181" spans="1:2" x14ac:dyDescent="0.2">
      <c r="A1181" s="13">
        <v>42989</v>
      </c>
      <c r="B1181">
        <v>2.3784000000000001</v>
      </c>
    </row>
    <row r="1182" spans="1:2" x14ac:dyDescent="0.2">
      <c r="A1182" s="12">
        <v>42990</v>
      </c>
      <c r="B1182">
        <v>2.4182999999999999</v>
      </c>
    </row>
    <row r="1183" spans="1:2" x14ac:dyDescent="0.2">
      <c r="A1183" s="13">
        <v>42991</v>
      </c>
      <c r="B1183">
        <v>2.5146999999999999</v>
      </c>
    </row>
    <row r="1184" spans="1:2" x14ac:dyDescent="0.2">
      <c r="A1184" s="12">
        <v>42992</v>
      </c>
      <c r="B1184">
        <v>2.5548999999999999</v>
      </c>
    </row>
    <row r="1185" spans="1:2" x14ac:dyDescent="0.2">
      <c r="A1185" s="13">
        <v>42993</v>
      </c>
      <c r="B1185">
        <v>2.4994999999999998</v>
      </c>
    </row>
    <row r="1186" spans="1:2" x14ac:dyDescent="0.2">
      <c r="A1186" s="12">
        <v>42996</v>
      </c>
      <c r="B1186">
        <v>2.6002999999999998</v>
      </c>
    </row>
    <row r="1187" spans="1:2" x14ac:dyDescent="0.2">
      <c r="A1187" s="13">
        <v>42997</v>
      </c>
      <c r="B1187">
        <v>2.6194999999999999</v>
      </c>
    </row>
    <row r="1188" spans="1:2" x14ac:dyDescent="0.2">
      <c r="A1188" s="12">
        <v>42998</v>
      </c>
      <c r="B1188">
        <v>2.6162000000000001</v>
      </c>
    </row>
    <row r="1189" spans="1:2" x14ac:dyDescent="0.2">
      <c r="A1189" s="13">
        <v>42999</v>
      </c>
      <c r="B1189">
        <v>2.6024000000000003</v>
      </c>
    </row>
    <row r="1190" spans="1:2" x14ac:dyDescent="0.2">
      <c r="A1190" s="12">
        <v>43000</v>
      </c>
      <c r="B1190">
        <v>2.4653</v>
      </c>
    </row>
    <row r="1191" spans="1:2" x14ac:dyDescent="0.2">
      <c r="A1191" s="13">
        <v>43003</v>
      </c>
      <c r="B1191">
        <v>2.5037000000000003</v>
      </c>
    </row>
    <row r="1192" spans="1:2" x14ac:dyDescent="0.2">
      <c r="A1192" s="12">
        <v>43004</v>
      </c>
      <c r="B1192">
        <v>2.5042999999999997</v>
      </c>
    </row>
    <row r="1193" spans="1:2" x14ac:dyDescent="0.2">
      <c r="A1193" s="13">
        <v>43005</v>
      </c>
      <c r="B1193">
        <v>2.5133999999999999</v>
      </c>
    </row>
    <row r="1194" spans="1:2" x14ac:dyDescent="0.2">
      <c r="A1194" s="12">
        <v>43006</v>
      </c>
      <c r="B1194">
        <v>2.4798</v>
      </c>
    </row>
    <row r="1195" spans="1:2" x14ac:dyDescent="0.2">
      <c r="A1195" s="13">
        <v>43007</v>
      </c>
      <c r="B1195">
        <v>2.4451999999999998</v>
      </c>
    </row>
    <row r="1196" spans="1:2" x14ac:dyDescent="0.2">
      <c r="A1196" s="12">
        <v>43010</v>
      </c>
      <c r="B1196">
        <v>2.3891999999999998</v>
      </c>
    </row>
    <row r="1197" spans="1:2" x14ac:dyDescent="0.2">
      <c r="A1197" s="13">
        <v>43011</v>
      </c>
      <c r="B1197">
        <v>2.3185000000000002</v>
      </c>
    </row>
    <row r="1198" spans="1:2" x14ac:dyDescent="0.2">
      <c r="A1198" s="12">
        <v>43012</v>
      </c>
      <c r="B1198">
        <v>2.3910999999999998</v>
      </c>
    </row>
    <row r="1199" spans="1:2" x14ac:dyDescent="0.2">
      <c r="A1199" s="13">
        <v>43013</v>
      </c>
      <c r="B1199">
        <v>2.4834000000000001</v>
      </c>
    </row>
    <row r="1200" spans="1:2" x14ac:dyDescent="0.2">
      <c r="A1200" s="12">
        <v>43014</v>
      </c>
      <c r="B1200">
        <v>2.4906000000000001</v>
      </c>
    </row>
    <row r="1201" spans="1:2" x14ac:dyDescent="0.2">
      <c r="A1201" s="13">
        <v>43017</v>
      </c>
      <c r="B1201">
        <v>2.4426000000000001</v>
      </c>
    </row>
    <row r="1202" spans="1:2" x14ac:dyDescent="0.2">
      <c r="A1202" s="12">
        <v>43018</v>
      </c>
      <c r="B1202">
        <v>2.4559000000000002</v>
      </c>
    </row>
    <row r="1203" spans="1:2" x14ac:dyDescent="0.2">
      <c r="A1203" s="13">
        <v>43019</v>
      </c>
      <c r="B1203">
        <v>2.4710000000000001</v>
      </c>
    </row>
    <row r="1204" spans="1:2" x14ac:dyDescent="0.2">
      <c r="A1204" s="12">
        <v>43020</v>
      </c>
      <c r="B1204">
        <v>2.4615999999999998</v>
      </c>
    </row>
    <row r="1205" spans="1:2" x14ac:dyDescent="0.2">
      <c r="A1205" s="13">
        <v>43021</v>
      </c>
      <c r="B1205">
        <v>2.5472000000000001</v>
      </c>
    </row>
    <row r="1206" spans="1:2" x14ac:dyDescent="0.2">
      <c r="A1206" s="12">
        <v>43024</v>
      </c>
      <c r="B1206">
        <v>2.4318</v>
      </c>
    </row>
    <row r="1207" spans="1:2" x14ac:dyDescent="0.2">
      <c r="A1207" s="13">
        <v>43025</v>
      </c>
      <c r="B1207">
        <v>2.4601999999999999</v>
      </c>
    </row>
    <row r="1208" spans="1:2" x14ac:dyDescent="0.2">
      <c r="A1208" s="12">
        <v>43026</v>
      </c>
      <c r="B1208">
        <v>2.3875000000000002</v>
      </c>
    </row>
    <row r="1209" spans="1:2" x14ac:dyDescent="0.2">
      <c r="A1209" s="13">
        <v>43027</v>
      </c>
      <c r="B1209">
        <v>2.3763000000000001</v>
      </c>
    </row>
    <row r="1210" spans="1:2" x14ac:dyDescent="0.2">
      <c r="A1210" s="12">
        <v>43028</v>
      </c>
      <c r="B1210">
        <v>2.3472</v>
      </c>
    </row>
    <row r="1211" spans="1:2" x14ac:dyDescent="0.2">
      <c r="A1211" s="13">
        <v>43031</v>
      </c>
      <c r="B1211">
        <v>2.5013999999999998</v>
      </c>
    </row>
    <row r="1212" spans="1:2" x14ac:dyDescent="0.2">
      <c r="A1212" s="12">
        <v>43032</v>
      </c>
      <c r="B1212">
        <v>2.4857</v>
      </c>
    </row>
    <row r="1213" spans="1:2" x14ac:dyDescent="0.2">
      <c r="A1213" s="13">
        <v>43033</v>
      </c>
      <c r="B1213">
        <v>2.4836</v>
      </c>
    </row>
    <row r="1214" spans="1:2" x14ac:dyDescent="0.2">
      <c r="A1214" s="12">
        <v>43034</v>
      </c>
      <c r="B1214">
        <v>2.4702999999999999</v>
      </c>
    </row>
    <row r="1215" spans="1:2" x14ac:dyDescent="0.2">
      <c r="A1215" s="13">
        <v>43035</v>
      </c>
      <c r="B1215">
        <v>2.4005000000000001</v>
      </c>
    </row>
    <row r="1216" spans="1:2" x14ac:dyDescent="0.2">
      <c r="A1216" s="12">
        <v>43038</v>
      </c>
      <c r="B1216">
        <v>2.4683000000000002</v>
      </c>
    </row>
    <row r="1217" spans="1:2" x14ac:dyDescent="0.2">
      <c r="A1217" s="13">
        <v>43039</v>
      </c>
      <c r="B1217">
        <v>2.4037999999999999</v>
      </c>
    </row>
    <row r="1218" spans="1:2" x14ac:dyDescent="0.2">
      <c r="A1218" s="12">
        <v>43040</v>
      </c>
      <c r="B1218">
        <v>2.2736000000000001</v>
      </c>
    </row>
    <row r="1219" spans="1:2" x14ac:dyDescent="0.2">
      <c r="A1219" s="13">
        <v>43041</v>
      </c>
      <c r="B1219">
        <v>2.3044000000000002</v>
      </c>
    </row>
    <row r="1220" spans="1:2" x14ac:dyDescent="0.2">
      <c r="A1220" s="12">
        <v>43042</v>
      </c>
      <c r="B1220">
        <v>2.3584000000000001</v>
      </c>
    </row>
    <row r="1221" spans="1:2" x14ac:dyDescent="0.2">
      <c r="A1221" s="13">
        <v>43045</v>
      </c>
      <c r="B1221">
        <v>2.6074999999999999</v>
      </c>
    </row>
    <row r="1222" spans="1:2" x14ac:dyDescent="0.2">
      <c r="A1222" s="12">
        <v>43046</v>
      </c>
      <c r="B1222">
        <v>2.6566000000000001</v>
      </c>
    </row>
    <row r="1223" spans="1:2" x14ac:dyDescent="0.2">
      <c r="A1223" s="13">
        <v>43047</v>
      </c>
      <c r="B1223">
        <v>2.7185000000000001</v>
      </c>
    </row>
    <row r="1224" spans="1:2" x14ac:dyDescent="0.2">
      <c r="A1224" s="12">
        <v>43048</v>
      </c>
      <c r="B1224">
        <v>2.7340999999999998</v>
      </c>
    </row>
    <row r="1225" spans="1:2" x14ac:dyDescent="0.2">
      <c r="A1225" s="13">
        <v>43049</v>
      </c>
      <c r="B1225">
        <v>2.6970000000000001</v>
      </c>
    </row>
    <row r="1226" spans="1:2" x14ac:dyDescent="0.2">
      <c r="A1226" s="12">
        <v>43052</v>
      </c>
      <c r="B1226">
        <v>2.6737000000000002</v>
      </c>
    </row>
    <row r="1227" spans="1:2" x14ac:dyDescent="0.2">
      <c r="A1227" s="13">
        <v>43053</v>
      </c>
      <c r="B1227">
        <v>2.617</v>
      </c>
    </row>
    <row r="1228" spans="1:2" x14ac:dyDescent="0.2">
      <c r="A1228" s="12">
        <v>43054</v>
      </c>
      <c r="B1228">
        <v>2.6393</v>
      </c>
    </row>
    <row r="1229" spans="1:2" x14ac:dyDescent="0.2">
      <c r="A1229" s="13">
        <v>43055</v>
      </c>
      <c r="B1229">
        <v>2.5937000000000001</v>
      </c>
    </row>
    <row r="1230" spans="1:2" x14ac:dyDescent="0.2">
      <c r="A1230" s="12">
        <v>43056</v>
      </c>
      <c r="B1230">
        <v>2.5863</v>
      </c>
    </row>
    <row r="1231" spans="1:2" x14ac:dyDescent="0.2">
      <c r="A1231" s="13">
        <v>43059</v>
      </c>
      <c r="B1231">
        <v>2.5967000000000002</v>
      </c>
    </row>
    <row r="1232" spans="1:2" x14ac:dyDescent="0.2">
      <c r="A1232" s="12">
        <v>43060</v>
      </c>
      <c r="B1232">
        <v>2.5947</v>
      </c>
    </row>
    <row r="1233" spans="1:2" x14ac:dyDescent="0.2">
      <c r="A1233" s="13">
        <v>43061</v>
      </c>
      <c r="B1233">
        <v>2.4813000000000001</v>
      </c>
    </row>
    <row r="1234" spans="1:2" x14ac:dyDescent="0.2">
      <c r="A1234" s="12">
        <v>43066</v>
      </c>
      <c r="B1234">
        <v>2.3664999999999998</v>
      </c>
    </row>
    <row r="1235" spans="1:2" x14ac:dyDescent="0.2">
      <c r="A1235" s="13">
        <v>43067</v>
      </c>
      <c r="B1235">
        <v>2.4506999999999999</v>
      </c>
    </row>
    <row r="1236" spans="1:2" x14ac:dyDescent="0.2">
      <c r="A1236" s="12">
        <v>43068</v>
      </c>
      <c r="B1236">
        <v>2.6074000000000002</v>
      </c>
    </row>
    <row r="1237" spans="1:2" x14ac:dyDescent="0.2">
      <c r="A1237" s="13">
        <v>43069</v>
      </c>
      <c r="B1237">
        <v>2.4739</v>
      </c>
    </row>
    <row r="1238" spans="1:2" x14ac:dyDescent="0.2">
      <c r="A1238" s="12">
        <v>43070</v>
      </c>
      <c r="B1238">
        <v>2.3856999999999999</v>
      </c>
    </row>
    <row r="1239" spans="1:2" x14ac:dyDescent="0.2">
      <c r="A1239" s="13">
        <v>43073</v>
      </c>
      <c r="B1239">
        <v>2.4493999999999998</v>
      </c>
    </row>
    <row r="1240" spans="1:2" x14ac:dyDescent="0.2">
      <c r="A1240" s="12">
        <v>43074</v>
      </c>
      <c r="B1240">
        <v>2.4245000000000001</v>
      </c>
    </row>
    <row r="1241" spans="1:2" x14ac:dyDescent="0.2">
      <c r="A1241" s="13">
        <v>43075</v>
      </c>
      <c r="B1241">
        <v>2.4744000000000002</v>
      </c>
    </row>
    <row r="1242" spans="1:2" x14ac:dyDescent="0.2">
      <c r="A1242" s="12">
        <v>43076</v>
      </c>
      <c r="B1242">
        <v>2.3763999999999998</v>
      </c>
    </row>
    <row r="1243" spans="1:2" x14ac:dyDescent="0.2">
      <c r="A1243" s="13">
        <v>43077</v>
      </c>
      <c r="B1243">
        <v>2.3363</v>
      </c>
    </row>
    <row r="1244" spans="1:2" x14ac:dyDescent="0.2">
      <c r="A1244" s="12">
        <v>43080</v>
      </c>
      <c r="B1244">
        <v>2.3704000000000001</v>
      </c>
    </row>
    <row r="1245" spans="1:2" x14ac:dyDescent="0.2">
      <c r="A1245" s="13">
        <v>43081</v>
      </c>
      <c r="B1245">
        <v>2.3936000000000002</v>
      </c>
    </row>
    <row r="1246" spans="1:2" x14ac:dyDescent="0.2">
      <c r="A1246" s="12">
        <v>43082</v>
      </c>
      <c r="B1246">
        <v>2.2724000000000002</v>
      </c>
    </row>
    <row r="1247" spans="1:2" x14ac:dyDescent="0.2">
      <c r="A1247" s="13">
        <v>43083</v>
      </c>
      <c r="B1247">
        <v>2.2614999999999998</v>
      </c>
    </row>
    <row r="1248" spans="1:2" x14ac:dyDescent="0.2">
      <c r="A1248" s="12">
        <v>43084</v>
      </c>
      <c r="B1248">
        <v>2.2271000000000001</v>
      </c>
    </row>
    <row r="1249" spans="1:2" x14ac:dyDescent="0.2">
      <c r="A1249" s="13">
        <v>43087</v>
      </c>
      <c r="B1249">
        <v>2.2961</v>
      </c>
    </row>
    <row r="1250" spans="1:2" x14ac:dyDescent="0.2">
      <c r="A1250" s="12">
        <v>43088</v>
      </c>
      <c r="B1250">
        <v>2.3168000000000002</v>
      </c>
    </row>
    <row r="1251" spans="1:2" x14ac:dyDescent="0.2">
      <c r="A1251" s="13">
        <v>43089</v>
      </c>
      <c r="B1251">
        <v>2.2707999999999999</v>
      </c>
    </row>
    <row r="1252" spans="1:2" x14ac:dyDescent="0.2">
      <c r="A1252" s="12">
        <v>43090</v>
      </c>
      <c r="B1252">
        <v>2.1924999999999999</v>
      </c>
    </row>
    <row r="1253" spans="1:2" x14ac:dyDescent="0.2">
      <c r="A1253" s="13">
        <v>43091</v>
      </c>
      <c r="B1253">
        <v>2.2035999999999998</v>
      </c>
    </row>
    <row r="1254" spans="1:2" x14ac:dyDescent="0.2">
      <c r="A1254" s="12">
        <v>43095</v>
      </c>
      <c r="B1254">
        <v>2.2725</v>
      </c>
    </row>
    <row r="1255" spans="1:2" x14ac:dyDescent="0.2">
      <c r="A1255" s="13">
        <v>43096</v>
      </c>
      <c r="B1255">
        <v>2.3147000000000002</v>
      </c>
    </row>
    <row r="1256" spans="1:2" x14ac:dyDescent="0.2">
      <c r="A1256" s="12">
        <v>43097</v>
      </c>
      <c r="B1256">
        <v>2.4801000000000002</v>
      </c>
    </row>
    <row r="1257" spans="1:2" x14ac:dyDescent="0.2">
      <c r="A1257" s="13">
        <v>43098</v>
      </c>
      <c r="B1257">
        <v>2.9443000000000001</v>
      </c>
    </row>
    <row r="1258" spans="1:2" x14ac:dyDescent="0.2">
      <c r="A1258" s="12">
        <v>43102</v>
      </c>
      <c r="B1258">
        <v>5.9233000000000002</v>
      </c>
    </row>
    <row r="1259" spans="1:2" x14ac:dyDescent="0.2">
      <c r="A1259" s="13">
        <v>43103</v>
      </c>
      <c r="B1259">
        <v>5.6539000000000001</v>
      </c>
    </row>
    <row r="1260" spans="1:2" x14ac:dyDescent="0.2">
      <c r="A1260" s="12">
        <v>43104</v>
      </c>
      <c r="B1260">
        <v>3.6311999999999998</v>
      </c>
    </row>
    <row r="1261" spans="1:2" x14ac:dyDescent="0.2">
      <c r="A1261" s="13">
        <v>43105</v>
      </c>
      <c r="B1261">
        <v>2.4321000000000002</v>
      </c>
    </row>
    <row r="1262" spans="1:2" x14ac:dyDescent="0.2">
      <c r="A1262" s="12">
        <v>43108</v>
      </c>
      <c r="B1262">
        <v>2.4127999999999998</v>
      </c>
    </row>
    <row r="1263" spans="1:2" x14ac:dyDescent="0.2">
      <c r="A1263" s="13">
        <v>43109</v>
      </c>
      <c r="B1263">
        <v>2.4577999999999998</v>
      </c>
    </row>
    <row r="1264" spans="1:2" x14ac:dyDescent="0.2">
      <c r="A1264" s="12">
        <v>43110</v>
      </c>
      <c r="B1264">
        <v>2.6421000000000001</v>
      </c>
    </row>
    <row r="1265" spans="1:2" x14ac:dyDescent="0.2">
      <c r="A1265" s="13">
        <v>43111</v>
      </c>
      <c r="B1265">
        <v>2.7412999999999998</v>
      </c>
    </row>
    <row r="1266" spans="1:2" x14ac:dyDescent="0.2">
      <c r="A1266" s="12">
        <v>43112</v>
      </c>
      <c r="B1266">
        <v>3.3456999999999999</v>
      </c>
    </row>
    <row r="1267" spans="1:2" x14ac:dyDescent="0.2">
      <c r="A1267" s="13">
        <v>43116</v>
      </c>
      <c r="B1267">
        <v>4.4592999999999998</v>
      </c>
    </row>
    <row r="1268" spans="1:2" x14ac:dyDescent="0.2">
      <c r="A1268" s="12">
        <v>43117</v>
      </c>
      <c r="B1268">
        <v>3.1995</v>
      </c>
    </row>
    <row r="1269" spans="1:2" x14ac:dyDescent="0.2">
      <c r="A1269" s="13">
        <v>43118</v>
      </c>
      <c r="B1269">
        <v>2.8948</v>
      </c>
    </row>
    <row r="1270" spans="1:2" x14ac:dyDescent="0.2">
      <c r="A1270" s="12">
        <v>43119</v>
      </c>
      <c r="B1270">
        <v>2.6158999999999999</v>
      </c>
    </row>
    <row r="1271" spans="1:2" x14ac:dyDescent="0.2">
      <c r="A1271" s="13">
        <v>43122</v>
      </c>
      <c r="B1271">
        <v>2.5644999999999998</v>
      </c>
    </row>
    <row r="1272" spans="1:2" x14ac:dyDescent="0.2">
      <c r="A1272" s="12">
        <v>43123</v>
      </c>
      <c r="B1272">
        <v>2.7279999999999998</v>
      </c>
    </row>
    <row r="1273" spans="1:2" x14ac:dyDescent="0.2">
      <c r="A1273" s="13">
        <v>43124</v>
      </c>
      <c r="B1273">
        <v>2.8567</v>
      </c>
    </row>
    <row r="1274" spans="1:2" x14ac:dyDescent="0.2">
      <c r="A1274" s="12">
        <v>43125</v>
      </c>
      <c r="B1274">
        <v>2.9058999999999999</v>
      </c>
    </row>
    <row r="1275" spans="1:2" x14ac:dyDescent="0.2">
      <c r="A1275" s="13">
        <v>43126</v>
      </c>
      <c r="B1275">
        <v>2.8780000000000001</v>
      </c>
    </row>
    <row r="1276" spans="1:2" x14ac:dyDescent="0.2">
      <c r="A1276" s="12">
        <v>43129</v>
      </c>
      <c r="B1276">
        <v>2.9016999999999999</v>
      </c>
    </row>
    <row r="1277" spans="1:2" x14ac:dyDescent="0.2">
      <c r="A1277" s="13">
        <v>43130</v>
      </c>
      <c r="B1277">
        <v>2.9098999999999999</v>
      </c>
    </row>
    <row r="1278" spans="1:2" x14ac:dyDescent="0.2">
      <c r="A1278" s="12">
        <v>43131</v>
      </c>
      <c r="B1278">
        <v>2.6903000000000001</v>
      </c>
    </row>
    <row r="1279" spans="1:2" x14ac:dyDescent="0.2">
      <c r="A1279" s="13">
        <v>43132</v>
      </c>
      <c r="B1279">
        <v>2.4521000000000002</v>
      </c>
    </row>
    <row r="1280" spans="1:2" x14ac:dyDescent="0.2">
      <c r="A1280" s="12">
        <v>43133</v>
      </c>
      <c r="B1280">
        <v>2.2696000000000001</v>
      </c>
    </row>
    <row r="1281" spans="1:2" x14ac:dyDescent="0.2">
      <c r="A1281" s="13">
        <v>43136</v>
      </c>
      <c r="B1281">
        <v>2.2930000000000001</v>
      </c>
    </row>
    <row r="1282" spans="1:2" x14ac:dyDescent="0.2">
      <c r="A1282" s="12">
        <v>43137</v>
      </c>
      <c r="B1282">
        <v>2.2435999999999998</v>
      </c>
    </row>
    <row r="1283" spans="1:2" x14ac:dyDescent="0.2">
      <c r="A1283" s="13">
        <v>43138</v>
      </c>
      <c r="B1283">
        <v>2.2248999999999999</v>
      </c>
    </row>
    <row r="1284" spans="1:2" x14ac:dyDescent="0.2">
      <c r="A1284" s="12">
        <v>43139</v>
      </c>
      <c r="B1284">
        <v>2.2204000000000002</v>
      </c>
    </row>
    <row r="1285" spans="1:2" x14ac:dyDescent="0.2">
      <c r="A1285" s="13">
        <v>43140</v>
      </c>
      <c r="B1285">
        <v>2.1778</v>
      </c>
    </row>
    <row r="1286" spans="1:2" x14ac:dyDescent="0.2">
      <c r="A1286" s="12">
        <v>43143</v>
      </c>
      <c r="B1286">
        <v>2.1181000000000001</v>
      </c>
    </row>
    <row r="1287" spans="1:2" x14ac:dyDescent="0.2">
      <c r="A1287" s="13">
        <v>43144</v>
      </c>
      <c r="B1287">
        <v>2.0966999999999998</v>
      </c>
    </row>
    <row r="1288" spans="1:2" x14ac:dyDescent="0.2">
      <c r="A1288" s="12">
        <v>43145</v>
      </c>
      <c r="B1288">
        <v>2.0373999999999999</v>
      </c>
    </row>
    <row r="1289" spans="1:2" x14ac:dyDescent="0.2">
      <c r="A1289" s="13">
        <v>43146</v>
      </c>
      <c r="B1289">
        <v>2.0205000000000002</v>
      </c>
    </row>
    <row r="1290" spans="1:2" x14ac:dyDescent="0.2">
      <c r="A1290" s="12">
        <v>43147</v>
      </c>
      <c r="B1290">
        <v>2.0335999999999999</v>
      </c>
    </row>
    <row r="1291" spans="1:2" x14ac:dyDescent="0.2">
      <c r="A1291" s="13">
        <v>43151</v>
      </c>
      <c r="B1291">
        <v>2.1305999999999998</v>
      </c>
    </row>
    <row r="1292" spans="1:2" x14ac:dyDescent="0.2">
      <c r="A1292" s="12">
        <v>43152</v>
      </c>
      <c r="B1292">
        <v>2.1659999999999999</v>
      </c>
    </row>
    <row r="1293" spans="1:2" x14ac:dyDescent="0.2">
      <c r="A1293" s="13">
        <v>43153</v>
      </c>
      <c r="B1293">
        <v>2.1400999999999999</v>
      </c>
    </row>
    <row r="1294" spans="1:2" x14ac:dyDescent="0.2">
      <c r="A1294" s="12">
        <v>43154</v>
      </c>
      <c r="B1294">
        <v>2.0964999999999998</v>
      </c>
    </row>
    <row r="1295" spans="1:2" x14ac:dyDescent="0.2">
      <c r="A1295" s="13">
        <v>43157</v>
      </c>
      <c r="B1295">
        <v>2.1124000000000001</v>
      </c>
    </row>
    <row r="1296" spans="1:2" x14ac:dyDescent="0.2">
      <c r="A1296" s="12">
        <v>43158</v>
      </c>
      <c r="B1296">
        <v>2.1145999999999998</v>
      </c>
    </row>
    <row r="1297" spans="1:2" x14ac:dyDescent="0.2">
      <c r="A1297" s="13">
        <v>43159</v>
      </c>
      <c r="B1297">
        <v>2.1787000000000001</v>
      </c>
    </row>
    <row r="1298" spans="1:2" x14ac:dyDescent="0.2">
      <c r="A1298" s="12">
        <v>43160</v>
      </c>
      <c r="B1298">
        <v>2.1863999999999999</v>
      </c>
    </row>
    <row r="1299" spans="1:2" x14ac:dyDescent="0.2">
      <c r="A1299" s="13">
        <v>43161</v>
      </c>
      <c r="B1299">
        <v>2.1930000000000001</v>
      </c>
    </row>
    <row r="1300" spans="1:2" x14ac:dyDescent="0.2">
      <c r="A1300" s="12">
        <v>43164</v>
      </c>
      <c r="B1300">
        <v>2.1890999999999998</v>
      </c>
    </row>
    <row r="1301" spans="1:2" x14ac:dyDescent="0.2">
      <c r="A1301" s="13">
        <v>43165</v>
      </c>
      <c r="B1301">
        <v>2.2023999999999999</v>
      </c>
    </row>
    <row r="1302" spans="1:2" x14ac:dyDescent="0.2">
      <c r="A1302" s="12">
        <v>43166</v>
      </c>
      <c r="B1302">
        <v>2.2579000000000002</v>
      </c>
    </row>
    <row r="1303" spans="1:2" x14ac:dyDescent="0.2">
      <c r="A1303" s="13">
        <v>43167</v>
      </c>
      <c r="B1303">
        <v>2.2566999999999999</v>
      </c>
    </row>
    <row r="1304" spans="1:2" x14ac:dyDescent="0.2">
      <c r="A1304" s="12">
        <v>43168</v>
      </c>
      <c r="B1304">
        <v>2.2000000000000002</v>
      </c>
    </row>
    <row r="1305" spans="1:2" x14ac:dyDescent="0.2">
      <c r="A1305" s="13">
        <v>43171</v>
      </c>
      <c r="B1305">
        <v>2.2547999999999999</v>
      </c>
    </row>
    <row r="1306" spans="1:2" x14ac:dyDescent="0.2">
      <c r="A1306" s="12">
        <v>43172</v>
      </c>
      <c r="B1306">
        <v>2.2435999999999998</v>
      </c>
    </row>
    <row r="1307" spans="1:2" x14ac:dyDescent="0.2">
      <c r="A1307" s="13">
        <v>43173</v>
      </c>
      <c r="B1307">
        <v>2.1737000000000002</v>
      </c>
    </row>
    <row r="1308" spans="1:2" x14ac:dyDescent="0.2">
      <c r="A1308" s="12">
        <v>43174</v>
      </c>
      <c r="B1308">
        <v>2.1888999999999998</v>
      </c>
    </row>
    <row r="1309" spans="1:2" x14ac:dyDescent="0.2">
      <c r="A1309" s="13">
        <v>43175</v>
      </c>
      <c r="B1309">
        <v>2.1320000000000001</v>
      </c>
    </row>
    <row r="1310" spans="1:2" x14ac:dyDescent="0.2">
      <c r="A1310" s="12">
        <v>43178</v>
      </c>
      <c r="B1310">
        <v>2.1703999999999999</v>
      </c>
    </row>
    <row r="1311" spans="1:2" x14ac:dyDescent="0.2">
      <c r="A1311" s="13">
        <v>43179</v>
      </c>
      <c r="B1311">
        <v>2.2101000000000002</v>
      </c>
    </row>
    <row r="1312" spans="1:2" x14ac:dyDescent="0.2">
      <c r="A1312" s="12">
        <v>43180</v>
      </c>
      <c r="B1312">
        <v>2.1646999999999998</v>
      </c>
    </row>
    <row r="1313" spans="1:2" x14ac:dyDescent="0.2">
      <c r="A1313" s="13">
        <v>43181</v>
      </c>
      <c r="B1313">
        <v>2.1278999999999999</v>
      </c>
    </row>
    <row r="1314" spans="1:2" x14ac:dyDescent="0.2">
      <c r="A1314" s="12">
        <v>43182</v>
      </c>
      <c r="B1314">
        <v>2.0870000000000002</v>
      </c>
    </row>
    <row r="1315" spans="1:2" x14ac:dyDescent="0.2">
      <c r="A1315" s="13">
        <v>43185</v>
      </c>
      <c r="B1315">
        <v>2.0653000000000001</v>
      </c>
    </row>
    <row r="1316" spans="1:2" x14ac:dyDescent="0.2">
      <c r="A1316" s="12">
        <v>43186</v>
      </c>
      <c r="B1316">
        <v>2.0960000000000001</v>
      </c>
    </row>
    <row r="1317" spans="1:2" x14ac:dyDescent="0.2">
      <c r="A1317" s="13">
        <v>43187</v>
      </c>
      <c r="B1317">
        <v>2.1383000000000001</v>
      </c>
    </row>
    <row r="1318" spans="1:2" x14ac:dyDescent="0.2">
      <c r="A1318" s="12">
        <v>43188</v>
      </c>
      <c r="B1318">
        <v>2.2862</v>
      </c>
    </row>
    <row r="1319" spans="1:2" x14ac:dyDescent="0.2">
      <c r="A1319" s="13">
        <v>43192</v>
      </c>
      <c r="B1319">
        <v>2.2107999999999999</v>
      </c>
    </row>
    <row r="1320" spans="1:2" x14ac:dyDescent="0.2">
      <c r="A1320" s="12">
        <v>43193</v>
      </c>
      <c r="B1320">
        <v>2.1846999999999999</v>
      </c>
    </row>
    <row r="1321" spans="1:2" x14ac:dyDescent="0.2">
      <c r="A1321" s="13">
        <v>43194</v>
      </c>
      <c r="B1321">
        <v>2.2538999999999998</v>
      </c>
    </row>
    <row r="1322" spans="1:2" x14ac:dyDescent="0.2">
      <c r="A1322" s="12">
        <v>43195</v>
      </c>
      <c r="B1322">
        <v>2.2311000000000001</v>
      </c>
    </row>
    <row r="1323" spans="1:2" x14ac:dyDescent="0.2">
      <c r="A1323" s="13">
        <v>43196</v>
      </c>
      <c r="B1323">
        <v>2.2233999999999998</v>
      </c>
    </row>
    <row r="1324" spans="1:2" x14ac:dyDescent="0.2">
      <c r="A1324" s="12">
        <v>43199</v>
      </c>
      <c r="B1324">
        <v>2.2025999999999999</v>
      </c>
    </row>
    <row r="1325" spans="1:2" x14ac:dyDescent="0.2">
      <c r="A1325" s="13">
        <v>43200</v>
      </c>
      <c r="B1325">
        <v>2.181</v>
      </c>
    </row>
    <row r="1326" spans="1:2" x14ac:dyDescent="0.2">
      <c r="A1326" s="12">
        <v>43201</v>
      </c>
      <c r="B1326">
        <v>2.1772</v>
      </c>
    </row>
    <row r="1327" spans="1:2" x14ac:dyDescent="0.2">
      <c r="A1327" s="13">
        <v>43202</v>
      </c>
      <c r="B1327">
        <v>2.1968999999999999</v>
      </c>
    </row>
    <row r="1328" spans="1:2" x14ac:dyDescent="0.2">
      <c r="A1328" s="12">
        <v>43203</v>
      </c>
      <c r="B1328">
        <v>2.2848999999999999</v>
      </c>
    </row>
    <row r="1329" spans="1:2" x14ac:dyDescent="0.2">
      <c r="A1329" s="13">
        <v>43206</v>
      </c>
      <c r="B1329">
        <v>2.2785000000000002</v>
      </c>
    </row>
    <row r="1330" spans="1:2" x14ac:dyDescent="0.2">
      <c r="A1330" s="12">
        <v>43207</v>
      </c>
      <c r="B1330">
        <v>2.3027000000000002</v>
      </c>
    </row>
    <row r="1331" spans="1:2" x14ac:dyDescent="0.2">
      <c r="A1331" s="13">
        <v>43208</v>
      </c>
      <c r="B1331">
        <v>2.2948</v>
      </c>
    </row>
    <row r="1332" spans="1:2" x14ac:dyDescent="0.2">
      <c r="A1332" s="12">
        <v>43209</v>
      </c>
      <c r="B1332">
        <v>2.2437</v>
      </c>
    </row>
    <row r="1333" spans="1:2" x14ac:dyDescent="0.2">
      <c r="A1333" s="13">
        <v>43210</v>
      </c>
      <c r="B1333">
        <v>2.2606999999999999</v>
      </c>
    </row>
    <row r="1334" spans="1:2" x14ac:dyDescent="0.2">
      <c r="A1334" s="12">
        <v>43213</v>
      </c>
      <c r="B1334">
        <v>2.242</v>
      </c>
    </row>
    <row r="1335" spans="1:2" x14ac:dyDescent="0.2">
      <c r="A1335" s="13">
        <v>43214</v>
      </c>
      <c r="B1335">
        <v>2.2648000000000001</v>
      </c>
    </row>
    <row r="1336" spans="1:2" x14ac:dyDescent="0.2">
      <c r="A1336" s="12">
        <v>43215</v>
      </c>
      <c r="B1336">
        <v>2.2900999999999998</v>
      </c>
    </row>
    <row r="1337" spans="1:2" x14ac:dyDescent="0.2">
      <c r="A1337" s="13">
        <v>43216</v>
      </c>
      <c r="B1337">
        <v>2.3134999999999999</v>
      </c>
    </row>
    <row r="1338" spans="1:2" x14ac:dyDescent="0.2">
      <c r="A1338" s="12">
        <v>43217</v>
      </c>
      <c r="B1338">
        <v>2.3285</v>
      </c>
    </row>
    <row r="1339" spans="1:2" x14ac:dyDescent="0.2">
      <c r="A1339" s="13">
        <v>43220</v>
      </c>
      <c r="B1339">
        <v>2.2725</v>
      </c>
    </row>
    <row r="1340" spans="1:2" x14ac:dyDescent="0.2">
      <c r="A1340" s="12">
        <v>43221</v>
      </c>
      <c r="B1340">
        <v>2.2877000000000001</v>
      </c>
    </row>
    <row r="1341" spans="1:2" x14ac:dyDescent="0.2">
      <c r="A1341" s="13">
        <v>43222</v>
      </c>
      <c r="B1341">
        <v>2.2835999999999999</v>
      </c>
    </row>
    <row r="1342" spans="1:2" x14ac:dyDescent="0.2">
      <c r="A1342" s="12">
        <v>43223</v>
      </c>
      <c r="B1342">
        <v>2.2446999999999999</v>
      </c>
    </row>
    <row r="1343" spans="1:2" x14ac:dyDescent="0.2">
      <c r="A1343" s="13">
        <v>43224</v>
      </c>
      <c r="B1343">
        <v>2.2988</v>
      </c>
    </row>
    <row r="1344" spans="1:2" x14ac:dyDescent="0.2">
      <c r="A1344" s="12">
        <v>43227</v>
      </c>
      <c r="B1344">
        <v>2.2711000000000001</v>
      </c>
    </row>
    <row r="1345" spans="1:2" x14ac:dyDescent="0.2">
      <c r="A1345" s="13">
        <v>43228</v>
      </c>
      <c r="B1345">
        <v>2.2862999999999998</v>
      </c>
    </row>
    <row r="1346" spans="1:2" x14ac:dyDescent="0.2">
      <c r="A1346" s="12">
        <v>43229</v>
      </c>
      <c r="B1346">
        <v>2.2967</v>
      </c>
    </row>
    <row r="1347" spans="1:2" x14ac:dyDescent="0.2">
      <c r="A1347" s="13">
        <v>43230</v>
      </c>
      <c r="B1347">
        <v>2.2955000000000001</v>
      </c>
    </row>
    <row r="1348" spans="1:2" x14ac:dyDescent="0.2">
      <c r="A1348" s="12">
        <v>43231</v>
      </c>
      <c r="B1348">
        <v>2.3035000000000001</v>
      </c>
    </row>
    <row r="1349" spans="1:2" x14ac:dyDescent="0.2">
      <c r="A1349" s="13">
        <v>43234</v>
      </c>
      <c r="B1349">
        <v>2.3547000000000002</v>
      </c>
    </row>
    <row r="1350" spans="1:2" x14ac:dyDescent="0.2">
      <c r="A1350" s="12">
        <v>43235</v>
      </c>
      <c r="B1350">
        <v>2.4018000000000002</v>
      </c>
    </row>
    <row r="1351" spans="1:2" x14ac:dyDescent="0.2">
      <c r="A1351" s="13">
        <v>43236</v>
      </c>
      <c r="B1351">
        <v>2.3500999999999999</v>
      </c>
    </row>
    <row r="1352" spans="1:2" x14ac:dyDescent="0.2">
      <c r="A1352" s="12">
        <v>43237</v>
      </c>
      <c r="B1352">
        <v>2.3294999999999999</v>
      </c>
    </row>
    <row r="1353" spans="1:2" x14ac:dyDescent="0.2">
      <c r="A1353" s="13">
        <v>43238</v>
      </c>
      <c r="B1353">
        <v>2.3590999999999998</v>
      </c>
    </row>
    <row r="1354" spans="1:2" x14ac:dyDescent="0.2">
      <c r="A1354" s="12">
        <v>43241</v>
      </c>
      <c r="B1354">
        <v>2.3515999999999999</v>
      </c>
    </row>
    <row r="1355" spans="1:2" x14ac:dyDescent="0.2">
      <c r="A1355" s="13">
        <v>43242</v>
      </c>
      <c r="B1355">
        <v>2.3613</v>
      </c>
    </row>
    <row r="1356" spans="1:2" x14ac:dyDescent="0.2">
      <c r="A1356" s="12">
        <v>43243</v>
      </c>
      <c r="B1356">
        <v>2.4445999999999999</v>
      </c>
    </row>
    <row r="1357" spans="1:2" x14ac:dyDescent="0.2">
      <c r="A1357" s="13">
        <v>43244</v>
      </c>
      <c r="B1357">
        <v>2.4449000000000001</v>
      </c>
    </row>
    <row r="1358" spans="1:2" x14ac:dyDescent="0.2">
      <c r="A1358" s="12">
        <v>43245</v>
      </c>
      <c r="B1358">
        <v>2.4868999999999999</v>
      </c>
    </row>
    <row r="1359" spans="1:2" x14ac:dyDescent="0.2">
      <c r="A1359" s="13">
        <v>43249</v>
      </c>
      <c r="B1359">
        <v>2.4457</v>
      </c>
    </row>
    <row r="1360" spans="1:2" x14ac:dyDescent="0.2">
      <c r="A1360" s="12">
        <v>43250</v>
      </c>
      <c r="B1360">
        <v>2.4253999999999998</v>
      </c>
    </row>
    <row r="1361" spans="1:2" x14ac:dyDescent="0.2">
      <c r="A1361" s="13">
        <v>43251</v>
      </c>
      <c r="B1361">
        <v>2.4739</v>
      </c>
    </row>
    <row r="1362" spans="1:2" x14ac:dyDescent="0.2">
      <c r="A1362" s="12">
        <v>43252</v>
      </c>
      <c r="B1362">
        <v>2.5118</v>
      </c>
    </row>
    <row r="1363" spans="1:2" x14ac:dyDescent="0.2">
      <c r="A1363" s="13">
        <v>43255</v>
      </c>
      <c r="B1363">
        <v>2.4830999999999999</v>
      </c>
    </row>
    <row r="1364" spans="1:2" x14ac:dyDescent="0.2">
      <c r="A1364" s="12">
        <v>43256</v>
      </c>
      <c r="B1364">
        <v>2.4468999999999999</v>
      </c>
    </row>
    <row r="1365" spans="1:2" x14ac:dyDescent="0.2">
      <c r="A1365" s="13">
        <v>43257</v>
      </c>
      <c r="B1365">
        <v>2.4121999999999999</v>
      </c>
    </row>
    <row r="1366" spans="1:2" x14ac:dyDescent="0.2">
      <c r="A1366" s="12">
        <v>43258</v>
      </c>
      <c r="B1366">
        <v>2.4822000000000002</v>
      </c>
    </row>
    <row r="1367" spans="1:2" x14ac:dyDescent="0.2">
      <c r="A1367" s="13">
        <v>43259</v>
      </c>
      <c r="B1367">
        <v>2.4803000000000002</v>
      </c>
    </row>
    <row r="1368" spans="1:2" x14ac:dyDescent="0.2">
      <c r="A1368" s="12">
        <v>43262</v>
      </c>
      <c r="B1368">
        <v>2.5007000000000001</v>
      </c>
    </row>
    <row r="1369" spans="1:2" x14ac:dyDescent="0.2">
      <c r="A1369" s="13">
        <v>43263</v>
      </c>
      <c r="B1369">
        <v>2.4797000000000002</v>
      </c>
    </row>
    <row r="1370" spans="1:2" x14ac:dyDescent="0.2">
      <c r="A1370" s="12">
        <v>43264</v>
      </c>
      <c r="B1370">
        <v>2.4944999999999999</v>
      </c>
    </row>
    <row r="1371" spans="1:2" x14ac:dyDescent="0.2">
      <c r="A1371" s="13">
        <v>43265</v>
      </c>
      <c r="B1371">
        <v>2.5403000000000002</v>
      </c>
    </row>
    <row r="1372" spans="1:2" x14ac:dyDescent="0.2">
      <c r="A1372" s="12">
        <v>43266</v>
      </c>
      <c r="B1372">
        <v>2.6023000000000001</v>
      </c>
    </row>
    <row r="1373" spans="1:2" x14ac:dyDescent="0.2">
      <c r="A1373" s="13">
        <v>43269</v>
      </c>
      <c r="B1373">
        <v>2.5594000000000001</v>
      </c>
    </row>
    <row r="1374" spans="1:2" x14ac:dyDescent="0.2">
      <c r="A1374" s="12">
        <v>43270</v>
      </c>
      <c r="B1374">
        <v>2.5065</v>
      </c>
    </row>
    <row r="1375" spans="1:2" x14ac:dyDescent="0.2">
      <c r="A1375" s="13">
        <v>43271</v>
      </c>
      <c r="B1375">
        <v>2.5436999999999999</v>
      </c>
    </row>
    <row r="1376" spans="1:2" x14ac:dyDescent="0.2">
      <c r="A1376" s="12">
        <v>43272</v>
      </c>
      <c r="B1376">
        <v>2.5827999999999998</v>
      </c>
    </row>
    <row r="1377" spans="1:2" x14ac:dyDescent="0.2">
      <c r="A1377" s="13">
        <v>43273</v>
      </c>
      <c r="B1377">
        <v>2.5247000000000002</v>
      </c>
    </row>
    <row r="1378" spans="1:2" x14ac:dyDescent="0.2">
      <c r="A1378" s="12">
        <v>43276</v>
      </c>
      <c r="B1378">
        <v>2.5051000000000001</v>
      </c>
    </row>
    <row r="1379" spans="1:2" x14ac:dyDescent="0.2">
      <c r="A1379" s="13">
        <v>43277</v>
      </c>
      <c r="B1379">
        <v>2.5133999999999999</v>
      </c>
    </row>
    <row r="1380" spans="1:2" x14ac:dyDescent="0.2">
      <c r="A1380" s="12">
        <v>43278</v>
      </c>
      <c r="B1380">
        <v>2.5857999999999999</v>
      </c>
    </row>
    <row r="1381" spans="1:2" x14ac:dyDescent="0.2">
      <c r="A1381" s="13">
        <v>43279</v>
      </c>
      <c r="B1381">
        <v>2.5609999999999999</v>
      </c>
    </row>
    <row r="1382" spans="1:2" x14ac:dyDescent="0.2">
      <c r="A1382" s="12">
        <v>43280</v>
      </c>
      <c r="B1382">
        <v>2.5434999999999999</v>
      </c>
    </row>
    <row r="1383" spans="1:2" x14ac:dyDescent="0.2">
      <c r="A1383" s="13">
        <v>43283</v>
      </c>
      <c r="B1383">
        <v>2.4723999999999999</v>
      </c>
    </row>
    <row r="1384" spans="1:2" x14ac:dyDescent="0.2">
      <c r="A1384" s="12">
        <v>43284</v>
      </c>
      <c r="B1384">
        <v>2.4603999999999999</v>
      </c>
    </row>
    <row r="1385" spans="1:2" x14ac:dyDescent="0.2">
      <c r="A1385" s="13">
        <v>43286</v>
      </c>
      <c r="B1385">
        <v>2.4455999999999998</v>
      </c>
    </row>
    <row r="1386" spans="1:2" x14ac:dyDescent="0.2">
      <c r="A1386" s="12">
        <v>43287</v>
      </c>
      <c r="B1386">
        <v>2.4773999999999998</v>
      </c>
    </row>
    <row r="1387" spans="1:2" x14ac:dyDescent="0.2">
      <c r="A1387" s="13">
        <v>43290</v>
      </c>
      <c r="B1387">
        <v>2.4306999999999999</v>
      </c>
    </row>
    <row r="1388" spans="1:2" x14ac:dyDescent="0.2">
      <c r="A1388" s="12">
        <v>43291</v>
      </c>
      <c r="B1388">
        <v>2.4205000000000001</v>
      </c>
    </row>
    <row r="1389" spans="1:2" x14ac:dyDescent="0.2">
      <c r="A1389" s="13">
        <v>43292</v>
      </c>
      <c r="B1389">
        <v>2.4230999999999998</v>
      </c>
    </row>
    <row r="1390" spans="1:2" x14ac:dyDescent="0.2">
      <c r="A1390" s="12">
        <v>43293</v>
      </c>
      <c r="B1390">
        <v>2.4291999999999998</v>
      </c>
    </row>
    <row r="1391" spans="1:2" x14ac:dyDescent="0.2">
      <c r="A1391" s="13">
        <v>43294</v>
      </c>
      <c r="B1391">
        <v>2.4499</v>
      </c>
    </row>
    <row r="1392" spans="1:2" x14ac:dyDescent="0.2">
      <c r="A1392" s="12">
        <v>43297</v>
      </c>
      <c r="B1392">
        <v>2.3388</v>
      </c>
    </row>
    <row r="1393" spans="1:2" x14ac:dyDescent="0.2">
      <c r="A1393" s="13">
        <v>43298</v>
      </c>
      <c r="B1393">
        <v>2.3893</v>
      </c>
    </row>
    <row r="1394" spans="1:2" x14ac:dyDescent="0.2">
      <c r="A1394" s="12">
        <v>43299</v>
      </c>
      <c r="B1394">
        <v>2.3371</v>
      </c>
    </row>
    <row r="1395" spans="1:2" x14ac:dyDescent="0.2">
      <c r="A1395" s="13">
        <v>43300</v>
      </c>
      <c r="B1395">
        <v>2.3397999999999999</v>
      </c>
    </row>
    <row r="1396" spans="1:2" x14ac:dyDescent="0.2">
      <c r="A1396" s="12">
        <v>43301</v>
      </c>
      <c r="B1396">
        <v>2.3656999999999999</v>
      </c>
    </row>
    <row r="1397" spans="1:2" x14ac:dyDescent="0.2">
      <c r="A1397" s="13">
        <v>43304</v>
      </c>
      <c r="B1397">
        <v>2.3119999999999998</v>
      </c>
    </row>
    <row r="1398" spans="1:2" x14ac:dyDescent="0.2">
      <c r="A1398" s="12">
        <v>43305</v>
      </c>
      <c r="B1398">
        <v>2.3265000000000002</v>
      </c>
    </row>
    <row r="1399" spans="1:2" x14ac:dyDescent="0.2">
      <c r="A1399" s="13">
        <v>43306</v>
      </c>
      <c r="B1399">
        <v>2.3742999999999999</v>
      </c>
    </row>
    <row r="1400" spans="1:2" x14ac:dyDescent="0.2">
      <c r="A1400" s="12">
        <v>43307</v>
      </c>
      <c r="B1400">
        <v>2.3797000000000001</v>
      </c>
    </row>
    <row r="1401" spans="1:2" x14ac:dyDescent="0.2">
      <c r="A1401" s="13">
        <v>43308</v>
      </c>
      <c r="B1401">
        <v>2.3845999999999998</v>
      </c>
    </row>
    <row r="1402" spans="1:2" x14ac:dyDescent="0.2">
      <c r="A1402" s="12">
        <v>43311</v>
      </c>
      <c r="B1402">
        <v>2.3216000000000001</v>
      </c>
    </row>
    <row r="1403" spans="1:2" x14ac:dyDescent="0.2">
      <c r="A1403" s="13">
        <v>43312</v>
      </c>
      <c r="B1403">
        <v>2.4056999999999999</v>
      </c>
    </row>
    <row r="1404" spans="1:2" x14ac:dyDescent="0.2">
      <c r="A1404" s="12">
        <v>43313</v>
      </c>
      <c r="B1404">
        <v>2.4005999999999998</v>
      </c>
    </row>
    <row r="1405" spans="1:2" x14ac:dyDescent="0.2">
      <c r="A1405" s="13">
        <v>43314</v>
      </c>
      <c r="B1405">
        <v>2.4026999999999998</v>
      </c>
    </row>
    <row r="1406" spans="1:2" x14ac:dyDescent="0.2">
      <c r="A1406" s="12">
        <v>43315</v>
      </c>
      <c r="B1406">
        <v>2.4504000000000001</v>
      </c>
    </row>
    <row r="1407" spans="1:2" x14ac:dyDescent="0.2">
      <c r="A1407" s="13">
        <v>43318</v>
      </c>
      <c r="B1407">
        <v>2.4746999999999999</v>
      </c>
    </row>
    <row r="1408" spans="1:2" x14ac:dyDescent="0.2">
      <c r="A1408" s="12">
        <v>43319</v>
      </c>
      <c r="B1408">
        <v>2.5249999999999999</v>
      </c>
    </row>
    <row r="1409" spans="1:2" x14ac:dyDescent="0.2">
      <c r="A1409" s="13">
        <v>43320</v>
      </c>
      <c r="B1409">
        <v>2.5787</v>
      </c>
    </row>
    <row r="1410" spans="1:2" x14ac:dyDescent="0.2">
      <c r="A1410" s="12">
        <v>43321</v>
      </c>
      <c r="B1410">
        <v>2.6131000000000002</v>
      </c>
    </row>
    <row r="1411" spans="1:2" x14ac:dyDescent="0.2">
      <c r="A1411" s="13">
        <v>43322</v>
      </c>
      <c r="B1411">
        <v>2.5960000000000001</v>
      </c>
    </row>
    <row r="1412" spans="1:2" x14ac:dyDescent="0.2">
      <c r="A1412" s="12">
        <v>43325</v>
      </c>
      <c r="B1412">
        <v>2.5628000000000002</v>
      </c>
    </row>
    <row r="1413" spans="1:2" x14ac:dyDescent="0.2">
      <c r="A1413" s="13">
        <v>43326</v>
      </c>
      <c r="B1413">
        <v>2.6627000000000001</v>
      </c>
    </row>
    <row r="1414" spans="1:2" x14ac:dyDescent="0.2">
      <c r="A1414" s="12">
        <v>43327</v>
      </c>
      <c r="B1414">
        <v>2.6710000000000003</v>
      </c>
    </row>
    <row r="1415" spans="1:2" x14ac:dyDescent="0.2">
      <c r="A1415" s="13">
        <v>43328</v>
      </c>
      <c r="B1415">
        <v>2.6574999999999998</v>
      </c>
    </row>
    <row r="1416" spans="1:2" x14ac:dyDescent="0.2">
      <c r="A1416" s="12">
        <v>43329</v>
      </c>
      <c r="B1416">
        <v>2.6383000000000001</v>
      </c>
    </row>
    <row r="1417" spans="1:2" x14ac:dyDescent="0.2">
      <c r="A1417" s="13">
        <v>43332</v>
      </c>
      <c r="B1417">
        <v>2.6442000000000001</v>
      </c>
    </row>
    <row r="1418" spans="1:2" x14ac:dyDescent="0.2">
      <c r="A1418" s="12">
        <v>43333</v>
      </c>
      <c r="B1418">
        <v>2.6040000000000001</v>
      </c>
    </row>
    <row r="1419" spans="1:2" x14ac:dyDescent="0.2">
      <c r="A1419" s="13">
        <v>43334</v>
      </c>
      <c r="B1419">
        <v>2.6057000000000001</v>
      </c>
    </row>
    <row r="1420" spans="1:2" x14ac:dyDescent="0.2">
      <c r="A1420" s="12">
        <v>43335</v>
      </c>
      <c r="B1420">
        <v>2.5703</v>
      </c>
    </row>
    <row r="1421" spans="1:2" x14ac:dyDescent="0.2">
      <c r="A1421" s="13">
        <v>43336</v>
      </c>
      <c r="B1421">
        <v>2.5723000000000003</v>
      </c>
    </row>
    <row r="1422" spans="1:2" x14ac:dyDescent="0.2">
      <c r="A1422" s="12">
        <v>43339</v>
      </c>
      <c r="B1422">
        <v>2.5495999999999999</v>
      </c>
    </row>
    <row r="1423" spans="1:2" x14ac:dyDescent="0.2">
      <c r="A1423" s="13">
        <v>43340</v>
      </c>
      <c r="B1423">
        <v>2.5430999999999999</v>
      </c>
    </row>
    <row r="1424" spans="1:2" x14ac:dyDescent="0.2">
      <c r="A1424" s="12">
        <v>43341</v>
      </c>
      <c r="B1424">
        <v>2.5459000000000001</v>
      </c>
    </row>
    <row r="1425" spans="1:2" x14ac:dyDescent="0.2">
      <c r="A1425" s="13">
        <v>43342</v>
      </c>
      <c r="B1425">
        <v>2.5306999999999999</v>
      </c>
    </row>
    <row r="1426" spans="1:2" x14ac:dyDescent="0.2">
      <c r="A1426" s="12">
        <v>43343</v>
      </c>
      <c r="B1426">
        <v>2.5528</v>
      </c>
    </row>
    <row r="1427" spans="1:2" x14ac:dyDescent="0.2">
      <c r="A1427" s="13">
        <v>43347</v>
      </c>
      <c r="B1427">
        <v>2.5560999999999998</v>
      </c>
    </row>
    <row r="1428" spans="1:2" x14ac:dyDescent="0.2">
      <c r="A1428" s="12">
        <v>43348</v>
      </c>
      <c r="B1428">
        <v>2.5815000000000001</v>
      </c>
    </row>
    <row r="1429" spans="1:2" x14ac:dyDescent="0.2">
      <c r="A1429" s="13">
        <v>43349</v>
      </c>
      <c r="B1429">
        <v>2.5204</v>
      </c>
    </row>
    <row r="1430" spans="1:2" x14ac:dyDescent="0.2">
      <c r="A1430" s="12">
        <v>43350</v>
      </c>
      <c r="B1430">
        <v>2.4910999999999999</v>
      </c>
    </row>
    <row r="1431" spans="1:2" x14ac:dyDescent="0.2">
      <c r="A1431" s="13">
        <v>43353</v>
      </c>
      <c r="B1431">
        <v>2.4998</v>
      </c>
    </row>
    <row r="1432" spans="1:2" x14ac:dyDescent="0.2">
      <c r="A1432" s="12">
        <v>43354</v>
      </c>
      <c r="B1432">
        <v>2.5371000000000001</v>
      </c>
    </row>
    <row r="1433" spans="1:2" x14ac:dyDescent="0.2">
      <c r="A1433" s="13">
        <v>43355</v>
      </c>
      <c r="B1433">
        <v>2.5625999999999998</v>
      </c>
    </row>
    <row r="1434" spans="1:2" x14ac:dyDescent="0.2">
      <c r="A1434" s="12">
        <v>43356</v>
      </c>
      <c r="B1434">
        <v>2.5345</v>
      </c>
    </row>
    <row r="1435" spans="1:2" x14ac:dyDescent="0.2">
      <c r="A1435" s="13">
        <v>43357</v>
      </c>
      <c r="B1435">
        <v>2.5004</v>
      </c>
    </row>
    <row r="1436" spans="1:2" x14ac:dyDescent="0.2">
      <c r="A1436" s="12">
        <v>43360</v>
      </c>
      <c r="B1436">
        <v>2.5221999999999998</v>
      </c>
    </row>
    <row r="1437" spans="1:2" x14ac:dyDescent="0.2">
      <c r="A1437" s="13">
        <v>43361</v>
      </c>
      <c r="B1437">
        <v>2.5731000000000002</v>
      </c>
    </row>
    <row r="1438" spans="1:2" x14ac:dyDescent="0.2">
      <c r="A1438" s="12">
        <v>43362</v>
      </c>
      <c r="B1438">
        <v>2.6619999999999999</v>
      </c>
    </row>
    <row r="1439" spans="1:2" x14ac:dyDescent="0.2">
      <c r="A1439" s="13">
        <v>43363</v>
      </c>
      <c r="B1439">
        <v>2.6109999999999998</v>
      </c>
    </row>
    <row r="1440" spans="1:2" x14ac:dyDescent="0.2">
      <c r="A1440" s="12">
        <v>43364</v>
      </c>
      <c r="B1440">
        <v>2.5720000000000001</v>
      </c>
    </row>
    <row r="1441" spans="1:2" x14ac:dyDescent="0.2">
      <c r="A1441" s="13">
        <v>43367</v>
      </c>
      <c r="B1441">
        <v>2.5838999999999999</v>
      </c>
    </row>
    <row r="1442" spans="1:2" x14ac:dyDescent="0.2">
      <c r="A1442" s="12">
        <v>43368</v>
      </c>
      <c r="B1442">
        <v>2.6616999999999997</v>
      </c>
    </row>
    <row r="1443" spans="1:2" x14ac:dyDescent="0.2">
      <c r="A1443" s="13">
        <v>43369</v>
      </c>
      <c r="B1443">
        <v>2.6413000000000002</v>
      </c>
    </row>
    <row r="1444" spans="1:2" x14ac:dyDescent="0.2">
      <c r="A1444" s="12">
        <v>43370</v>
      </c>
      <c r="B1444">
        <v>2.6093999999999999</v>
      </c>
    </row>
    <row r="1445" spans="1:2" x14ac:dyDescent="0.2">
      <c r="A1445" s="13">
        <v>43371</v>
      </c>
      <c r="B1445">
        <v>2.5994000000000002</v>
      </c>
    </row>
    <row r="1446" spans="1:2" x14ac:dyDescent="0.2">
      <c r="A1446" s="12">
        <v>43374</v>
      </c>
      <c r="B1446">
        <v>2.7141000000000002</v>
      </c>
    </row>
    <row r="1447" spans="1:2" x14ac:dyDescent="0.2">
      <c r="A1447" s="13">
        <v>43375</v>
      </c>
      <c r="B1447">
        <v>2.7269999999999999</v>
      </c>
    </row>
    <row r="1448" spans="1:2" x14ac:dyDescent="0.2">
      <c r="A1448" s="12">
        <v>43376</v>
      </c>
      <c r="B1448">
        <v>2.8311000000000002</v>
      </c>
    </row>
    <row r="1449" spans="1:2" x14ac:dyDescent="0.2">
      <c r="A1449" s="13">
        <v>43377</v>
      </c>
      <c r="B1449">
        <v>2.9468000000000001</v>
      </c>
    </row>
    <row r="1450" spans="1:2" x14ac:dyDescent="0.2">
      <c r="A1450" s="12">
        <v>43378</v>
      </c>
      <c r="B1450">
        <v>2.8490000000000002</v>
      </c>
    </row>
    <row r="1451" spans="1:2" x14ac:dyDescent="0.2">
      <c r="A1451" s="13">
        <v>43381</v>
      </c>
      <c r="B1451">
        <v>2.8833000000000002</v>
      </c>
    </row>
    <row r="1452" spans="1:2" x14ac:dyDescent="0.2">
      <c r="A1452" s="12">
        <v>43382</v>
      </c>
      <c r="B1452">
        <v>2.9617</v>
      </c>
    </row>
    <row r="1453" spans="1:2" x14ac:dyDescent="0.2">
      <c r="A1453" s="13">
        <v>43383</v>
      </c>
      <c r="B1453">
        <v>2.9899</v>
      </c>
    </row>
    <row r="1454" spans="1:2" x14ac:dyDescent="0.2">
      <c r="A1454" s="12">
        <v>43384</v>
      </c>
      <c r="B1454">
        <v>2.7473000000000001</v>
      </c>
    </row>
    <row r="1455" spans="1:2" x14ac:dyDescent="0.2">
      <c r="A1455" s="13">
        <v>43385</v>
      </c>
      <c r="B1455">
        <v>2.7847</v>
      </c>
    </row>
    <row r="1456" spans="1:2" x14ac:dyDescent="0.2">
      <c r="A1456" s="12">
        <v>43388</v>
      </c>
      <c r="B1456">
        <v>2.8315000000000001</v>
      </c>
    </row>
    <row r="1457" spans="1:2" x14ac:dyDescent="0.2">
      <c r="A1457" s="13">
        <v>43389</v>
      </c>
      <c r="B1457">
        <v>2.8395999999999999</v>
      </c>
    </row>
    <row r="1458" spans="1:2" x14ac:dyDescent="0.2">
      <c r="A1458" s="12">
        <v>43390</v>
      </c>
      <c r="B1458">
        <v>2.8799000000000001</v>
      </c>
    </row>
    <row r="1459" spans="1:2" x14ac:dyDescent="0.2">
      <c r="A1459" s="13">
        <v>43391</v>
      </c>
      <c r="B1459">
        <v>2.8765999999999998</v>
      </c>
    </row>
    <row r="1460" spans="1:2" x14ac:dyDescent="0.2">
      <c r="A1460" s="12">
        <v>43392</v>
      </c>
      <c r="B1460">
        <v>2.7951000000000001</v>
      </c>
    </row>
    <row r="1461" spans="1:2" x14ac:dyDescent="0.2">
      <c r="A1461" s="13">
        <v>43395</v>
      </c>
      <c r="B1461">
        <v>2.8250000000000002</v>
      </c>
    </row>
    <row r="1462" spans="1:2" x14ac:dyDescent="0.2">
      <c r="A1462" s="12">
        <v>43396</v>
      </c>
      <c r="B1462">
        <v>2.8914999999999997</v>
      </c>
    </row>
    <row r="1463" spans="1:2" x14ac:dyDescent="0.2">
      <c r="A1463" s="13">
        <v>43397</v>
      </c>
      <c r="B1463">
        <v>3.0106000000000002</v>
      </c>
    </row>
    <row r="1464" spans="1:2" x14ac:dyDescent="0.2">
      <c r="A1464" s="12">
        <v>43398</v>
      </c>
      <c r="B1464">
        <v>2.9722</v>
      </c>
    </row>
    <row r="1465" spans="1:2" x14ac:dyDescent="0.2">
      <c r="A1465" s="13">
        <v>43399</v>
      </c>
      <c r="B1465">
        <v>2.8693999999999997</v>
      </c>
    </row>
    <row r="1466" spans="1:2" x14ac:dyDescent="0.2">
      <c r="A1466" s="12">
        <v>43402</v>
      </c>
      <c r="B1466">
        <v>2.8275000000000001</v>
      </c>
    </row>
    <row r="1467" spans="1:2" x14ac:dyDescent="0.2">
      <c r="A1467" s="13">
        <v>43403</v>
      </c>
      <c r="B1467">
        <v>2.8813</v>
      </c>
    </row>
    <row r="1468" spans="1:2" x14ac:dyDescent="0.2">
      <c r="A1468" s="12">
        <v>43404</v>
      </c>
      <c r="B1468">
        <v>2.9276</v>
      </c>
    </row>
    <row r="1469" spans="1:2" x14ac:dyDescent="0.2">
      <c r="A1469" s="13">
        <v>43405</v>
      </c>
      <c r="B1469">
        <v>2.9358</v>
      </c>
    </row>
    <row r="1470" spans="1:2" x14ac:dyDescent="0.2">
      <c r="A1470" s="12">
        <v>43406</v>
      </c>
      <c r="B1470">
        <v>2.8639000000000001</v>
      </c>
    </row>
    <row r="1471" spans="1:2" x14ac:dyDescent="0.2">
      <c r="A1471" s="13">
        <v>43409</v>
      </c>
      <c r="B1471">
        <v>3.0977999999999999</v>
      </c>
    </row>
    <row r="1472" spans="1:2" x14ac:dyDescent="0.2">
      <c r="A1472" s="12">
        <v>43410</v>
      </c>
      <c r="B1472">
        <v>3.0931999999999999</v>
      </c>
    </row>
    <row r="1473" spans="1:2" x14ac:dyDescent="0.2">
      <c r="A1473" s="13">
        <v>43411</v>
      </c>
      <c r="B1473">
        <v>3.0878999999999999</v>
      </c>
    </row>
    <row r="1474" spans="1:2" x14ac:dyDescent="0.2">
      <c r="A1474" s="12">
        <v>43412</v>
      </c>
      <c r="B1474">
        <v>3.1511</v>
      </c>
    </row>
    <row r="1475" spans="1:2" x14ac:dyDescent="0.2">
      <c r="A1475" s="13">
        <v>43413</v>
      </c>
      <c r="B1475">
        <v>3.3797999999999999</v>
      </c>
    </row>
    <row r="1476" spans="1:2" x14ac:dyDescent="0.2">
      <c r="A1476" s="12">
        <v>43416</v>
      </c>
      <c r="B1476">
        <v>3.5215999999999998</v>
      </c>
    </row>
    <row r="1477" spans="1:2" x14ac:dyDescent="0.2">
      <c r="A1477" s="13">
        <v>43417</v>
      </c>
      <c r="B1477">
        <v>3.6351</v>
      </c>
    </row>
    <row r="1478" spans="1:2" x14ac:dyDescent="0.2">
      <c r="A1478" s="12">
        <v>43418</v>
      </c>
      <c r="B1478">
        <v>4.0468000000000002</v>
      </c>
    </row>
    <row r="1479" spans="1:2" x14ac:dyDescent="0.2">
      <c r="A1479" s="13">
        <v>43419</v>
      </c>
      <c r="B1479">
        <v>4.1448999999999998</v>
      </c>
    </row>
    <row r="1480" spans="1:2" x14ac:dyDescent="0.2">
      <c r="A1480" s="12">
        <v>43420</v>
      </c>
      <c r="B1480">
        <v>3.7679999999999998</v>
      </c>
    </row>
    <row r="1481" spans="1:2" x14ac:dyDescent="0.2">
      <c r="A1481" s="13">
        <v>43423</v>
      </c>
      <c r="B1481">
        <v>4.0583</v>
      </c>
    </row>
    <row r="1482" spans="1:2" x14ac:dyDescent="0.2">
      <c r="A1482" s="12">
        <v>43424</v>
      </c>
      <c r="B1482">
        <v>4.2194000000000003</v>
      </c>
    </row>
    <row r="1483" spans="1:2" x14ac:dyDescent="0.2">
      <c r="A1483" s="13">
        <v>43425</v>
      </c>
      <c r="B1483">
        <v>4.1242999999999999</v>
      </c>
    </row>
    <row r="1484" spans="1:2" x14ac:dyDescent="0.2">
      <c r="A1484" s="12">
        <v>43430</v>
      </c>
      <c r="B1484">
        <v>3.7746</v>
      </c>
    </row>
    <row r="1485" spans="1:2" x14ac:dyDescent="0.2">
      <c r="A1485" s="13">
        <v>43431</v>
      </c>
      <c r="B1485">
        <v>3.9077999999999999</v>
      </c>
    </row>
    <row r="1486" spans="1:2" x14ac:dyDescent="0.2">
      <c r="A1486" s="12">
        <v>43432</v>
      </c>
      <c r="B1486">
        <v>3.9668999999999999</v>
      </c>
    </row>
    <row r="1487" spans="1:2" x14ac:dyDescent="0.2">
      <c r="A1487" s="13">
        <v>43433</v>
      </c>
      <c r="B1487">
        <v>3.9567000000000001</v>
      </c>
    </row>
    <row r="1488" spans="1:2" x14ac:dyDescent="0.2">
      <c r="A1488" s="12">
        <v>43434</v>
      </c>
      <c r="B1488">
        <v>4.0742000000000003</v>
      </c>
    </row>
    <row r="1489" spans="1:2" x14ac:dyDescent="0.2">
      <c r="A1489" s="13">
        <v>43437</v>
      </c>
      <c r="B1489">
        <v>3.8491999999999997</v>
      </c>
    </row>
    <row r="1490" spans="1:2" x14ac:dyDescent="0.2">
      <c r="A1490" s="12">
        <v>43438</v>
      </c>
      <c r="B1490">
        <v>4.1435000000000004</v>
      </c>
    </row>
    <row r="1491" spans="1:2" x14ac:dyDescent="0.2">
      <c r="A1491" s="13">
        <v>43439</v>
      </c>
      <c r="B1491">
        <v>4.1322000000000001</v>
      </c>
    </row>
    <row r="1492" spans="1:2" x14ac:dyDescent="0.2">
      <c r="A1492" s="12">
        <v>43440</v>
      </c>
      <c r="B1492">
        <v>3.8992</v>
      </c>
    </row>
    <row r="1493" spans="1:2" x14ac:dyDescent="0.2">
      <c r="A1493" s="13">
        <v>43441</v>
      </c>
      <c r="B1493">
        <v>3.9579</v>
      </c>
    </row>
    <row r="1494" spans="1:2" x14ac:dyDescent="0.2">
      <c r="A1494" s="12">
        <v>43444</v>
      </c>
      <c r="B1494">
        <v>3.9965000000000002</v>
      </c>
    </row>
    <row r="1495" spans="1:2" x14ac:dyDescent="0.2">
      <c r="A1495" s="13">
        <v>43445</v>
      </c>
      <c r="B1495">
        <v>3.9668000000000001</v>
      </c>
    </row>
    <row r="1496" spans="1:2" x14ac:dyDescent="0.2">
      <c r="A1496" s="12">
        <v>43446</v>
      </c>
      <c r="B1496">
        <v>3.762</v>
      </c>
    </row>
    <row r="1497" spans="1:2" x14ac:dyDescent="0.2">
      <c r="A1497" s="13">
        <v>43447</v>
      </c>
      <c r="B1497">
        <v>3.7949999999999999</v>
      </c>
    </row>
    <row r="1498" spans="1:2" x14ac:dyDescent="0.2">
      <c r="A1498" s="12">
        <v>43448</v>
      </c>
      <c r="B1498">
        <v>3.5306999999999999</v>
      </c>
    </row>
    <row r="1499" spans="1:2" x14ac:dyDescent="0.2">
      <c r="A1499" s="13">
        <v>43451</v>
      </c>
      <c r="B1499">
        <v>3.3477000000000001</v>
      </c>
    </row>
    <row r="1500" spans="1:2" x14ac:dyDescent="0.2">
      <c r="A1500" s="12">
        <v>43452</v>
      </c>
      <c r="B1500">
        <v>3.2570000000000001</v>
      </c>
    </row>
    <row r="1501" spans="1:2" x14ac:dyDescent="0.2">
      <c r="A1501" s="13">
        <v>43453</v>
      </c>
      <c r="B1501">
        <v>3.1509999999999998</v>
      </c>
    </row>
    <row r="1502" spans="1:2" x14ac:dyDescent="0.2">
      <c r="A1502" s="12">
        <v>43454</v>
      </c>
      <c r="B1502">
        <v>3.2136</v>
      </c>
    </row>
    <row r="1503" spans="1:2" x14ac:dyDescent="0.2">
      <c r="A1503" s="13">
        <v>43455</v>
      </c>
      <c r="B1503">
        <v>3.0335000000000001</v>
      </c>
    </row>
    <row r="1504" spans="1:2" x14ac:dyDescent="0.2">
      <c r="A1504" s="12">
        <v>43458</v>
      </c>
      <c r="B1504">
        <v>3.1288</v>
      </c>
    </row>
    <row r="1505" spans="1:2" x14ac:dyDescent="0.2">
      <c r="A1505" s="13">
        <v>43460</v>
      </c>
      <c r="B1505">
        <v>3.0116000000000001</v>
      </c>
    </row>
    <row r="1506" spans="1:2" x14ac:dyDescent="0.2">
      <c r="A1506" s="12">
        <v>43461</v>
      </c>
      <c r="B1506">
        <v>2.7107000000000001</v>
      </c>
    </row>
    <row r="1507" spans="1:2" x14ac:dyDescent="0.2">
      <c r="A1507" s="13">
        <v>43462</v>
      </c>
      <c r="B1507">
        <v>2.8407</v>
      </c>
    </row>
    <row r="1508" spans="1:2" x14ac:dyDescent="0.2">
      <c r="A1508" s="12">
        <v>43465</v>
      </c>
      <c r="B1508">
        <v>2.7833999999999999</v>
      </c>
    </row>
    <row r="1509" spans="1:2" x14ac:dyDescent="0.2">
      <c r="A1509" s="13">
        <v>43467</v>
      </c>
      <c r="B1509">
        <v>2.4878999999999998</v>
      </c>
    </row>
    <row r="1510" spans="1:2" x14ac:dyDescent="0.2">
      <c r="A1510" s="12">
        <v>43468</v>
      </c>
      <c r="B1510">
        <v>2.3862000000000001</v>
      </c>
    </row>
    <row r="1511" spans="1:2" x14ac:dyDescent="0.2">
      <c r="A1511" s="13">
        <v>43469</v>
      </c>
      <c r="B1511">
        <v>2.4548000000000001</v>
      </c>
    </row>
    <row r="1512" spans="1:2" x14ac:dyDescent="0.2">
      <c r="A1512" s="12">
        <v>43472</v>
      </c>
      <c r="B1512">
        <v>2.3890000000000002</v>
      </c>
    </row>
    <row r="1513" spans="1:2" x14ac:dyDescent="0.2">
      <c r="A1513" s="13">
        <v>43473</v>
      </c>
      <c r="B1513">
        <v>2.5230999999999999</v>
      </c>
    </row>
    <row r="1514" spans="1:2" x14ac:dyDescent="0.2">
      <c r="A1514" s="12">
        <v>43474</v>
      </c>
      <c r="B1514">
        <v>2.5319000000000003</v>
      </c>
    </row>
    <row r="1515" spans="1:2" x14ac:dyDescent="0.2">
      <c r="A1515" s="13">
        <v>43475</v>
      </c>
      <c r="B1515">
        <v>2.5638999999999998</v>
      </c>
    </row>
    <row r="1516" spans="1:2" x14ac:dyDescent="0.2">
      <c r="A1516" s="12">
        <v>43476</v>
      </c>
      <c r="B1516">
        <v>2.5167999999999999</v>
      </c>
    </row>
    <row r="1517" spans="1:2" x14ac:dyDescent="0.2">
      <c r="A1517" s="13">
        <v>43479</v>
      </c>
      <c r="B1517">
        <v>2.9276</v>
      </c>
    </row>
    <row r="1518" spans="1:2" x14ac:dyDescent="0.2">
      <c r="A1518" s="12">
        <v>43480</v>
      </c>
      <c r="B1518">
        <v>3.1080000000000001</v>
      </c>
    </row>
    <row r="1519" spans="1:2" x14ac:dyDescent="0.2">
      <c r="A1519" s="13">
        <v>43481</v>
      </c>
      <c r="B1519">
        <v>3.1667000000000001</v>
      </c>
    </row>
    <row r="1520" spans="1:2" x14ac:dyDescent="0.2">
      <c r="A1520" s="12">
        <v>43482</v>
      </c>
      <c r="B1520">
        <v>3.1438999999999999</v>
      </c>
    </row>
    <row r="1521" spans="1:2" x14ac:dyDescent="0.2">
      <c r="A1521" s="13">
        <v>43483</v>
      </c>
      <c r="B1521">
        <v>3.0198999999999998</v>
      </c>
    </row>
    <row r="1522" spans="1:2" x14ac:dyDescent="0.2">
      <c r="A1522" s="12">
        <v>43487</v>
      </c>
      <c r="B1522">
        <v>2.7795000000000001</v>
      </c>
    </row>
    <row r="1523" spans="1:2" x14ac:dyDescent="0.2">
      <c r="A1523" s="13">
        <v>43488</v>
      </c>
      <c r="B1523">
        <v>2.7473000000000001</v>
      </c>
    </row>
    <row r="1524" spans="1:2" x14ac:dyDescent="0.2">
      <c r="A1524" s="12">
        <v>43489</v>
      </c>
      <c r="B1524">
        <v>2.7967</v>
      </c>
    </row>
    <row r="1525" spans="1:2" x14ac:dyDescent="0.2">
      <c r="A1525" s="13">
        <v>43490</v>
      </c>
      <c r="B1525">
        <v>2.7179000000000002</v>
      </c>
    </row>
    <row r="1526" spans="1:2" x14ac:dyDescent="0.2">
      <c r="A1526" s="12">
        <v>43493</v>
      </c>
      <c r="B1526">
        <v>2.6760000000000002</v>
      </c>
    </row>
    <row r="1527" spans="1:2" x14ac:dyDescent="0.2">
      <c r="A1527" s="13">
        <v>43494</v>
      </c>
      <c r="B1527">
        <v>2.5901000000000001</v>
      </c>
    </row>
    <row r="1528" spans="1:2" x14ac:dyDescent="0.2">
      <c r="A1528" s="12">
        <v>43495</v>
      </c>
      <c r="B1528">
        <v>2.6272000000000002</v>
      </c>
    </row>
    <row r="1529" spans="1:2" x14ac:dyDescent="0.2">
      <c r="A1529" s="13">
        <v>43496</v>
      </c>
      <c r="B1529">
        <v>2.4891000000000001</v>
      </c>
    </row>
    <row r="1530" spans="1:2" x14ac:dyDescent="0.2">
      <c r="A1530" s="12">
        <v>43500</v>
      </c>
      <c r="B1530">
        <v>2.2483</v>
      </c>
    </row>
    <row r="1531" spans="1:2" x14ac:dyDescent="0.2">
      <c r="A1531" s="13">
        <v>43501</v>
      </c>
      <c r="B1531">
        <v>2.2437999999999998</v>
      </c>
    </row>
    <row r="1532" spans="1:2" x14ac:dyDescent="0.2">
      <c r="A1532" s="12">
        <v>43502</v>
      </c>
      <c r="B1532">
        <v>2.2679</v>
      </c>
    </row>
    <row r="1533" spans="1:2" x14ac:dyDescent="0.2">
      <c r="A1533" s="13">
        <v>43503</v>
      </c>
      <c r="B1533">
        <v>2.3086000000000002</v>
      </c>
    </row>
    <row r="1534" spans="1:2" x14ac:dyDescent="0.2">
      <c r="A1534" s="12">
        <v>43507</v>
      </c>
      <c r="B1534">
        <v>2.4487999999999999</v>
      </c>
    </row>
    <row r="1535" spans="1:2" x14ac:dyDescent="0.2">
      <c r="A1535" s="13">
        <v>43508</v>
      </c>
      <c r="B1535">
        <v>2.3940000000000001</v>
      </c>
    </row>
    <row r="1536" spans="1:2" x14ac:dyDescent="0.2">
      <c r="A1536" s="12">
        <v>43509</v>
      </c>
      <c r="B1536">
        <v>2.3323999999999998</v>
      </c>
    </row>
    <row r="1537" spans="1:2" x14ac:dyDescent="0.2">
      <c r="A1537" s="13">
        <v>43510</v>
      </c>
      <c r="B1537">
        <v>2.3014999999999999</v>
      </c>
    </row>
    <row r="1538" spans="1:2" x14ac:dyDescent="0.2">
      <c r="A1538" s="12">
        <v>43511</v>
      </c>
      <c r="B1538">
        <v>2.2974999999999999</v>
      </c>
    </row>
    <row r="1539" spans="1:2" x14ac:dyDescent="0.2">
      <c r="A1539" s="13">
        <v>43515</v>
      </c>
      <c r="B1539">
        <v>2.3704999999999998</v>
      </c>
    </row>
    <row r="1540" spans="1:2" x14ac:dyDescent="0.2">
      <c r="A1540" s="12">
        <v>43516</v>
      </c>
      <c r="B1540">
        <v>2.4018999999999999</v>
      </c>
    </row>
    <row r="1541" spans="1:2" x14ac:dyDescent="0.2">
      <c r="A1541" s="13">
        <v>43517</v>
      </c>
      <c r="B1541">
        <v>2.4097</v>
      </c>
    </row>
    <row r="1542" spans="1:2" x14ac:dyDescent="0.2">
      <c r="A1542" s="12">
        <v>43518</v>
      </c>
      <c r="B1542">
        <v>2.4148999999999998</v>
      </c>
    </row>
    <row r="1543" spans="1:2" x14ac:dyDescent="0.2">
      <c r="A1543" s="13">
        <v>43521</v>
      </c>
      <c r="B1543">
        <v>2.5026000000000002</v>
      </c>
    </row>
    <row r="1544" spans="1:2" x14ac:dyDescent="0.2">
      <c r="A1544" s="12">
        <v>43522</v>
      </c>
      <c r="B1544">
        <v>2.6185999999999998</v>
      </c>
    </row>
    <row r="1545" spans="1:2" x14ac:dyDescent="0.2">
      <c r="A1545" s="13">
        <v>43523</v>
      </c>
      <c r="B1545">
        <v>2.5419999999999998</v>
      </c>
    </row>
    <row r="1546" spans="1:2" x14ac:dyDescent="0.2">
      <c r="A1546" s="12">
        <v>43524</v>
      </c>
      <c r="B1546">
        <v>2.6093999999999999</v>
      </c>
    </row>
    <row r="1547" spans="1:2" x14ac:dyDescent="0.2">
      <c r="A1547" s="13">
        <v>43525</v>
      </c>
      <c r="B1547">
        <v>2.8068999999999997</v>
      </c>
    </row>
    <row r="1548" spans="1:2" x14ac:dyDescent="0.2">
      <c r="A1548" s="12">
        <v>43528</v>
      </c>
      <c r="B1548">
        <v>3.7504</v>
      </c>
    </row>
    <row r="1549" spans="1:2" x14ac:dyDescent="0.2">
      <c r="A1549" s="13">
        <v>43529</v>
      </c>
      <c r="B1549">
        <v>2.8148999999999997</v>
      </c>
    </row>
    <row r="1550" spans="1:2" x14ac:dyDescent="0.2">
      <c r="A1550" s="12">
        <v>43530</v>
      </c>
      <c r="B1550">
        <v>2.6158000000000001</v>
      </c>
    </row>
    <row r="1551" spans="1:2" x14ac:dyDescent="0.2">
      <c r="A1551" s="13">
        <v>43531</v>
      </c>
      <c r="B1551">
        <v>2.5960000000000001</v>
      </c>
    </row>
    <row r="1552" spans="1:2" x14ac:dyDescent="0.2">
      <c r="A1552" s="12">
        <v>43532</v>
      </c>
      <c r="B1552">
        <v>2.5737999999999999</v>
      </c>
    </row>
    <row r="1553" spans="1:2" x14ac:dyDescent="0.2">
      <c r="A1553" s="13">
        <v>43535</v>
      </c>
      <c r="B1553">
        <v>2.544</v>
      </c>
    </row>
    <row r="1554" spans="1:2" x14ac:dyDescent="0.2">
      <c r="A1554" s="12">
        <v>43536</v>
      </c>
      <c r="B1554">
        <v>2.5066000000000002</v>
      </c>
    </row>
    <row r="1555" spans="1:2" x14ac:dyDescent="0.2">
      <c r="A1555" s="13">
        <v>43537</v>
      </c>
      <c r="B1555">
        <v>2.5390999999999999</v>
      </c>
    </row>
    <row r="1556" spans="1:2" x14ac:dyDescent="0.2">
      <c r="A1556" s="12">
        <v>43538</v>
      </c>
      <c r="B1556">
        <v>2.6109</v>
      </c>
    </row>
    <row r="1557" spans="1:2" x14ac:dyDescent="0.2">
      <c r="A1557" s="13">
        <v>43539</v>
      </c>
      <c r="B1557">
        <v>2.5707</v>
      </c>
    </row>
    <row r="1558" spans="1:2" x14ac:dyDescent="0.2">
      <c r="A1558" s="12">
        <v>43542</v>
      </c>
      <c r="B1558">
        <v>2.56</v>
      </c>
    </row>
    <row r="1559" spans="1:2" x14ac:dyDescent="0.2">
      <c r="A1559" s="13">
        <v>43543</v>
      </c>
      <c r="B1559">
        <v>2.5806</v>
      </c>
    </row>
    <row r="1560" spans="1:2" x14ac:dyDescent="0.2">
      <c r="A1560" s="12">
        <v>43544</v>
      </c>
      <c r="B1560">
        <v>2.5179999999999998</v>
      </c>
    </row>
    <row r="1561" spans="1:2" x14ac:dyDescent="0.2">
      <c r="A1561" s="13">
        <v>43545</v>
      </c>
      <c r="B1561">
        <v>2.4662999999999999</v>
      </c>
    </row>
    <row r="1562" spans="1:2" x14ac:dyDescent="0.2">
      <c r="A1562" s="12">
        <v>43546</v>
      </c>
      <c r="B1562">
        <v>2.452</v>
      </c>
    </row>
    <row r="1563" spans="1:2" x14ac:dyDescent="0.2">
      <c r="A1563" s="13">
        <v>43549</v>
      </c>
      <c r="B1563">
        <v>2.4035000000000002</v>
      </c>
    </row>
    <row r="1564" spans="1:2" x14ac:dyDescent="0.2">
      <c r="A1564" s="12">
        <v>43550</v>
      </c>
      <c r="B1564">
        <v>2.4373</v>
      </c>
    </row>
    <row r="1565" spans="1:2" x14ac:dyDescent="0.2">
      <c r="A1565" s="13">
        <v>43551</v>
      </c>
      <c r="B1565">
        <v>2.3902999999999999</v>
      </c>
    </row>
    <row r="1566" spans="1:2" x14ac:dyDescent="0.2">
      <c r="A1566" s="12">
        <v>43552</v>
      </c>
      <c r="B1566">
        <v>2.3854000000000002</v>
      </c>
    </row>
    <row r="1567" spans="1:2" x14ac:dyDescent="0.2">
      <c r="A1567" s="13">
        <v>43553</v>
      </c>
      <c r="B1567">
        <v>2.4329000000000001</v>
      </c>
    </row>
    <row r="1568" spans="1:2" x14ac:dyDescent="0.2">
      <c r="A1568" s="12">
        <v>43556</v>
      </c>
      <c r="B1568">
        <v>2.4005000000000001</v>
      </c>
    </row>
    <row r="1569" spans="1:2" x14ac:dyDescent="0.2">
      <c r="A1569" s="13">
        <v>43557</v>
      </c>
      <c r="B1569">
        <v>2.4649000000000001</v>
      </c>
    </row>
    <row r="1570" spans="1:2" x14ac:dyDescent="0.2">
      <c r="A1570" s="12">
        <v>43558</v>
      </c>
      <c r="B1570">
        <v>2.4369000000000001</v>
      </c>
    </row>
    <row r="1571" spans="1:2" x14ac:dyDescent="0.2">
      <c r="A1571" s="13">
        <v>43559</v>
      </c>
      <c r="B1571">
        <v>2.3887999999999998</v>
      </c>
    </row>
    <row r="1572" spans="1:2" x14ac:dyDescent="0.2">
      <c r="A1572" s="12">
        <v>43560</v>
      </c>
      <c r="B1572">
        <v>2.3271999999999999</v>
      </c>
    </row>
    <row r="1573" spans="1:2" x14ac:dyDescent="0.2">
      <c r="A1573" s="13">
        <v>43563</v>
      </c>
      <c r="B1573">
        <v>2.4140999999999999</v>
      </c>
    </row>
    <row r="1574" spans="1:2" x14ac:dyDescent="0.2">
      <c r="A1574" s="12">
        <v>43564</v>
      </c>
      <c r="B1574">
        <v>2.4045999999999998</v>
      </c>
    </row>
    <row r="1575" spans="1:2" x14ac:dyDescent="0.2">
      <c r="A1575" s="13">
        <v>43565</v>
      </c>
      <c r="B1575">
        <v>2.4121999999999999</v>
      </c>
    </row>
    <row r="1576" spans="1:2" x14ac:dyDescent="0.2">
      <c r="A1576" s="12">
        <v>43566</v>
      </c>
      <c r="B1576">
        <v>2.4338000000000002</v>
      </c>
    </row>
    <row r="1577" spans="1:2" x14ac:dyDescent="0.2">
      <c r="A1577" s="13">
        <v>43567</v>
      </c>
      <c r="B1577">
        <v>2.4338000000000002</v>
      </c>
    </row>
    <row r="1578" spans="1:2" x14ac:dyDescent="0.2">
      <c r="A1578" s="12">
        <v>43570</v>
      </c>
      <c r="B1578">
        <v>2.3791000000000002</v>
      </c>
    </row>
    <row r="1579" spans="1:2" x14ac:dyDescent="0.2">
      <c r="A1579" s="13">
        <v>43571</v>
      </c>
      <c r="B1579">
        <v>2.3573</v>
      </c>
    </row>
    <row r="1580" spans="1:2" x14ac:dyDescent="0.2">
      <c r="A1580" s="12">
        <v>43572</v>
      </c>
      <c r="B1580">
        <v>2.2273000000000001</v>
      </c>
    </row>
    <row r="1581" spans="1:2" x14ac:dyDescent="0.2">
      <c r="A1581" s="13">
        <v>43573</v>
      </c>
      <c r="B1581">
        <v>2.2618</v>
      </c>
    </row>
    <row r="1582" spans="1:2" x14ac:dyDescent="0.2">
      <c r="A1582" s="12">
        <v>43577</v>
      </c>
      <c r="B1582">
        <v>2.3184</v>
      </c>
    </row>
    <row r="1583" spans="1:2" x14ac:dyDescent="0.2">
      <c r="A1583" s="13">
        <v>43578</v>
      </c>
      <c r="B1583">
        <v>2.2561</v>
      </c>
    </row>
    <row r="1584" spans="1:2" x14ac:dyDescent="0.2">
      <c r="A1584" s="12">
        <v>43579</v>
      </c>
      <c r="B1584">
        <v>2.2762000000000002</v>
      </c>
    </row>
    <row r="1585" spans="1:2" x14ac:dyDescent="0.2">
      <c r="A1585" s="13">
        <v>43580</v>
      </c>
      <c r="B1585">
        <v>2.2806999999999999</v>
      </c>
    </row>
    <row r="1586" spans="1:2" x14ac:dyDescent="0.2">
      <c r="A1586" s="12">
        <v>43581</v>
      </c>
      <c r="B1586">
        <v>2.3380999999999998</v>
      </c>
    </row>
    <row r="1587" spans="1:2" x14ac:dyDescent="0.2">
      <c r="A1587" s="13">
        <v>43584</v>
      </c>
      <c r="B1587">
        <v>2.3433000000000002</v>
      </c>
    </row>
    <row r="1588" spans="1:2" x14ac:dyDescent="0.2">
      <c r="A1588" s="12">
        <v>43585</v>
      </c>
      <c r="B1588">
        <v>2.3090000000000002</v>
      </c>
    </row>
    <row r="1589" spans="1:2" x14ac:dyDescent="0.2">
      <c r="A1589" s="13">
        <v>43586</v>
      </c>
      <c r="B1589">
        <v>2.3660999999999999</v>
      </c>
    </row>
    <row r="1590" spans="1:2" x14ac:dyDescent="0.2">
      <c r="A1590" s="12">
        <v>43587</v>
      </c>
      <c r="B1590">
        <v>2.3528000000000002</v>
      </c>
    </row>
    <row r="1591" spans="1:2" x14ac:dyDescent="0.2">
      <c r="A1591" s="13">
        <v>43588</v>
      </c>
      <c r="B1591">
        <v>2.3311999999999999</v>
      </c>
    </row>
    <row r="1592" spans="1:2" x14ac:dyDescent="0.2">
      <c r="A1592" s="12">
        <v>43591</v>
      </c>
      <c r="B1592">
        <v>2.2850999999999999</v>
      </c>
    </row>
    <row r="1593" spans="1:2" x14ac:dyDescent="0.2">
      <c r="A1593" s="13">
        <v>43592</v>
      </c>
      <c r="B1593">
        <v>2.2907999999999999</v>
      </c>
    </row>
    <row r="1594" spans="1:2" x14ac:dyDescent="0.2">
      <c r="A1594" s="12">
        <v>43593</v>
      </c>
      <c r="B1594">
        <v>2.3595000000000002</v>
      </c>
    </row>
    <row r="1595" spans="1:2" x14ac:dyDescent="0.2">
      <c r="A1595" s="13">
        <v>43594</v>
      </c>
      <c r="B1595">
        <v>2.2913999999999999</v>
      </c>
    </row>
    <row r="1596" spans="1:2" x14ac:dyDescent="0.2">
      <c r="A1596" s="12">
        <v>43595</v>
      </c>
      <c r="B1596">
        <v>2.2604000000000002</v>
      </c>
    </row>
    <row r="1597" spans="1:2" x14ac:dyDescent="0.2">
      <c r="A1597" s="13">
        <v>43598</v>
      </c>
      <c r="B1597">
        <v>2.4121000000000001</v>
      </c>
    </row>
    <row r="1598" spans="1:2" x14ac:dyDescent="0.2">
      <c r="A1598" s="12">
        <v>43599</v>
      </c>
      <c r="B1598">
        <v>2.4175</v>
      </c>
    </row>
    <row r="1599" spans="1:2" x14ac:dyDescent="0.2">
      <c r="A1599" s="13">
        <v>43600</v>
      </c>
      <c r="B1599">
        <v>2.3915999999999999</v>
      </c>
    </row>
    <row r="1600" spans="1:2" x14ac:dyDescent="0.2">
      <c r="A1600" s="12">
        <v>43601</v>
      </c>
      <c r="B1600">
        <v>2.3029000000000002</v>
      </c>
    </row>
    <row r="1601" spans="1:2" x14ac:dyDescent="0.2">
      <c r="A1601" s="13">
        <v>43602</v>
      </c>
      <c r="B1601">
        <v>2.3378999999999999</v>
      </c>
    </row>
    <row r="1602" spans="1:2" x14ac:dyDescent="0.2">
      <c r="A1602" s="12">
        <v>43605</v>
      </c>
      <c r="B1602">
        <v>2.4041999999999999</v>
      </c>
    </row>
    <row r="1603" spans="1:2" x14ac:dyDescent="0.2">
      <c r="A1603" s="13">
        <v>43606</v>
      </c>
      <c r="B1603">
        <v>2.4462000000000002</v>
      </c>
    </row>
    <row r="1604" spans="1:2" x14ac:dyDescent="0.2">
      <c r="A1604" s="12">
        <v>43607</v>
      </c>
      <c r="B1604">
        <v>2.4020999999999999</v>
      </c>
    </row>
    <row r="1605" spans="1:2" x14ac:dyDescent="0.2">
      <c r="A1605" s="13">
        <v>43608</v>
      </c>
      <c r="B1605">
        <v>2.3045999999999998</v>
      </c>
    </row>
    <row r="1606" spans="1:2" x14ac:dyDescent="0.2">
      <c r="A1606" s="12">
        <v>43609</v>
      </c>
      <c r="B1606">
        <v>2.3176999999999999</v>
      </c>
    </row>
    <row r="1607" spans="1:2" x14ac:dyDescent="0.2">
      <c r="A1607" s="13">
        <v>43613</v>
      </c>
      <c r="B1607">
        <v>2.3287</v>
      </c>
    </row>
    <row r="1608" spans="1:2" x14ac:dyDescent="0.2">
      <c r="A1608" s="12">
        <v>43614</v>
      </c>
      <c r="B1608">
        <v>2.4159999999999999</v>
      </c>
    </row>
    <row r="1609" spans="1:2" x14ac:dyDescent="0.2">
      <c r="A1609" s="13">
        <v>43615</v>
      </c>
      <c r="B1609">
        <v>2.3885999999999998</v>
      </c>
    </row>
    <row r="1610" spans="1:2" x14ac:dyDescent="0.2">
      <c r="A1610" s="12">
        <v>43616</v>
      </c>
      <c r="B1610">
        <v>2.2755999999999998</v>
      </c>
    </row>
    <row r="1611" spans="1:2" x14ac:dyDescent="0.2">
      <c r="A1611" s="13">
        <v>43619</v>
      </c>
      <c r="B1611">
        <v>2.2290000000000001</v>
      </c>
    </row>
    <row r="1612" spans="1:2" x14ac:dyDescent="0.2">
      <c r="A1612" s="12">
        <v>43620</v>
      </c>
      <c r="B1612">
        <v>2.1787000000000001</v>
      </c>
    </row>
    <row r="1613" spans="1:2" x14ac:dyDescent="0.2">
      <c r="A1613" s="13">
        <v>43621</v>
      </c>
      <c r="B1613">
        <v>2.1806999999999999</v>
      </c>
    </row>
    <row r="1614" spans="1:2" x14ac:dyDescent="0.2">
      <c r="A1614" s="12">
        <v>43622</v>
      </c>
      <c r="B1614">
        <v>2.1252</v>
      </c>
    </row>
    <row r="1615" spans="1:2" x14ac:dyDescent="0.2">
      <c r="A1615" s="13">
        <v>43623</v>
      </c>
      <c r="B1615">
        <v>2.1429</v>
      </c>
    </row>
    <row r="1616" spans="1:2" x14ac:dyDescent="0.2">
      <c r="A1616" s="12">
        <v>43626</v>
      </c>
      <c r="B1616">
        <v>2.1385999999999998</v>
      </c>
    </row>
    <row r="1617" spans="1:2" x14ac:dyDescent="0.2">
      <c r="A1617" s="13">
        <v>43627</v>
      </c>
      <c r="B1617">
        <v>2.1273</v>
      </c>
    </row>
    <row r="1618" spans="1:2" x14ac:dyDescent="0.2">
      <c r="A1618" s="12">
        <v>43628</v>
      </c>
      <c r="B1618">
        <v>2.1509999999999998</v>
      </c>
    </row>
    <row r="1619" spans="1:2" x14ac:dyDescent="0.2">
      <c r="A1619" s="13">
        <v>43629</v>
      </c>
      <c r="B1619">
        <v>2.1284000000000001</v>
      </c>
    </row>
    <row r="1620" spans="1:2" x14ac:dyDescent="0.2">
      <c r="A1620" s="12">
        <v>43630</v>
      </c>
      <c r="B1620">
        <v>2.1143999999999998</v>
      </c>
    </row>
    <row r="1621" spans="1:2" x14ac:dyDescent="0.2">
      <c r="A1621" s="13">
        <v>43633</v>
      </c>
      <c r="B1621">
        <v>2.1913</v>
      </c>
    </row>
    <row r="1622" spans="1:2" x14ac:dyDescent="0.2">
      <c r="A1622" s="12">
        <v>43634</v>
      </c>
      <c r="B1622">
        <v>2.1783999999999999</v>
      </c>
    </row>
    <row r="1623" spans="1:2" x14ac:dyDescent="0.2">
      <c r="A1623" s="13">
        <v>43635</v>
      </c>
      <c r="B1623">
        <v>2.1667000000000001</v>
      </c>
    </row>
    <row r="1624" spans="1:2" x14ac:dyDescent="0.2">
      <c r="A1624" s="12">
        <v>43636</v>
      </c>
      <c r="B1624">
        <v>2.1076999999999999</v>
      </c>
    </row>
    <row r="1625" spans="1:2" x14ac:dyDescent="0.2">
      <c r="A1625" s="13">
        <v>43637</v>
      </c>
      <c r="B1625">
        <v>2.0015999999999998</v>
      </c>
    </row>
    <row r="1626" spans="1:2" x14ac:dyDescent="0.2">
      <c r="A1626" s="12">
        <v>43640</v>
      </c>
      <c r="B1626">
        <v>2.0283000000000002</v>
      </c>
    </row>
    <row r="1627" spans="1:2" x14ac:dyDescent="0.2">
      <c r="A1627" s="13">
        <v>43641</v>
      </c>
      <c r="B1627">
        <v>2.0329000000000002</v>
      </c>
    </row>
    <row r="1628" spans="1:2" x14ac:dyDescent="0.2">
      <c r="A1628" s="12">
        <v>43642</v>
      </c>
      <c r="B1628">
        <v>2.0556999999999999</v>
      </c>
    </row>
    <row r="1629" spans="1:2" x14ac:dyDescent="0.2">
      <c r="A1629" s="13">
        <v>43643</v>
      </c>
      <c r="B1629">
        <v>2.0324</v>
      </c>
    </row>
    <row r="1630" spans="1:2" x14ac:dyDescent="0.2">
      <c r="A1630" s="12">
        <v>43644</v>
      </c>
      <c r="B1630">
        <v>2.1305000000000001</v>
      </c>
    </row>
    <row r="1631" spans="1:2" x14ac:dyDescent="0.2">
      <c r="A1631" s="13">
        <v>43647</v>
      </c>
      <c r="B1631">
        <v>2.0630000000000002</v>
      </c>
    </row>
    <row r="1632" spans="1:2" x14ac:dyDescent="0.2">
      <c r="A1632" s="12">
        <v>43648</v>
      </c>
      <c r="B1632">
        <v>2.0341</v>
      </c>
    </row>
    <row r="1633" spans="1:2" x14ac:dyDescent="0.2">
      <c r="A1633" s="13">
        <v>43649</v>
      </c>
      <c r="B1633">
        <v>2.0299999999999998</v>
      </c>
    </row>
    <row r="1634" spans="1:2" x14ac:dyDescent="0.2">
      <c r="A1634" s="12">
        <v>43654</v>
      </c>
      <c r="B1634">
        <v>2.1311</v>
      </c>
    </row>
    <row r="1635" spans="1:2" x14ac:dyDescent="0.2">
      <c r="A1635" s="13">
        <v>43655</v>
      </c>
      <c r="B1635">
        <v>2.1501000000000001</v>
      </c>
    </row>
    <row r="1636" spans="1:2" x14ac:dyDescent="0.2">
      <c r="A1636" s="12">
        <v>43656</v>
      </c>
      <c r="B1636">
        <v>2.2027000000000001</v>
      </c>
    </row>
    <row r="1637" spans="1:2" x14ac:dyDescent="0.2">
      <c r="A1637" s="13">
        <v>43657</v>
      </c>
      <c r="B1637">
        <v>2.2481</v>
      </c>
    </row>
    <row r="1638" spans="1:2" x14ac:dyDescent="0.2">
      <c r="A1638" s="12">
        <v>43658</v>
      </c>
      <c r="B1638">
        <v>2.2542</v>
      </c>
    </row>
    <row r="1639" spans="1:2" x14ac:dyDescent="0.2">
      <c r="A1639" s="13">
        <v>43661</v>
      </c>
      <c r="B1639">
        <v>2.2382</v>
      </c>
    </row>
    <row r="1640" spans="1:2" x14ac:dyDescent="0.2">
      <c r="A1640" s="12">
        <v>43662</v>
      </c>
      <c r="B1640">
        <v>2.1581999999999999</v>
      </c>
    </row>
    <row r="1641" spans="1:2" x14ac:dyDescent="0.2">
      <c r="A1641" s="13">
        <v>43663</v>
      </c>
      <c r="B1641">
        <v>2.1558999999999999</v>
      </c>
    </row>
    <row r="1642" spans="1:2" x14ac:dyDescent="0.2">
      <c r="A1642" s="12">
        <v>43664</v>
      </c>
      <c r="B1642">
        <v>2.1204999999999998</v>
      </c>
    </row>
    <row r="1643" spans="1:2" x14ac:dyDescent="0.2">
      <c r="A1643" s="13">
        <v>43665</v>
      </c>
      <c r="B1643">
        <v>2.0215999999999998</v>
      </c>
    </row>
    <row r="1644" spans="1:2" x14ac:dyDescent="0.2">
      <c r="A1644" s="12">
        <v>43668</v>
      </c>
      <c r="B1644">
        <v>2.077</v>
      </c>
    </row>
    <row r="1645" spans="1:2" x14ac:dyDescent="0.2">
      <c r="A1645" s="13">
        <v>43669</v>
      </c>
      <c r="B1645">
        <v>2.0985</v>
      </c>
    </row>
    <row r="1646" spans="1:2" x14ac:dyDescent="0.2">
      <c r="A1646" s="12">
        <v>43670</v>
      </c>
      <c r="B1646">
        <v>2.0278</v>
      </c>
    </row>
    <row r="1647" spans="1:2" x14ac:dyDescent="0.2">
      <c r="A1647" s="13">
        <v>43671</v>
      </c>
      <c r="B1647">
        <v>2.0297999999999998</v>
      </c>
    </row>
    <row r="1648" spans="1:2" x14ac:dyDescent="0.2">
      <c r="A1648" s="12">
        <v>43675</v>
      </c>
      <c r="B1648">
        <v>2.0017999999999998</v>
      </c>
    </row>
    <row r="1649" spans="1:2" x14ac:dyDescent="0.2">
      <c r="A1649" s="13">
        <v>43676</v>
      </c>
      <c r="B1649">
        <v>1.9906999999999999</v>
      </c>
    </row>
    <row r="1650" spans="1:2" x14ac:dyDescent="0.2">
      <c r="A1650" s="12">
        <v>43677</v>
      </c>
      <c r="B1650">
        <v>2.0489000000000002</v>
      </c>
    </row>
    <row r="1651" spans="1:2" x14ac:dyDescent="0.2">
      <c r="A1651" s="13">
        <v>43678</v>
      </c>
      <c r="B1651">
        <v>2.1322999999999999</v>
      </c>
    </row>
    <row r="1652" spans="1:2" x14ac:dyDescent="0.2">
      <c r="A1652" s="12">
        <v>43679</v>
      </c>
      <c r="B1652">
        <v>1.9075</v>
      </c>
    </row>
    <row r="1653" spans="1:2" x14ac:dyDescent="0.2">
      <c r="A1653" s="13">
        <v>43682</v>
      </c>
      <c r="B1653">
        <v>1.8018000000000001</v>
      </c>
    </row>
    <row r="1654" spans="1:2" x14ac:dyDescent="0.2">
      <c r="A1654" s="12">
        <v>43683</v>
      </c>
      <c r="B1654">
        <v>1.92</v>
      </c>
    </row>
    <row r="1655" spans="1:2" x14ac:dyDescent="0.2">
      <c r="A1655" s="13">
        <v>43684</v>
      </c>
      <c r="B1655">
        <v>1.9417</v>
      </c>
    </row>
    <row r="1656" spans="1:2" x14ac:dyDescent="0.2">
      <c r="A1656" s="12">
        <v>43685</v>
      </c>
      <c r="B1656">
        <v>1.9009</v>
      </c>
    </row>
    <row r="1657" spans="1:2" x14ac:dyDescent="0.2">
      <c r="A1657" s="13">
        <v>43686</v>
      </c>
      <c r="B1657">
        <v>1.8641999999999999</v>
      </c>
    </row>
    <row r="1658" spans="1:2" x14ac:dyDescent="0.2">
      <c r="A1658" s="12">
        <v>43689</v>
      </c>
      <c r="B1658">
        <v>1.9710999999999999</v>
      </c>
    </row>
    <row r="1659" spans="1:2" x14ac:dyDescent="0.2">
      <c r="A1659" s="13">
        <v>43690</v>
      </c>
      <c r="B1659">
        <v>2.0036</v>
      </c>
    </row>
    <row r="1660" spans="1:2" x14ac:dyDescent="0.2">
      <c r="A1660" s="12">
        <v>43691</v>
      </c>
      <c r="B1660">
        <v>1.9921</v>
      </c>
    </row>
    <row r="1661" spans="1:2" x14ac:dyDescent="0.2">
      <c r="A1661" s="13">
        <v>43692</v>
      </c>
      <c r="B1661">
        <v>1.9729999999999999</v>
      </c>
    </row>
    <row r="1662" spans="1:2" x14ac:dyDescent="0.2">
      <c r="A1662" s="12">
        <v>43693</v>
      </c>
      <c r="B1662">
        <v>1.9698</v>
      </c>
    </row>
    <row r="1663" spans="1:2" x14ac:dyDescent="0.2">
      <c r="A1663" s="13">
        <v>43696</v>
      </c>
      <c r="B1663">
        <v>2.0371000000000001</v>
      </c>
    </row>
    <row r="1664" spans="1:2" x14ac:dyDescent="0.2">
      <c r="A1664" s="12">
        <v>43697</v>
      </c>
      <c r="B1664">
        <v>2.1173000000000002</v>
      </c>
    </row>
    <row r="1665" spans="1:2" x14ac:dyDescent="0.2">
      <c r="A1665" s="13">
        <v>43698</v>
      </c>
      <c r="B1665">
        <v>2.0804999999999998</v>
      </c>
    </row>
    <row r="1666" spans="1:2" x14ac:dyDescent="0.2">
      <c r="A1666" s="12">
        <v>43699</v>
      </c>
      <c r="B1666">
        <v>2.0573999999999999</v>
      </c>
    </row>
    <row r="1667" spans="1:2" x14ac:dyDescent="0.2">
      <c r="A1667" s="13">
        <v>43700</v>
      </c>
      <c r="B1667">
        <v>1.9302000000000001</v>
      </c>
    </row>
    <row r="1668" spans="1:2" x14ac:dyDescent="0.2">
      <c r="A1668" s="12">
        <v>43703</v>
      </c>
      <c r="B1668">
        <v>2.0251999999999999</v>
      </c>
    </row>
    <row r="1669" spans="1:2" x14ac:dyDescent="0.2">
      <c r="A1669" s="13">
        <v>43704</v>
      </c>
      <c r="B1669">
        <v>2.0186000000000002</v>
      </c>
    </row>
    <row r="1670" spans="1:2" x14ac:dyDescent="0.2">
      <c r="A1670" s="12">
        <v>43705</v>
      </c>
      <c r="B1670">
        <v>2.0760000000000001</v>
      </c>
    </row>
    <row r="1671" spans="1:2" x14ac:dyDescent="0.2">
      <c r="A1671" s="13">
        <v>43706</v>
      </c>
      <c r="B1671">
        <v>2.1352000000000002</v>
      </c>
    </row>
    <row r="1672" spans="1:2" x14ac:dyDescent="0.2">
      <c r="A1672" s="12">
        <v>43707</v>
      </c>
      <c r="B1672">
        <v>2.1295999999999999</v>
      </c>
    </row>
    <row r="1673" spans="1:2" x14ac:dyDescent="0.2">
      <c r="A1673" s="13">
        <v>43711</v>
      </c>
      <c r="B1673">
        <v>2.1787000000000001</v>
      </c>
    </row>
    <row r="1674" spans="1:2" x14ac:dyDescent="0.2">
      <c r="A1674" s="12">
        <v>43712</v>
      </c>
      <c r="B1674">
        <v>2.2492000000000001</v>
      </c>
    </row>
    <row r="1675" spans="1:2" x14ac:dyDescent="0.2">
      <c r="A1675" s="13">
        <v>43713</v>
      </c>
      <c r="B1675">
        <v>2.2551999999999999</v>
      </c>
    </row>
    <row r="1676" spans="1:2" x14ac:dyDescent="0.2">
      <c r="A1676" s="12">
        <v>43714</v>
      </c>
      <c r="B1676">
        <v>2.2654999999999998</v>
      </c>
    </row>
    <row r="1677" spans="1:2" x14ac:dyDescent="0.2">
      <c r="A1677" s="13">
        <v>43717</v>
      </c>
      <c r="B1677">
        <v>2.3959999999999999</v>
      </c>
    </row>
    <row r="1678" spans="1:2" x14ac:dyDescent="0.2">
      <c r="A1678" s="12">
        <v>43718</v>
      </c>
      <c r="B1678">
        <v>2.4182999999999999</v>
      </c>
    </row>
    <row r="1679" spans="1:2" x14ac:dyDescent="0.2">
      <c r="A1679" s="13">
        <v>43719</v>
      </c>
      <c r="B1679">
        <v>2.3894000000000002</v>
      </c>
    </row>
    <row r="1680" spans="1:2" x14ac:dyDescent="0.2">
      <c r="A1680" s="12">
        <v>43720</v>
      </c>
      <c r="B1680">
        <v>2.3672</v>
      </c>
    </row>
    <row r="1681" spans="1:2" x14ac:dyDescent="0.2">
      <c r="A1681" s="13">
        <v>43721</v>
      </c>
      <c r="B1681">
        <v>2.3654999999999999</v>
      </c>
    </row>
    <row r="1682" spans="1:2" x14ac:dyDescent="0.2">
      <c r="A1682" s="12">
        <v>43724</v>
      </c>
      <c r="B1682">
        <v>2.5084</v>
      </c>
    </row>
    <row r="1683" spans="1:2" x14ac:dyDescent="0.2">
      <c r="A1683" s="13">
        <v>43725</v>
      </c>
      <c r="B1683">
        <v>2.4390000000000001</v>
      </c>
    </row>
    <row r="1684" spans="1:2" x14ac:dyDescent="0.2">
      <c r="A1684" s="12">
        <v>43726</v>
      </c>
      <c r="B1684">
        <v>2.4586000000000001</v>
      </c>
    </row>
    <row r="1685" spans="1:2" x14ac:dyDescent="0.2">
      <c r="A1685" s="13">
        <v>43727</v>
      </c>
      <c r="B1685">
        <v>2.3993000000000002</v>
      </c>
    </row>
    <row r="1686" spans="1:2" x14ac:dyDescent="0.2">
      <c r="A1686" s="12">
        <v>43728</v>
      </c>
      <c r="B1686">
        <v>2.4165999999999999</v>
      </c>
    </row>
    <row r="1687" spans="1:2" x14ac:dyDescent="0.2">
      <c r="A1687" s="13">
        <v>43731</v>
      </c>
      <c r="B1687">
        <v>2.3391000000000002</v>
      </c>
    </row>
    <row r="1688" spans="1:2" x14ac:dyDescent="0.2">
      <c r="A1688" s="12">
        <v>43732</v>
      </c>
      <c r="B1688">
        <v>2.3605999999999998</v>
      </c>
    </row>
    <row r="1689" spans="1:2" x14ac:dyDescent="0.2">
      <c r="A1689" s="13">
        <v>43733</v>
      </c>
      <c r="B1689">
        <v>2.3210999999999999</v>
      </c>
    </row>
    <row r="1690" spans="1:2" x14ac:dyDescent="0.2">
      <c r="A1690" s="12">
        <v>43734</v>
      </c>
      <c r="B1690">
        <v>2.3521999999999998</v>
      </c>
    </row>
    <row r="1691" spans="1:2" x14ac:dyDescent="0.2">
      <c r="A1691" s="13">
        <v>43735</v>
      </c>
      <c r="B1691">
        <v>2.2021000000000002</v>
      </c>
    </row>
    <row r="1692" spans="1:2" x14ac:dyDescent="0.2">
      <c r="A1692" s="12">
        <v>43738</v>
      </c>
      <c r="B1692">
        <v>2.1737000000000002</v>
      </c>
    </row>
    <row r="1693" spans="1:2" x14ac:dyDescent="0.2">
      <c r="A1693" s="13">
        <v>43739</v>
      </c>
      <c r="B1693">
        <v>2.1576</v>
      </c>
    </row>
    <row r="1694" spans="1:2" x14ac:dyDescent="0.2">
      <c r="A1694" s="12">
        <v>43740</v>
      </c>
      <c r="B1694">
        <v>2.1718999999999999</v>
      </c>
    </row>
    <row r="1695" spans="1:2" x14ac:dyDescent="0.2">
      <c r="A1695" s="13">
        <v>43741</v>
      </c>
      <c r="B1695">
        <v>2.1032999999999999</v>
      </c>
    </row>
    <row r="1696" spans="1:2" x14ac:dyDescent="0.2">
      <c r="A1696" s="12">
        <v>43742</v>
      </c>
      <c r="B1696">
        <v>2.0484</v>
      </c>
    </row>
    <row r="1697" spans="1:2" x14ac:dyDescent="0.2">
      <c r="A1697" s="13">
        <v>43745</v>
      </c>
      <c r="B1697">
        <v>2.1488</v>
      </c>
    </row>
    <row r="1698" spans="1:2" x14ac:dyDescent="0.2">
      <c r="A1698" s="12">
        <v>43746</v>
      </c>
      <c r="B1698">
        <v>2.0908000000000002</v>
      </c>
    </row>
    <row r="1699" spans="1:2" x14ac:dyDescent="0.2">
      <c r="A1699" s="13">
        <v>43747</v>
      </c>
      <c r="B1699">
        <v>2.0596000000000001</v>
      </c>
    </row>
    <row r="1700" spans="1:2" x14ac:dyDescent="0.2">
      <c r="A1700" s="12">
        <v>43748</v>
      </c>
      <c r="B1700">
        <v>2.0514000000000001</v>
      </c>
    </row>
    <row r="1701" spans="1:2" x14ac:dyDescent="0.2">
      <c r="A1701" s="13">
        <v>43749</v>
      </c>
      <c r="B1701">
        <v>1.9184000000000001</v>
      </c>
    </row>
    <row r="1702" spans="1:2" x14ac:dyDescent="0.2">
      <c r="A1702" s="12">
        <v>43752</v>
      </c>
      <c r="B1702">
        <v>2.0217999999999998</v>
      </c>
    </row>
    <row r="1703" spans="1:2" x14ac:dyDescent="0.2">
      <c r="A1703" s="13">
        <v>43753</v>
      </c>
      <c r="B1703">
        <v>2.0503</v>
      </c>
    </row>
    <row r="1704" spans="1:2" x14ac:dyDescent="0.2">
      <c r="A1704" s="12">
        <v>43754</v>
      </c>
      <c r="B1704">
        <v>2.1027</v>
      </c>
    </row>
    <row r="1705" spans="1:2" x14ac:dyDescent="0.2">
      <c r="A1705" s="13">
        <v>43755</v>
      </c>
      <c r="B1705">
        <v>2.0581999999999998</v>
      </c>
    </row>
    <row r="1706" spans="1:2" x14ac:dyDescent="0.2">
      <c r="A1706" s="12">
        <v>43756</v>
      </c>
      <c r="B1706">
        <v>1.9358</v>
      </c>
    </row>
    <row r="1707" spans="1:2" x14ac:dyDescent="0.2">
      <c r="A1707" s="13">
        <v>43759</v>
      </c>
      <c r="B1707">
        <v>1.9100000000000001</v>
      </c>
    </row>
    <row r="1708" spans="1:2" x14ac:dyDescent="0.2">
      <c r="A1708" s="12">
        <v>43760</v>
      </c>
      <c r="B1708">
        <v>1.9119000000000002</v>
      </c>
    </row>
    <row r="1709" spans="1:2" x14ac:dyDescent="0.2">
      <c r="A1709" s="13">
        <v>43761</v>
      </c>
      <c r="B1709">
        <v>2.1040999999999999</v>
      </c>
    </row>
    <row r="1710" spans="1:2" x14ac:dyDescent="0.2">
      <c r="A1710" s="12">
        <v>43762</v>
      </c>
      <c r="B1710">
        <v>2.0977999999999999</v>
      </c>
    </row>
    <row r="1711" spans="1:2" x14ac:dyDescent="0.2">
      <c r="A1711" s="13">
        <v>43763</v>
      </c>
      <c r="B1711">
        <v>2.0589</v>
      </c>
    </row>
    <row r="1712" spans="1:2" x14ac:dyDescent="0.2">
      <c r="A1712" s="12">
        <v>43766</v>
      </c>
      <c r="B1712">
        <v>2.2427999999999999</v>
      </c>
    </row>
    <row r="1713" spans="1:2" x14ac:dyDescent="0.2">
      <c r="A1713" s="13">
        <v>43767</v>
      </c>
      <c r="B1713">
        <v>2.3496999999999999</v>
      </c>
    </row>
    <row r="1714" spans="1:2" x14ac:dyDescent="0.2">
      <c r="A1714" s="12">
        <v>43768</v>
      </c>
      <c r="B1714">
        <v>2.4466999999999999</v>
      </c>
    </row>
    <row r="1715" spans="1:2" x14ac:dyDescent="0.2">
      <c r="A1715" s="13">
        <v>43769</v>
      </c>
      <c r="B1715">
        <v>2.4493</v>
      </c>
    </row>
    <row r="1716" spans="1:2" x14ac:dyDescent="0.2">
      <c r="A1716" s="12">
        <v>43770</v>
      </c>
      <c r="B1716">
        <v>2.2755999999999998</v>
      </c>
    </row>
    <row r="1717" spans="1:2" x14ac:dyDescent="0.2">
      <c r="A1717" s="13">
        <v>43773</v>
      </c>
      <c r="B1717">
        <v>2.4863</v>
      </c>
    </row>
    <row r="1718" spans="1:2" x14ac:dyDescent="0.2">
      <c r="A1718" s="12">
        <v>43774</v>
      </c>
      <c r="B1718">
        <v>2.5297999999999998</v>
      </c>
    </row>
    <row r="1719" spans="1:2" x14ac:dyDescent="0.2">
      <c r="A1719" s="13">
        <v>43775</v>
      </c>
      <c r="B1719">
        <v>2.5032000000000001</v>
      </c>
    </row>
    <row r="1720" spans="1:2" x14ac:dyDescent="0.2">
      <c r="A1720" s="12">
        <v>43776</v>
      </c>
      <c r="B1720">
        <v>2.5903</v>
      </c>
    </row>
    <row r="1721" spans="1:2" x14ac:dyDescent="0.2">
      <c r="A1721" s="13">
        <v>43777</v>
      </c>
      <c r="B1721">
        <v>2.6044</v>
      </c>
    </row>
    <row r="1722" spans="1:2" x14ac:dyDescent="0.2">
      <c r="A1722" s="12">
        <v>43780</v>
      </c>
      <c r="B1722">
        <v>2.4731000000000001</v>
      </c>
    </row>
    <row r="1723" spans="1:2" x14ac:dyDescent="0.2">
      <c r="A1723" s="13">
        <v>43781</v>
      </c>
      <c r="B1723">
        <v>2.4883999999999999</v>
      </c>
    </row>
    <row r="1724" spans="1:2" x14ac:dyDescent="0.2">
      <c r="A1724" s="12">
        <v>43782</v>
      </c>
      <c r="B1724">
        <v>2.4184000000000001</v>
      </c>
    </row>
    <row r="1725" spans="1:2" x14ac:dyDescent="0.2">
      <c r="A1725" s="13">
        <v>43783</v>
      </c>
      <c r="B1725">
        <v>2.4323999999999999</v>
      </c>
    </row>
    <row r="1726" spans="1:2" x14ac:dyDescent="0.2">
      <c r="A1726" s="12">
        <v>43784</v>
      </c>
      <c r="B1726">
        <v>2.4426000000000001</v>
      </c>
    </row>
    <row r="1727" spans="1:2" x14ac:dyDescent="0.2">
      <c r="A1727" s="13">
        <v>43787</v>
      </c>
      <c r="B1727">
        <v>2.3822000000000001</v>
      </c>
    </row>
    <row r="1728" spans="1:2" x14ac:dyDescent="0.2">
      <c r="A1728" s="12">
        <v>43788</v>
      </c>
      <c r="B1728">
        <v>2.2831999999999999</v>
      </c>
    </row>
    <row r="1729" spans="1:2" x14ac:dyDescent="0.2">
      <c r="A1729" s="13">
        <v>43789</v>
      </c>
      <c r="B1729">
        <v>2.3132000000000001</v>
      </c>
    </row>
    <row r="1730" spans="1:2" x14ac:dyDescent="0.2">
      <c r="A1730" s="12">
        <v>43790</v>
      </c>
      <c r="B1730">
        <v>2.2869000000000002</v>
      </c>
    </row>
    <row r="1731" spans="1:2" x14ac:dyDescent="0.2">
      <c r="A1731" s="13">
        <v>43791</v>
      </c>
      <c r="B1731">
        <v>2.3765999999999998</v>
      </c>
    </row>
    <row r="1732" spans="1:2" x14ac:dyDescent="0.2">
      <c r="A1732" s="12">
        <v>43794</v>
      </c>
      <c r="B1732">
        <v>2.2806000000000002</v>
      </c>
    </row>
    <row r="1733" spans="1:2" x14ac:dyDescent="0.2">
      <c r="A1733" s="13">
        <v>43795</v>
      </c>
      <c r="B1733">
        <v>2.1688000000000001</v>
      </c>
    </row>
    <row r="1734" spans="1:2" x14ac:dyDescent="0.2">
      <c r="A1734" s="12">
        <v>43796</v>
      </c>
      <c r="B1734">
        <v>2.2364000000000002</v>
      </c>
    </row>
    <row r="1735" spans="1:2" x14ac:dyDescent="0.2">
      <c r="A1735" s="13">
        <v>43801</v>
      </c>
      <c r="B1735">
        <v>2.0676999999999999</v>
      </c>
    </row>
    <row r="1736" spans="1:2" x14ac:dyDescent="0.2">
      <c r="A1736" s="12">
        <v>43802</v>
      </c>
      <c r="B1736">
        <v>2.1825000000000001</v>
      </c>
    </row>
    <row r="1737" spans="1:2" x14ac:dyDescent="0.2">
      <c r="A1737" s="13">
        <v>43803</v>
      </c>
      <c r="B1737">
        <v>2.1484000000000001</v>
      </c>
    </row>
    <row r="1738" spans="1:2" x14ac:dyDescent="0.2">
      <c r="A1738" s="12">
        <v>43804</v>
      </c>
      <c r="B1738">
        <v>2.1341999999999999</v>
      </c>
    </row>
    <row r="1739" spans="1:2" x14ac:dyDescent="0.2">
      <c r="A1739" s="13">
        <v>43805</v>
      </c>
      <c r="B1739">
        <v>2.0804999999999998</v>
      </c>
    </row>
    <row r="1740" spans="1:2" x14ac:dyDescent="0.2">
      <c r="A1740" s="12">
        <v>43808</v>
      </c>
      <c r="B1740">
        <v>1.9626000000000001</v>
      </c>
    </row>
    <row r="1741" spans="1:2" x14ac:dyDescent="0.2">
      <c r="A1741" s="13">
        <v>43809</v>
      </c>
      <c r="B1741">
        <v>1.9752999999999998</v>
      </c>
    </row>
    <row r="1742" spans="1:2" x14ac:dyDescent="0.2">
      <c r="A1742" s="12">
        <v>43810</v>
      </c>
      <c r="B1742">
        <v>2.0554999999999999</v>
      </c>
    </row>
    <row r="1743" spans="1:2" x14ac:dyDescent="0.2">
      <c r="A1743" s="13">
        <v>43811</v>
      </c>
      <c r="B1743">
        <v>2.0522</v>
      </c>
    </row>
    <row r="1744" spans="1:2" x14ac:dyDescent="0.2">
      <c r="A1744" s="12">
        <v>43812</v>
      </c>
      <c r="B1744">
        <v>2.0240999999999998</v>
      </c>
    </row>
    <row r="1745" spans="1:2" x14ac:dyDescent="0.2">
      <c r="A1745" s="13">
        <v>43815</v>
      </c>
      <c r="B1745">
        <v>2.1089000000000002</v>
      </c>
    </row>
    <row r="1746" spans="1:2" x14ac:dyDescent="0.2">
      <c r="A1746" s="12">
        <v>43816</v>
      </c>
      <c r="B1746">
        <v>2.0802999999999998</v>
      </c>
    </row>
    <row r="1747" spans="1:2" x14ac:dyDescent="0.2">
      <c r="A1747" s="13">
        <v>43817</v>
      </c>
      <c r="B1747">
        <v>2.0327000000000002</v>
      </c>
    </row>
    <row r="1748" spans="1:2" x14ac:dyDescent="0.2">
      <c r="A1748" s="12">
        <v>43818</v>
      </c>
      <c r="B1748">
        <v>1.9864999999999999</v>
      </c>
    </row>
    <row r="1749" spans="1:2" x14ac:dyDescent="0.2">
      <c r="A1749" s="13">
        <v>43819</v>
      </c>
      <c r="B1749">
        <v>2.0508000000000002</v>
      </c>
    </row>
    <row r="1750" spans="1:2" x14ac:dyDescent="0.2">
      <c r="A1750" s="12">
        <v>43822</v>
      </c>
      <c r="B1750">
        <v>1.9565000000000001</v>
      </c>
    </row>
    <row r="1751" spans="1:2" x14ac:dyDescent="0.2">
      <c r="A1751" s="13">
        <v>43823</v>
      </c>
      <c r="B1751">
        <v>1.903</v>
      </c>
    </row>
    <row r="1752" spans="1:2" x14ac:dyDescent="0.2">
      <c r="A1752" s="12">
        <v>43825</v>
      </c>
      <c r="B1752">
        <v>1.8824000000000001</v>
      </c>
    </row>
    <row r="1753" spans="1:2" x14ac:dyDescent="0.2">
      <c r="A1753" s="13">
        <v>43829</v>
      </c>
      <c r="B1753">
        <v>1.8286</v>
      </c>
    </row>
    <row r="1754" spans="1:2" x14ac:dyDescent="0.2">
      <c r="A1754" s="12">
        <v>43830</v>
      </c>
      <c r="B1754">
        <v>1.8613</v>
      </c>
    </row>
    <row r="1755" spans="1:2" x14ac:dyDescent="0.2">
      <c r="A1755" s="13"/>
    </row>
    <row r="1756" spans="1:2" x14ac:dyDescent="0.2">
      <c r="A1756" s="12"/>
    </row>
    <row r="1757" spans="1:2" x14ac:dyDescent="0.2">
      <c r="A1757" s="13"/>
    </row>
    <row r="1758" spans="1:2" x14ac:dyDescent="0.2">
      <c r="A1758" s="12"/>
    </row>
    <row r="1759" spans="1:2" x14ac:dyDescent="0.2">
      <c r="A1759" s="13"/>
    </row>
    <row r="1760" spans="1:2" x14ac:dyDescent="0.2">
      <c r="A1760" s="12"/>
    </row>
    <row r="1761" spans="1:1" x14ac:dyDescent="0.2">
      <c r="A1761" s="13"/>
    </row>
    <row r="1762" spans="1:1" x14ac:dyDescent="0.2">
      <c r="A1762" s="12"/>
    </row>
    <row r="1763" spans="1:1" x14ac:dyDescent="0.2">
      <c r="A1763" s="13"/>
    </row>
    <row r="1764" spans="1:1" x14ac:dyDescent="0.2">
      <c r="A1764" s="12"/>
    </row>
    <row r="1765" spans="1:1" x14ac:dyDescent="0.2">
      <c r="A1765" s="13"/>
    </row>
    <row r="1766" spans="1:1" x14ac:dyDescent="0.2">
      <c r="A1766" s="12"/>
    </row>
    <row r="1767" spans="1:1" x14ac:dyDescent="0.2">
      <c r="A1767" s="13"/>
    </row>
    <row r="1768" spans="1:1" x14ac:dyDescent="0.2">
      <c r="A1768" s="12"/>
    </row>
    <row r="1769" spans="1:1" x14ac:dyDescent="0.2">
      <c r="A1769" s="13"/>
    </row>
    <row r="1770" spans="1:1" x14ac:dyDescent="0.2">
      <c r="A1770" s="12"/>
    </row>
    <row r="1771" spans="1:1" x14ac:dyDescent="0.2">
      <c r="A1771" s="13"/>
    </row>
    <row r="1772" spans="1:1" x14ac:dyDescent="0.2">
      <c r="A1772" s="12"/>
    </row>
    <row r="1773" spans="1:1" x14ac:dyDescent="0.2">
      <c r="A1773" s="13"/>
    </row>
    <row r="1774" spans="1:1" x14ac:dyDescent="0.2">
      <c r="A1774" s="12"/>
    </row>
    <row r="1775" spans="1:1" x14ac:dyDescent="0.2">
      <c r="A1775" s="13"/>
    </row>
    <row r="1776" spans="1:1" x14ac:dyDescent="0.2">
      <c r="A1776" s="12"/>
    </row>
    <row r="1777" spans="1:1" x14ac:dyDescent="0.2">
      <c r="A1777" s="13"/>
    </row>
    <row r="1778" spans="1:1" x14ac:dyDescent="0.2">
      <c r="A1778" s="12"/>
    </row>
    <row r="1779" spans="1:1" x14ac:dyDescent="0.2">
      <c r="A1779" s="13"/>
    </row>
    <row r="1780" spans="1:1" x14ac:dyDescent="0.2">
      <c r="A1780" s="12"/>
    </row>
    <row r="1781" spans="1:1" x14ac:dyDescent="0.2">
      <c r="A1781" s="13"/>
    </row>
    <row r="1782" spans="1:1" x14ac:dyDescent="0.2">
      <c r="A1782" s="12"/>
    </row>
    <row r="1783" spans="1:1" x14ac:dyDescent="0.2">
      <c r="A1783" s="13"/>
    </row>
    <row r="1784" spans="1:1" x14ac:dyDescent="0.2">
      <c r="A1784" s="12"/>
    </row>
    <row r="1785" spans="1:1" x14ac:dyDescent="0.2">
      <c r="A1785" s="13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55022A02AB7441AA1B1809DE7C4EA7" ma:contentTypeVersion="4" ma:contentTypeDescription="Opprett et nytt dokument." ma:contentTypeScope="" ma:versionID="f4a7cd625f23c3e8c1cb3fe6c2a50547">
  <xsd:schema xmlns:xsd="http://www.w3.org/2001/XMLSchema" xmlns:xs="http://www.w3.org/2001/XMLSchema" xmlns:p="http://schemas.microsoft.com/office/2006/metadata/properties" xmlns:ns2="cfd3dcb6-3bdc-44cd-add8-bcef16dc29f0" targetNamespace="http://schemas.microsoft.com/office/2006/metadata/properties" ma:root="true" ma:fieldsID="3605ab58b2dd1f4607e2d52114930377" ns2:_="">
    <xsd:import namespace="cfd3dcb6-3bdc-44cd-add8-bcef16dc29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3dcb6-3bdc-44cd-add8-bcef16dc2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D698B0-BC03-4BB8-91E7-B1E7DC38F21D}">
  <ds:schemaRefs>
    <ds:schemaRef ds:uri="http://purl.org/dc/terms/"/>
    <ds:schemaRef ds:uri="cfd3dcb6-3bdc-44cd-add8-bcef16dc29f0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09E3DD-6ACF-4838-9D7C-A642D5552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3dcb6-3bdc-44cd-add8-bcef16dc29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DE7229-CDA5-4A6E-98F4-B306A2A18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Data spot+fut</vt:lpstr>
      <vt:lpstr>Ark1</vt:lpstr>
      <vt:lpstr>EURIBOR</vt:lpstr>
      <vt:lpstr>Oil</vt:lpstr>
      <vt:lpstr>Electricity Spot</vt:lpstr>
      <vt:lpstr>Coal</vt:lpstr>
      <vt:lpstr>DAX</vt:lpstr>
      <vt:lpstr>NG</vt:lpstr>
    </vt:vector>
  </TitlesOfParts>
  <Manager/>
  <Company>BI Norwegian Business School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Lie, Sander</dc:creator>
  <cp:keywords/>
  <dc:description/>
  <cp:lastModifiedBy>Microsoft Office-bruker</cp:lastModifiedBy>
  <cp:revision/>
  <dcterms:created xsi:type="dcterms:W3CDTF">2020-01-06T16:57:38Z</dcterms:created>
  <dcterms:modified xsi:type="dcterms:W3CDTF">2020-06-30T13:57:55Z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0x010100B155022A02AB7441AA1B1809DE7C4EA7</vt:lpwstr>
  </property>
</Properties>
</file>