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hakonbogen/Documents/Bachelor /Excel/"/>
    </mc:Choice>
  </mc:AlternateContent>
  <bookViews>
    <workbookView xWindow="640" yWindow="460" windowWidth="28160" windowHeight="16300" tabRatio="500" activeTab="5"/>
  </bookViews>
  <sheets>
    <sheet name="BNP &amp; Utdanning" sheetId="1" r:id="rId1"/>
    <sheet name="Høyere utdanning" sheetId="2" r:id="rId2"/>
    <sheet name="Grunnskole " sheetId="3" r:id="rId3"/>
    <sheet name="Videregående" sheetId="4" r:id="rId4"/>
    <sheet name="Forventet levetid " sheetId="5" r:id="rId5"/>
    <sheet name="Regresjon" sheetId="6" r:id="rId6"/>
  </sheets>
  <externalReferences>
    <externalReference r:id="rId7"/>
    <externalReference r:id="rId8"/>
  </externalReferences>
  <definedNames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'BNP &amp; Utdanning'!$J$11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B3" i="5" l="1"/>
  <c r="CB4" i="5"/>
  <c r="CB5" i="5"/>
  <c r="CB6" i="5"/>
  <c r="CB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B68" i="5"/>
  <c r="CB69" i="5"/>
  <c r="CB70" i="5"/>
  <c r="CB71" i="5"/>
  <c r="CB72" i="5"/>
  <c r="CB73" i="5"/>
  <c r="CB74" i="5"/>
  <c r="CB75" i="5"/>
  <c r="CB76" i="5"/>
  <c r="CB77" i="5"/>
  <c r="CB78" i="5"/>
  <c r="CB79" i="5"/>
  <c r="CB80" i="5"/>
  <c r="CB81" i="5"/>
  <c r="CB82" i="5"/>
  <c r="CB83" i="5"/>
  <c r="CB84" i="5"/>
  <c r="CB85" i="5"/>
  <c r="CB86" i="5"/>
  <c r="CB87" i="5"/>
  <c r="CB88" i="5"/>
  <c r="CB89" i="5"/>
  <c r="CB90" i="5"/>
  <c r="CB91" i="5"/>
  <c r="CB92" i="5"/>
  <c r="CB93" i="5"/>
  <c r="CB94" i="5"/>
  <c r="CB95" i="5"/>
  <c r="CB96" i="5"/>
  <c r="CB97" i="5"/>
  <c r="CB98" i="5"/>
  <c r="CB99" i="5"/>
  <c r="CB100" i="5"/>
  <c r="CB101" i="5"/>
  <c r="CB102" i="5"/>
  <c r="CB103" i="5"/>
  <c r="CB104" i="5"/>
  <c r="CB105" i="5"/>
  <c r="CB106" i="5"/>
  <c r="CB107" i="5"/>
  <c r="CB108" i="5"/>
  <c r="CB109" i="5"/>
  <c r="CB110" i="5"/>
  <c r="CA110" i="5"/>
  <c r="CB111" i="5"/>
  <c r="BZ3" i="5"/>
  <c r="BZ4" i="5"/>
  <c r="BZ5" i="5"/>
  <c r="BZ6" i="5"/>
  <c r="BZ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91" i="5"/>
  <c r="BZ92" i="5"/>
  <c r="BZ93" i="5"/>
  <c r="BZ94" i="5"/>
  <c r="BZ95" i="5"/>
  <c r="BZ96" i="5"/>
  <c r="BZ97" i="5"/>
  <c r="BZ98" i="5"/>
  <c r="BZ99" i="5"/>
  <c r="BZ100" i="5"/>
  <c r="BZ101" i="5"/>
  <c r="BZ102" i="5"/>
  <c r="BZ103" i="5"/>
  <c r="BZ104" i="5"/>
  <c r="BZ105" i="5"/>
  <c r="BZ106" i="5"/>
  <c r="BZ107" i="5"/>
  <c r="BZ108" i="5"/>
  <c r="BZ109" i="5"/>
  <c r="BZ110" i="5"/>
  <c r="BY110" i="5"/>
  <c r="BZ111" i="5"/>
  <c r="BX3" i="5"/>
  <c r="BX4" i="5"/>
  <c r="BX5" i="5"/>
  <c r="BX6" i="5"/>
  <c r="BX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X101" i="5"/>
  <c r="BX102" i="5"/>
  <c r="BX103" i="5"/>
  <c r="BX104" i="5"/>
  <c r="BX105" i="5"/>
  <c r="BX106" i="5"/>
  <c r="BX107" i="5"/>
  <c r="BX108" i="5"/>
  <c r="BX109" i="5"/>
  <c r="BX110" i="5"/>
  <c r="BW110" i="5"/>
  <c r="BX111" i="5"/>
  <c r="BV3" i="5"/>
  <c r="BV4" i="5"/>
  <c r="BV5" i="5"/>
  <c r="BV6" i="5"/>
  <c r="BV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V105" i="5"/>
  <c r="BV106" i="5"/>
  <c r="BV107" i="5"/>
  <c r="BV108" i="5"/>
  <c r="BV109" i="5"/>
  <c r="BV110" i="5"/>
  <c r="BU110" i="5"/>
  <c r="BV111" i="5"/>
  <c r="BT3" i="5"/>
  <c r="BT4" i="5"/>
  <c r="BT5" i="5"/>
  <c r="BT6" i="5"/>
  <c r="BT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T68" i="5"/>
  <c r="BT69" i="5"/>
  <c r="BT70" i="5"/>
  <c r="BT71" i="5"/>
  <c r="BT72" i="5"/>
  <c r="BT73" i="5"/>
  <c r="BT74" i="5"/>
  <c r="BT75" i="5"/>
  <c r="BT76" i="5"/>
  <c r="BT77" i="5"/>
  <c r="BT78" i="5"/>
  <c r="BT79" i="5"/>
  <c r="BT80" i="5"/>
  <c r="BT81" i="5"/>
  <c r="BT82" i="5"/>
  <c r="BT83" i="5"/>
  <c r="BT84" i="5"/>
  <c r="BT85" i="5"/>
  <c r="BT86" i="5"/>
  <c r="BT87" i="5"/>
  <c r="BT88" i="5"/>
  <c r="BT89" i="5"/>
  <c r="BT90" i="5"/>
  <c r="BT91" i="5"/>
  <c r="BT92" i="5"/>
  <c r="BT93" i="5"/>
  <c r="BT94" i="5"/>
  <c r="BT95" i="5"/>
  <c r="BT96" i="5"/>
  <c r="BT97" i="5"/>
  <c r="BT98" i="5"/>
  <c r="BT99" i="5"/>
  <c r="BT100" i="5"/>
  <c r="BT101" i="5"/>
  <c r="BT102" i="5"/>
  <c r="BT103" i="5"/>
  <c r="BT104" i="5"/>
  <c r="BT105" i="5"/>
  <c r="BT106" i="5"/>
  <c r="BT107" i="5"/>
  <c r="BT108" i="5"/>
  <c r="BT109" i="5"/>
  <c r="BT110" i="5"/>
  <c r="BS110" i="5"/>
  <c r="BT111" i="5"/>
  <c r="BR3" i="5"/>
  <c r="BR4" i="5"/>
  <c r="BR5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3" i="5"/>
  <c r="BR104" i="5"/>
  <c r="BR105" i="5"/>
  <c r="BR106" i="5"/>
  <c r="BR107" i="5"/>
  <c r="BR108" i="5"/>
  <c r="BR109" i="5"/>
  <c r="BR110" i="5"/>
  <c r="BQ110" i="5"/>
  <c r="BR111" i="5"/>
  <c r="BP3" i="5"/>
  <c r="BP4" i="5"/>
  <c r="BP5" i="5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3" i="5"/>
  <c r="BP104" i="5"/>
  <c r="BP105" i="5"/>
  <c r="BP106" i="5"/>
  <c r="BP107" i="5"/>
  <c r="BP108" i="5"/>
  <c r="BP109" i="5"/>
  <c r="BP110" i="5"/>
  <c r="BO110" i="5"/>
  <c r="BP111" i="5"/>
  <c r="BN3" i="5"/>
  <c r="BN4" i="5"/>
  <c r="BN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M110" i="5"/>
  <c r="BN111" i="5"/>
  <c r="BL3" i="5"/>
  <c r="BL4" i="5"/>
  <c r="BL5" i="5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L68" i="5"/>
  <c r="BL69" i="5"/>
  <c r="BL70" i="5"/>
  <c r="BL71" i="5"/>
  <c r="BL72" i="5"/>
  <c r="BL73" i="5"/>
  <c r="BL74" i="5"/>
  <c r="BL75" i="5"/>
  <c r="BL76" i="5"/>
  <c r="BL77" i="5"/>
  <c r="BL78" i="5"/>
  <c r="BL79" i="5"/>
  <c r="BL80" i="5"/>
  <c r="BL81" i="5"/>
  <c r="BL82" i="5"/>
  <c r="BL83" i="5"/>
  <c r="BL84" i="5"/>
  <c r="BL85" i="5"/>
  <c r="BL86" i="5"/>
  <c r="BL87" i="5"/>
  <c r="BL88" i="5"/>
  <c r="BL89" i="5"/>
  <c r="BL90" i="5"/>
  <c r="BL91" i="5"/>
  <c r="BL92" i="5"/>
  <c r="BL93" i="5"/>
  <c r="BL94" i="5"/>
  <c r="BL95" i="5"/>
  <c r="BL96" i="5"/>
  <c r="BL97" i="5"/>
  <c r="BL98" i="5"/>
  <c r="BL99" i="5"/>
  <c r="BL100" i="5"/>
  <c r="BL101" i="5"/>
  <c r="BL102" i="5"/>
  <c r="BL103" i="5"/>
  <c r="BL104" i="5"/>
  <c r="BL105" i="5"/>
  <c r="BL106" i="5"/>
  <c r="BL107" i="5"/>
  <c r="BL108" i="5"/>
  <c r="BL109" i="5"/>
  <c r="BL110" i="5"/>
  <c r="BK110" i="5"/>
  <c r="BL111" i="5"/>
  <c r="BJ3" i="5"/>
  <c r="BJ4" i="5"/>
  <c r="BJ5" i="5"/>
  <c r="BJ6" i="5"/>
  <c r="BJ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2" i="5"/>
  <c r="BJ103" i="5"/>
  <c r="BJ104" i="5"/>
  <c r="BJ105" i="5"/>
  <c r="BJ106" i="5"/>
  <c r="BJ107" i="5"/>
  <c r="BJ108" i="5"/>
  <c r="BJ109" i="5"/>
  <c r="BJ110" i="5"/>
  <c r="BI110" i="5"/>
  <c r="BJ111" i="5"/>
  <c r="BH3" i="5"/>
  <c r="BH4" i="5"/>
  <c r="BH5" i="5"/>
  <c r="BH6" i="5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3" i="5"/>
  <c r="BH104" i="5"/>
  <c r="BH105" i="5"/>
  <c r="BH106" i="5"/>
  <c r="BH107" i="5"/>
  <c r="BH108" i="5"/>
  <c r="BH109" i="5"/>
  <c r="BH110" i="5"/>
  <c r="BG110" i="5"/>
  <c r="BH111" i="5"/>
  <c r="BF3" i="5"/>
  <c r="BF4" i="5"/>
  <c r="BF5" i="5"/>
  <c r="BF6" i="5"/>
  <c r="BF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F71" i="5"/>
  <c r="BF72" i="5"/>
  <c r="BF73" i="5"/>
  <c r="BF74" i="5"/>
  <c r="BF75" i="5"/>
  <c r="BF76" i="5"/>
  <c r="BF77" i="5"/>
  <c r="BF78" i="5"/>
  <c r="BF79" i="5"/>
  <c r="BF80" i="5"/>
  <c r="BF81" i="5"/>
  <c r="BF82" i="5"/>
  <c r="BF83" i="5"/>
  <c r="BF84" i="5"/>
  <c r="BF85" i="5"/>
  <c r="BF86" i="5"/>
  <c r="BF87" i="5"/>
  <c r="BF88" i="5"/>
  <c r="BF89" i="5"/>
  <c r="BF90" i="5"/>
  <c r="BF91" i="5"/>
  <c r="BF92" i="5"/>
  <c r="BF93" i="5"/>
  <c r="BF94" i="5"/>
  <c r="BF95" i="5"/>
  <c r="BF96" i="5"/>
  <c r="BF97" i="5"/>
  <c r="BF98" i="5"/>
  <c r="BF99" i="5"/>
  <c r="BF100" i="5"/>
  <c r="BF101" i="5"/>
  <c r="BF102" i="5"/>
  <c r="BF103" i="5"/>
  <c r="BF104" i="5"/>
  <c r="BF105" i="5"/>
  <c r="BF106" i="5"/>
  <c r="BF107" i="5"/>
  <c r="BF108" i="5"/>
  <c r="BF109" i="5"/>
  <c r="BF110" i="5"/>
  <c r="BE110" i="5"/>
  <c r="BF111" i="5"/>
  <c r="BD3" i="5"/>
  <c r="BD4" i="5"/>
  <c r="BD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D68" i="5"/>
  <c r="BD69" i="5"/>
  <c r="BD70" i="5"/>
  <c r="BD71" i="5"/>
  <c r="BD72" i="5"/>
  <c r="BD73" i="5"/>
  <c r="BD74" i="5"/>
  <c r="BD75" i="5"/>
  <c r="BD76" i="5"/>
  <c r="BD77" i="5"/>
  <c r="BD78" i="5"/>
  <c r="BD79" i="5"/>
  <c r="BD80" i="5"/>
  <c r="BD81" i="5"/>
  <c r="BD82" i="5"/>
  <c r="BD83" i="5"/>
  <c r="BD84" i="5"/>
  <c r="BD85" i="5"/>
  <c r="BD86" i="5"/>
  <c r="BD87" i="5"/>
  <c r="BD88" i="5"/>
  <c r="BD89" i="5"/>
  <c r="BD90" i="5"/>
  <c r="BD91" i="5"/>
  <c r="BD92" i="5"/>
  <c r="BD93" i="5"/>
  <c r="BD94" i="5"/>
  <c r="BD95" i="5"/>
  <c r="BD96" i="5"/>
  <c r="BD97" i="5"/>
  <c r="BD98" i="5"/>
  <c r="BD99" i="5"/>
  <c r="BD100" i="5"/>
  <c r="BD101" i="5"/>
  <c r="BD102" i="5"/>
  <c r="BD103" i="5"/>
  <c r="BD104" i="5"/>
  <c r="BD105" i="5"/>
  <c r="BD106" i="5"/>
  <c r="BD107" i="5"/>
  <c r="BD108" i="5"/>
  <c r="BD109" i="5"/>
  <c r="BD110" i="5"/>
  <c r="BC110" i="5"/>
  <c r="BD111" i="5"/>
  <c r="BB3" i="5"/>
  <c r="BB4" i="5"/>
  <c r="BB5" i="5"/>
  <c r="BB6" i="5"/>
  <c r="BB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A110" i="5"/>
  <c r="BB111" i="5"/>
  <c r="AZ3" i="5"/>
  <c r="AZ4" i="5"/>
  <c r="AZ5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Y110" i="5"/>
  <c r="AZ111" i="5"/>
  <c r="AX3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3" i="5"/>
  <c r="AX104" i="5"/>
  <c r="AX105" i="5"/>
  <c r="AX106" i="5"/>
  <c r="AX107" i="5"/>
  <c r="AX108" i="5"/>
  <c r="AX109" i="5"/>
  <c r="AX110" i="5"/>
  <c r="AW110" i="5"/>
  <c r="AX111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69" i="5"/>
  <c r="AV70" i="5"/>
  <c r="AV71" i="5"/>
  <c r="AV72" i="5"/>
  <c r="AV73" i="5"/>
  <c r="AV74" i="5"/>
  <c r="AV75" i="5"/>
  <c r="AV76" i="5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V95" i="5"/>
  <c r="AV96" i="5"/>
  <c r="AV97" i="5"/>
  <c r="AV98" i="5"/>
  <c r="AV99" i="5"/>
  <c r="AV100" i="5"/>
  <c r="AV101" i="5"/>
  <c r="AV102" i="5"/>
  <c r="AV103" i="5"/>
  <c r="AV104" i="5"/>
  <c r="AV105" i="5"/>
  <c r="AV106" i="5"/>
  <c r="AV107" i="5"/>
  <c r="AV108" i="5"/>
  <c r="AV109" i="5"/>
  <c r="AV110" i="5"/>
  <c r="AU110" i="5"/>
  <c r="AV111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S110" i="5"/>
  <c r="AT111" i="5"/>
  <c r="AR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Q110" i="5"/>
  <c r="AR111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3" i="5"/>
  <c r="AP104" i="5"/>
  <c r="AP105" i="5"/>
  <c r="AP106" i="5"/>
  <c r="AP107" i="5"/>
  <c r="AP108" i="5"/>
  <c r="AP109" i="5"/>
  <c r="AP110" i="5"/>
  <c r="AO110" i="5"/>
  <c r="AP111" i="5"/>
  <c r="AN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M110" i="5"/>
  <c r="AN111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K110" i="5"/>
  <c r="AL111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I110" i="5"/>
  <c r="AJ111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G110" i="5"/>
  <c r="AH111" i="5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E110" i="5"/>
  <c r="AF111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C110" i="5"/>
  <c r="AD111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A110" i="5"/>
  <c r="AB111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Y110" i="5"/>
  <c r="Z111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W110" i="5"/>
  <c r="X111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U110" i="5"/>
  <c r="V111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S110" i="5"/>
  <c r="T11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Q110" i="5"/>
  <c r="R111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O110" i="5"/>
  <c r="P11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M110" i="5"/>
  <c r="N111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K110" i="5"/>
  <c r="L11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I110" i="5"/>
  <c r="J111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G110" i="5"/>
  <c r="H111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E110" i="5"/>
  <c r="F111" i="5"/>
  <c r="C47" i="1"/>
  <c r="D47" i="1"/>
  <c r="D46" i="1"/>
  <c r="C46" i="1"/>
  <c r="D45" i="1"/>
  <c r="C45" i="1"/>
  <c r="C44" i="1"/>
  <c r="D44" i="1"/>
  <c r="D43" i="1"/>
  <c r="C43" i="1"/>
  <c r="C42" i="1"/>
  <c r="D42" i="1"/>
  <c r="D41" i="1"/>
  <c r="C41" i="1"/>
  <c r="C40" i="1"/>
  <c r="D40" i="1"/>
  <c r="D39" i="1"/>
  <c r="C39" i="1"/>
  <c r="C38" i="1"/>
  <c r="D38" i="1"/>
  <c r="D37" i="1"/>
  <c r="C37" i="1"/>
  <c r="C36" i="1"/>
  <c r="D36" i="1"/>
  <c r="D35" i="1"/>
  <c r="C35" i="1"/>
  <c r="D34" i="1"/>
  <c r="C34" i="1"/>
  <c r="D33" i="1"/>
  <c r="C33" i="1"/>
  <c r="D32" i="1"/>
  <c r="C32" i="1"/>
  <c r="C31" i="1"/>
  <c r="D31" i="1"/>
  <c r="D30" i="1"/>
  <c r="C30" i="1"/>
  <c r="C29" i="1"/>
  <c r="D29" i="1"/>
  <c r="D28" i="1"/>
  <c r="C28" i="1"/>
  <c r="C27" i="1"/>
  <c r="D27" i="1"/>
  <c r="D26" i="1"/>
  <c r="C26" i="1"/>
  <c r="D25" i="1"/>
  <c r="C25" i="1"/>
  <c r="C24" i="1"/>
  <c r="D24" i="1"/>
  <c r="D23" i="1"/>
  <c r="C23" i="1"/>
  <c r="C22" i="1"/>
  <c r="D22" i="1"/>
  <c r="D21" i="1"/>
  <c r="C21" i="1"/>
  <c r="D20" i="1"/>
  <c r="C20" i="1"/>
  <c r="C19" i="1"/>
  <c r="D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D11" i="1"/>
  <c r="C12" i="1"/>
  <c r="C11" i="1"/>
</calcChain>
</file>

<file path=xl/sharedStrings.xml><?xml version="1.0" encoding="utf-8"?>
<sst xmlns="http://schemas.openxmlformats.org/spreadsheetml/2006/main" count="573" uniqueCount="133">
  <si>
    <t>ÅR</t>
  </si>
  <si>
    <t xml:space="preserve">BNP Pr. Person </t>
  </si>
  <si>
    <t xml:space="preserve">Antall utdanning menn </t>
  </si>
  <si>
    <t xml:space="preserve">Antall utdanning kvinner </t>
  </si>
  <si>
    <t>BNP pr. Person</t>
  </si>
  <si>
    <t>SAMMENDRAG (UTDATA)</t>
  </si>
  <si>
    <t>Regresjonsstatistikk</t>
  </si>
  <si>
    <t>Multippel R</t>
  </si>
  <si>
    <t>R-kvadrat</t>
  </si>
  <si>
    <t>Justert R-kvadrat</t>
  </si>
  <si>
    <t>Standardfeil</t>
  </si>
  <si>
    <t>Observasjoner</t>
  </si>
  <si>
    <t>Variansanalyse</t>
  </si>
  <si>
    <t>Regresjon</t>
  </si>
  <si>
    <t>Residualer</t>
  </si>
  <si>
    <t>Totalt</t>
  </si>
  <si>
    <t>Skjæringspunkt</t>
  </si>
  <si>
    <t>fg</t>
  </si>
  <si>
    <t>SK</t>
  </si>
  <si>
    <t>GK</t>
  </si>
  <si>
    <t>F</t>
  </si>
  <si>
    <t>Signifkans-F</t>
  </si>
  <si>
    <t>Koeffisienter</t>
  </si>
  <si>
    <t>t-Stat</t>
  </si>
  <si>
    <t>P-verdi</t>
  </si>
  <si>
    <t>Nederste 95%</t>
  </si>
  <si>
    <t>Øverste 95%</t>
  </si>
  <si>
    <t>Nedre 95,0%</t>
  </si>
  <si>
    <t>Øverste 95,0%</t>
  </si>
  <si>
    <t>Personer 16 år og over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</si>
  <si>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</si>
  <si>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</si>
  <si>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</si>
  <si>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</si>
  <si>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</si>
  <si>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</si>
  <si>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</si>
  <si>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</si>
  <si>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</si>
  <si>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</si>
  <si>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</si>
  <si>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</si>
  <si>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</si>
  <si>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</si>
  <si>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</si>
  <si>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</si>
  <si>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</si>
  <si>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</si>
  <si>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</si>
  <si>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</si>
  <si>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</si>
  <si>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</si>
  <si>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</si>
  <si>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</si>
  <si>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</si>
  <si>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</si>
  <si>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</si>
  <si>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</si>
  <si>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</si>
  <si>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</si>
  <si>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</si>
  <si>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</si>
  <si>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</si>
  <si>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</si>
  <si>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</si>
  <si>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</si>
  <si>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</si>
  <si>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:</t>
  </si>
  <si>
    <t>Personer 16 år og over, etter region, kjønn, utdanningsnivå, statistikkvariabel og år</t>
  </si>
  <si>
    <t>01 Østfold</t>
  </si>
  <si>
    <t>Begge kjønn</t>
  </si>
  <si>
    <t>Universitets- og høgskolenivå kort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</si>
  <si>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</si>
  <si>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</si>
  <si>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</si>
  <si>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</si>
  <si>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</si>
  <si>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</si>
  <si>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</si>
  <si>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</si>
  <si>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</si>
  <si>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</si>
  <si>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</si>
  <si>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</si>
  <si>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</si>
  <si>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50 Trøndelag</t>
  </si>
  <si>
    <t>16 Sør-Trøndelag (-2017)</t>
  </si>
  <si>
    <t>17 Nord-Trøndelag (-2017)</t>
  </si>
  <si>
    <t>18 Nordland</t>
  </si>
  <si>
    <t>19 Troms - Romsa</t>
  </si>
  <si>
    <t>20 Finnmark - Finnmárku</t>
  </si>
  <si>
    <t>99 Uoppgitt fylke</t>
  </si>
  <si>
    <t>0 Hele landet</t>
  </si>
  <si>
    <t>SSB mangler opplysninger om utdanningsnivå for mange innvandrere. Fra og med 2014 inneholder tall for utdanningsnivå beregnede verdier for denne gruppen. For mer informasjon se Om statistikken.</t>
  </si>
  <si>
    <t>: = Tall kan ikke offentliggjøres</t>
  </si>
  <si>
    <t>region:</t>
  </si>
  <si>
    <t>&lt;a href='https://www.ssb.no/offentlig-sektor/kommunekatalog/endringer-i-de-regionale-inndelingene' target='footnote'&gt;&lt;b&gt;Se liste over endringer i de regionale inndelingene&lt;/b&gt;&lt;/a&gt;.</t>
  </si>
  <si>
    <t>utdanningsnivå:</t>
  </si>
  <si>
    <t>Universitets- og høgskolenivå kort, omfatter høyere utdanning t.o.m. 4 år.</t>
  </si>
  <si>
    <t>Siste oppdatering:</t>
  </si>
  <si>
    <t>Personer 16 år og over:</t>
  </si>
  <si>
    <t>20170615 08:00</t>
  </si>
  <si>
    <t>Kilde:</t>
  </si>
  <si>
    <t>Statistisk sentralbyrå</t>
  </si>
  <si>
    <t>Kontakt:</t>
  </si>
  <si>
    <t>Aud Melgaard Holøien, Statistisk sentralbyrå</t>
  </si>
  <si>
    <t xml:space="preserve"> +47 6288 5270</t>
  </si>
  <si>
    <t>aum@ssb.no</t>
  </si>
  <si>
    <t>Copyright</t>
  </si>
  <si>
    <t>Måleenhet:</t>
  </si>
  <si>
    <t>personer</t>
  </si>
  <si>
    <t>Målemetode:</t>
  </si>
  <si>
    <t>Situasjon (tidspunkt)</t>
  </si>
  <si>
    <t>Referansetid:</t>
  </si>
  <si>
    <t>01.10.</t>
  </si>
  <si>
    <t>Database:</t>
  </si>
  <si>
    <t>Ekstern PRODUKSJON</t>
  </si>
  <si>
    <t>Intern referansekode:</t>
  </si>
  <si>
    <t>Personer</t>
  </si>
  <si>
    <t>Grunnskolenivå</t>
  </si>
  <si>
    <t>Videregående skole-nivå</t>
  </si>
  <si>
    <t>Til og med 2015 er fagskolenivået inkludert. Fagskolenivået omfatter utdanninger som bygger på videregående skole, men som ikke er godkjent som universitets- og høgskoleutdanning.</t>
  </si>
  <si>
    <t>Alder død (A)</t>
  </si>
  <si>
    <t xml:space="preserve">Alder*antall døde (A*a) </t>
  </si>
  <si>
    <t>A*Aa</t>
  </si>
  <si>
    <t>)</t>
  </si>
  <si>
    <t xml:space="preserve">Forventet levetid </t>
  </si>
  <si>
    <t xml:space="preserve">Antall m/utdanning menn </t>
  </si>
  <si>
    <t xml:space="preserve">Antall m/utdanning kvinner </t>
  </si>
  <si>
    <t xml:space="preserve">Antall m/utdanning kvinner &amp; menn </t>
  </si>
  <si>
    <t xml:space="preserve">SAMMENDRAG (UTDATA) KVINNER </t>
  </si>
  <si>
    <t>SAMMENDRAG (UTDATA) MENN</t>
  </si>
  <si>
    <t xml:space="preserve">SAMMENDRAG (UTDATA) Kvinner og menn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</si>
</sst>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kr&quot;\ * #,##0.00_-;\-&quot;kr&quot;\ * #,##0.00_-;_-&quot;kr&quot;\ * &quot;-&quot;??_-;_-@_-"/>
    <numFmt numFmtId="43" formatCode="_-* #,##0.00_-;\-* #,##0.00_-;_-* &quot;-&quot;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4"/>
      <color rgb="FF000000"/>
      <name val="Calibri"/>
      <family val="2"/>
    </font>
    <font>
      <sz val="20"/>
      <color rgb="FF000000"/>
      <name val="Calibri"/>
      <family val="2"/>
    </font>
    <font>
      <sz val="24"/>
      <color indexed="206"/>
      <name val="Calibri"/>
      <family val="2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8064A2"/>
        <bgColor rgb="FF000000"/>
      </patternFill>
    </fill>
    <fill>
      <patternFill patternType="solid">
        <fgColor rgb="FF92D05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center" vertical="center" wrapText="1"/>
    </xf>
    <xf numFmtId="43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0" fillId="0" borderId="0" xfId="0" applyBorder="1"/>
    <xf numFmtId="0" fontId="7" fillId="0" borderId="0" xfId="0" applyFont="1" applyFill="1" applyProtection="1"/>
    <xf numFmtId="0" fontId="0" fillId="0" borderId="0" xfId="0" applyFill="1" applyProtection="1"/>
    <xf numFmtId="1" fontId="0" fillId="0" borderId="0" xfId="0" applyNumberFormat="1" applyFill="1" applyProtection="1"/>
    <xf numFmtId="0" fontId="0" fillId="2" borderId="0" xfId="0" applyFill="1" applyAlignment="1" applyProtection="1">
      <alignment horizontal="right"/>
    </xf>
    <xf numFmtId="1" fontId="7" fillId="0" borderId="0" xfId="0" applyNumberFormat="1" applyFont="1" applyFill="1" applyProtection="1"/>
    <xf numFmtId="0" fontId="8" fillId="0" borderId="0" xfId="0" applyFont="1" applyFill="1" applyProtection="1"/>
    <xf numFmtId="0" fontId="0" fillId="0" borderId="0" xfId="0" applyFill="1" applyAlignment="1" applyProtection="1"/>
    <xf numFmtId="43" fontId="7" fillId="0" borderId="0" xfId="16" applyFont="1" applyFill="1" applyProtection="1"/>
    <xf numFmtId="43" fontId="0" fillId="0" borderId="0" xfId="16" applyFont="1" applyFill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10" fillId="0" borderId="0" xfId="0" applyNumberFormat="1" applyFont="1"/>
    <xf numFmtId="0" fontId="10" fillId="2" borderId="0" xfId="0" applyFont="1" applyFill="1" applyAlignment="1">
      <alignment horizontal="right"/>
    </xf>
    <xf numFmtId="0" fontId="10" fillId="0" borderId="0" xfId="0" applyFont="1" applyAlignment="1"/>
    <xf numFmtId="0" fontId="0" fillId="0" borderId="0" xfId="0" applyFill="1" applyAlignment="1" applyProtection="1">
      <alignment horizontal="center"/>
    </xf>
    <xf numFmtId="0" fontId="0" fillId="3" borderId="0" xfId="0" applyFill="1" applyProtection="1"/>
    <xf numFmtId="1" fontId="0" fillId="3" borderId="0" xfId="0" applyNumberFormat="1" applyFill="1" applyProtection="1"/>
    <xf numFmtId="0" fontId="12" fillId="4" borderId="0" xfId="0" applyFont="1" applyFill="1" applyProtection="1"/>
    <xf numFmtId="1" fontId="12" fillId="4" borderId="0" xfId="0" applyNumberFormat="1" applyFont="1" applyFill="1" applyProtection="1"/>
    <xf numFmtId="0" fontId="13" fillId="0" borderId="0" xfId="0" applyFont="1" applyFill="1" applyProtection="1"/>
    <xf numFmtId="0" fontId="13" fillId="3" borderId="0" xfId="0" applyFont="1" applyFill="1" applyProtection="1"/>
    <xf numFmtId="0" fontId="14" fillId="4" borderId="0" xfId="0" applyFont="1" applyFill="1" applyProtection="1"/>
    <xf numFmtId="0" fontId="10" fillId="0" borderId="3" xfId="0" applyFont="1" applyBorder="1"/>
    <xf numFmtId="0" fontId="10" fillId="5" borderId="4" xfId="0" applyFont="1" applyFill="1" applyBorder="1"/>
    <xf numFmtId="0" fontId="10" fillId="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6" borderId="6" xfId="0" applyFont="1" applyFill="1" applyBorder="1"/>
    <xf numFmtId="0" fontId="10" fillId="6" borderId="4" xfId="0" applyFont="1" applyFill="1" applyBorder="1" applyAlignment="1">
      <alignment horizontal="center" vertical="center" wrapText="1"/>
    </xf>
    <xf numFmtId="0" fontId="10" fillId="7" borderId="6" xfId="0" applyFont="1" applyFill="1" applyBorder="1"/>
    <xf numFmtId="0" fontId="10" fillId="7" borderId="7" xfId="0" applyFont="1" applyFill="1" applyBorder="1" applyAlignment="1">
      <alignment wrapText="1"/>
    </xf>
    <xf numFmtId="0" fontId="10" fillId="0" borderId="8" xfId="0" applyFont="1" applyBorder="1"/>
    <xf numFmtId="44" fontId="10" fillId="5" borderId="9" xfId="0" applyNumberFormat="1" applyFont="1" applyFill="1" applyBorder="1"/>
    <xf numFmtId="43" fontId="10" fillId="5" borderId="9" xfId="0" applyNumberFormat="1" applyFont="1" applyFill="1" applyBorder="1"/>
    <xf numFmtId="43" fontId="10" fillId="0" borderId="9" xfId="0" applyNumberFormat="1" applyFont="1" applyBorder="1"/>
    <xf numFmtId="43" fontId="10" fillId="0" borderId="10" xfId="0" applyNumberFormat="1" applyFont="1" applyBorder="1"/>
    <xf numFmtId="44" fontId="10" fillId="6" borderId="11" xfId="0" applyNumberFormat="1" applyFont="1" applyFill="1" applyBorder="1"/>
    <xf numFmtId="43" fontId="10" fillId="6" borderId="9" xfId="0" applyNumberFormat="1" applyFont="1" applyFill="1" applyBorder="1"/>
    <xf numFmtId="44" fontId="10" fillId="7" borderId="11" xfId="0" applyNumberFormat="1" applyFont="1" applyFill="1" applyBorder="1"/>
    <xf numFmtId="43" fontId="10" fillId="7" borderId="9" xfId="0" applyNumberFormat="1" applyFont="1" applyFill="1" applyBorder="1"/>
    <xf numFmtId="0" fontId="10" fillId="0" borderId="12" xfId="0" applyFont="1" applyBorder="1"/>
    <xf numFmtId="44" fontId="10" fillId="5" borderId="13" xfId="0" applyNumberFormat="1" applyFont="1" applyFill="1" applyBorder="1"/>
    <xf numFmtId="43" fontId="10" fillId="5" borderId="13" xfId="0" applyNumberFormat="1" applyFont="1" applyFill="1" applyBorder="1"/>
    <xf numFmtId="43" fontId="10" fillId="0" borderId="13" xfId="0" applyNumberFormat="1" applyFont="1" applyBorder="1"/>
    <xf numFmtId="43" fontId="10" fillId="0" borderId="14" xfId="0" applyNumberFormat="1" applyFont="1" applyBorder="1"/>
    <xf numFmtId="44" fontId="10" fillId="6" borderId="15" xfId="0" applyNumberFormat="1" applyFont="1" applyFill="1" applyBorder="1"/>
    <xf numFmtId="43" fontId="10" fillId="6" borderId="13" xfId="0" applyNumberFormat="1" applyFont="1" applyFill="1" applyBorder="1"/>
    <xf numFmtId="44" fontId="10" fillId="7" borderId="15" xfId="0" applyNumberFormat="1" applyFont="1" applyFill="1" applyBorder="1"/>
    <xf numFmtId="0" fontId="15" fillId="6" borderId="16" xfId="0" applyFont="1" applyFill="1" applyBorder="1"/>
    <xf numFmtId="0" fontId="15" fillId="6" borderId="17" xfId="0" applyFont="1" applyFill="1" applyBorder="1"/>
    <xf numFmtId="0" fontId="16" fillId="6" borderId="17" xfId="0" applyFont="1" applyFill="1" applyBorder="1"/>
    <xf numFmtId="0" fontId="16" fillId="6" borderId="18" xfId="0" applyFont="1" applyFill="1" applyBorder="1"/>
    <xf numFmtId="0" fontId="16" fillId="6" borderId="19" xfId="0" applyFont="1" applyFill="1" applyBorder="1"/>
    <xf numFmtId="0" fontId="16" fillId="6" borderId="0" xfId="0" applyFont="1" applyFill="1"/>
    <xf numFmtId="0" fontId="16" fillId="6" borderId="20" xfId="0" applyFont="1" applyFill="1" applyBorder="1"/>
    <xf numFmtId="0" fontId="17" fillId="6" borderId="21" xfId="0" applyFont="1" applyFill="1" applyBorder="1" applyAlignment="1">
      <alignment horizontal="centerContinuous"/>
    </xf>
    <xf numFmtId="0" fontId="17" fillId="6" borderId="2" xfId="0" applyFont="1" applyFill="1" applyBorder="1" applyAlignment="1">
      <alignment horizontal="centerContinuous"/>
    </xf>
    <xf numFmtId="0" fontId="16" fillId="6" borderId="22" xfId="0" applyFont="1" applyFill="1" applyBorder="1"/>
    <xf numFmtId="0" fontId="16" fillId="6" borderId="1" xfId="0" applyFont="1" applyFill="1" applyBorder="1"/>
    <xf numFmtId="0" fontId="17" fillId="6" borderId="2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6" fillId="6" borderId="0" xfId="0" applyNumberFormat="1" applyFont="1" applyFill="1"/>
    <xf numFmtId="0" fontId="16" fillId="6" borderId="1" xfId="0" applyNumberFormat="1" applyFont="1" applyFill="1" applyBorder="1"/>
    <xf numFmtId="0" fontId="17" fillId="6" borderId="5" xfId="0" applyFont="1" applyFill="1" applyBorder="1" applyAlignment="1">
      <alignment horizontal="center"/>
    </xf>
    <xf numFmtId="0" fontId="16" fillId="6" borderId="14" xfId="0" applyFont="1" applyFill="1" applyBorder="1"/>
    <xf numFmtId="0" fontId="10" fillId="5" borderId="16" xfId="0" applyFont="1" applyFill="1" applyBorder="1"/>
    <xf numFmtId="0" fontId="10" fillId="5" borderId="17" xfId="0" applyFont="1" applyFill="1" applyBorder="1"/>
    <xf numFmtId="0" fontId="10" fillId="5" borderId="18" xfId="0" applyFont="1" applyFill="1" applyBorder="1"/>
    <xf numFmtId="0" fontId="10" fillId="5" borderId="19" xfId="0" applyFont="1" applyFill="1" applyBorder="1"/>
    <xf numFmtId="0" fontId="10" fillId="5" borderId="0" xfId="0" applyFont="1" applyFill="1"/>
    <xf numFmtId="0" fontId="10" fillId="5" borderId="20" xfId="0" applyFont="1" applyFill="1" applyBorder="1"/>
    <xf numFmtId="0" fontId="17" fillId="5" borderId="21" xfId="0" applyFont="1" applyFill="1" applyBorder="1" applyAlignment="1">
      <alignment horizontal="centerContinuous"/>
    </xf>
    <xf numFmtId="0" fontId="17" fillId="5" borderId="2" xfId="0" applyFont="1" applyFill="1" applyBorder="1" applyAlignment="1">
      <alignment horizontal="centerContinuous"/>
    </xf>
    <xf numFmtId="0" fontId="10" fillId="5" borderId="22" xfId="0" applyFont="1" applyFill="1" applyBorder="1"/>
    <xf numFmtId="0" fontId="10" fillId="5" borderId="1" xfId="0" applyFont="1" applyFill="1" applyBorder="1"/>
    <xf numFmtId="0" fontId="17" fillId="5" borderId="2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0" fillId="5" borderId="0" xfId="0" applyNumberFormat="1" applyFont="1" applyFill="1"/>
    <xf numFmtId="0" fontId="10" fillId="5" borderId="1" xfId="0" applyNumberFormat="1" applyFont="1" applyFill="1" applyBorder="1"/>
    <xf numFmtId="0" fontId="17" fillId="5" borderId="5" xfId="0" applyFont="1" applyFill="1" applyBorder="1" applyAlignment="1">
      <alignment horizontal="center"/>
    </xf>
    <xf numFmtId="0" fontId="10" fillId="5" borderId="14" xfId="0" applyFont="1" applyFill="1" applyBorder="1"/>
    <xf numFmtId="0" fontId="11" fillId="7" borderId="16" xfId="0" applyFont="1" applyFill="1" applyBorder="1"/>
    <xf numFmtId="0" fontId="11" fillId="7" borderId="17" xfId="0" applyFont="1" applyFill="1" applyBorder="1"/>
    <xf numFmtId="0" fontId="10" fillId="7" borderId="17" xfId="0" applyFont="1" applyFill="1" applyBorder="1"/>
    <xf numFmtId="0" fontId="10" fillId="7" borderId="18" xfId="0" applyFont="1" applyFill="1" applyBorder="1"/>
    <xf numFmtId="0" fontId="10" fillId="7" borderId="19" xfId="0" applyFont="1" applyFill="1" applyBorder="1"/>
    <xf numFmtId="0" fontId="10" fillId="7" borderId="0" xfId="0" applyFont="1" applyFill="1"/>
    <xf numFmtId="0" fontId="10" fillId="7" borderId="20" xfId="0" applyFont="1" applyFill="1" applyBorder="1"/>
    <xf numFmtId="0" fontId="18" fillId="7" borderId="21" xfId="0" applyFont="1" applyFill="1" applyBorder="1" applyAlignment="1">
      <alignment horizontal="centerContinuous"/>
    </xf>
    <xf numFmtId="0" fontId="18" fillId="7" borderId="2" xfId="0" applyFont="1" applyFill="1" applyBorder="1" applyAlignment="1">
      <alignment horizontal="centerContinuous"/>
    </xf>
    <xf numFmtId="0" fontId="10" fillId="7" borderId="22" xfId="0" applyFont="1" applyFill="1" applyBorder="1"/>
    <xf numFmtId="0" fontId="10" fillId="7" borderId="1" xfId="0" applyFont="1" applyFill="1" applyBorder="1"/>
    <xf numFmtId="0" fontId="18" fillId="7" borderId="21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0" fillId="7" borderId="0" xfId="0" applyNumberFormat="1" applyFont="1" applyFill="1"/>
    <xf numFmtId="0" fontId="10" fillId="7" borderId="1" xfId="0" applyNumberFormat="1" applyFont="1" applyFill="1" applyBorder="1"/>
    <xf numFmtId="0" fontId="18" fillId="7" borderId="5" xfId="0" applyFont="1" applyFill="1" applyBorder="1" applyAlignment="1">
      <alignment horizontal="center"/>
    </xf>
    <xf numFmtId="0" fontId="10" fillId="7" borderId="14" xfId="0" applyFont="1" applyFill="1" applyBorder="1"/>
  </cellXfs>
  <cellStyles count="17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Komma" xfId="16" builtinId="3"/>
    <cellStyle name="Normal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[2]Ark1!$B$114:$B$150</c:f>
              <c:numCache>
                <c:formatCode>General</c:formatCode>
                <c:ptCount val="37"/>
                <c:pt idx="0">
                  <c:v>75.19282</c:v>
                </c:pt>
                <c:pt idx="1">
                  <c:v>75.39617792355847</c:v>
                </c:pt>
                <c:pt idx="2">
                  <c:v>75.5394</c:v>
                </c:pt>
                <c:pt idx="3">
                  <c:v>75.60119202384048</c:v>
                </c:pt>
                <c:pt idx="4">
                  <c:v>75.76900845042252</c:v>
                </c:pt>
                <c:pt idx="5">
                  <c:v>75.44468110637787</c:v>
                </c:pt>
                <c:pt idx="6">
                  <c:v>75.77596896124154</c:v>
                </c:pt>
                <c:pt idx="7">
                  <c:v>75.6187376252475</c:v>
                </c:pt>
                <c:pt idx="8">
                  <c:v>75.78026780267803</c:v>
                </c:pt>
                <c:pt idx="9">
                  <c:v>76.0609506095061</c:v>
                </c:pt>
                <c:pt idx="10">
                  <c:v>76.10271205424108</c:v>
                </c:pt>
                <c:pt idx="11">
                  <c:v>76.55704114082282</c:v>
                </c:pt>
                <c:pt idx="12">
                  <c:v>76.75794</c:v>
                </c:pt>
                <c:pt idx="13">
                  <c:v>76.74046740467404</c:v>
                </c:pt>
                <c:pt idx="14">
                  <c:v>77.2942035362829</c:v>
                </c:pt>
                <c:pt idx="15">
                  <c:v>77.31547</c:v>
                </c:pt>
                <c:pt idx="16">
                  <c:v>77.74422255777442</c:v>
                </c:pt>
                <c:pt idx="17">
                  <c:v>77.74851994079763</c:v>
                </c:pt>
                <c:pt idx="18">
                  <c:v>77.89992200155997</c:v>
                </c:pt>
                <c:pt idx="19">
                  <c:v>77.89136108638914</c:v>
                </c:pt>
                <c:pt idx="20">
                  <c:v>78.2001979881207</c:v>
                </c:pt>
                <c:pt idx="21">
                  <c:v>78.40734258740699</c:v>
                </c:pt>
                <c:pt idx="22">
                  <c:v>78.47325473254733</c:v>
                </c:pt>
                <c:pt idx="23">
                  <c:v>79.04120793960302</c:v>
                </c:pt>
                <c:pt idx="24">
                  <c:v>79.48081442443273</c:v>
                </c:pt>
                <c:pt idx="25">
                  <c:v>79.67845</c:v>
                </c:pt>
                <c:pt idx="26">
                  <c:v>79.94862102757944</c:v>
                </c:pt>
                <c:pt idx="27">
                  <c:v>80.00382977021378</c:v>
                </c:pt>
                <c:pt idx="28">
                  <c:v>80.18089276428942</c:v>
                </c:pt>
                <c:pt idx="29">
                  <c:v>80.36620197211833</c:v>
                </c:pt>
                <c:pt idx="30">
                  <c:v>80.5439</c:v>
                </c:pt>
                <c:pt idx="31">
                  <c:v>80.75125746227612</c:v>
                </c:pt>
                <c:pt idx="32">
                  <c:v>80.939028660031</c:v>
                </c:pt>
                <c:pt idx="33">
                  <c:v>81.15905840941591</c:v>
                </c:pt>
                <c:pt idx="34">
                  <c:v>81.59211855170138</c:v>
                </c:pt>
                <c:pt idx="35">
                  <c:v>81.7842235267058</c:v>
                </c:pt>
                <c:pt idx="36">
                  <c:v>81.91737082629173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7637536"/>
        <c:axId val="887770320"/>
        <c:axId val="0"/>
      </c:bar3DChart>
      <c:catAx>
        <c:axId val="887637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7770320"/>
        <c:crosses val="autoZero"/>
        <c:auto val="1"/>
        <c:lblAlgn val="ctr"/>
        <c:lblOffset val="100"/>
        <c:noMultiLvlLbl val="0"/>
      </c:catAx>
      <c:valAx>
        <c:axId val="88777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763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'[1]Regresjon ALT  '!$D$1</c:f>
              <c:strCache>
                <c:ptCount val="1"/>
                <c:pt idx="0">
                  <c:v>Antall m/utdanning menn </c:v>
                </c:pt>
              </c:strCache>
            </c:strRef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8240077417379"/>
                  <c:y val="-0.05968334603335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'[1]Regresjon ALT  '!$C$2:$C$38</c:f>
              <c:numCache>
                <c:formatCode>_("kr"* #,##0.00_);_("kr"* \(#,##0.00\);_("kr"* "-"??_);_(@_)</c:formatCode>
                <c:ptCount val="37"/>
                <c:pt idx="0">
                  <c:v>77895.0</c:v>
                </c:pt>
                <c:pt idx="1">
                  <c:v>89028.0</c:v>
                </c:pt>
                <c:pt idx="2">
                  <c:v>98256.0</c:v>
                </c:pt>
                <c:pt idx="3">
                  <c:v>108929.0</c:v>
                </c:pt>
                <c:pt idx="4">
                  <c:v>122340.0</c:v>
                </c:pt>
                <c:pt idx="5">
                  <c:v>135421.0</c:v>
                </c:pt>
                <c:pt idx="6">
                  <c:v>139648.0</c:v>
                </c:pt>
                <c:pt idx="7">
                  <c:v>151634.0</c:v>
                </c:pt>
                <c:pt idx="8">
                  <c:v>157759.0</c:v>
                </c:pt>
                <c:pt idx="9">
                  <c:v>167649.0</c:v>
                </c:pt>
                <c:pt idx="10">
                  <c:v>176792.0</c:v>
                </c:pt>
                <c:pt idx="11">
                  <c:v>185391.0</c:v>
                </c:pt>
                <c:pt idx="12">
                  <c:v>189691.0</c:v>
                </c:pt>
                <c:pt idx="13">
                  <c:v>198377.0</c:v>
                </c:pt>
                <c:pt idx="14">
                  <c:v>206900.0</c:v>
                </c:pt>
                <c:pt idx="15">
                  <c:v>220941.0</c:v>
                </c:pt>
                <c:pt idx="16">
                  <c:v>240716.0</c:v>
                </c:pt>
                <c:pt idx="17">
                  <c:v>259088.0</c:v>
                </c:pt>
                <c:pt idx="18">
                  <c:v>262485.0</c:v>
                </c:pt>
                <c:pt idx="19">
                  <c:v>283668.0</c:v>
                </c:pt>
                <c:pt idx="20">
                  <c:v>335760.0</c:v>
                </c:pt>
                <c:pt idx="21">
                  <c:v>346626.0</c:v>
                </c:pt>
                <c:pt idx="22">
                  <c:v>343792.0</c:v>
                </c:pt>
                <c:pt idx="23">
                  <c:v>354801.0</c:v>
                </c:pt>
                <c:pt idx="24">
                  <c:v>388070.0</c:v>
                </c:pt>
                <c:pt idx="25">
                  <c:v>430201.0</c:v>
                </c:pt>
                <c:pt idx="26">
                  <c:v>475320.0</c:v>
                </c:pt>
                <c:pt idx="27">
                  <c:v>498999.0</c:v>
                </c:pt>
                <c:pt idx="28">
                  <c:v>547125.0</c:v>
                </c:pt>
                <c:pt idx="29">
                  <c:v>503487.0</c:v>
                </c:pt>
                <c:pt idx="30">
                  <c:v>530498.0</c:v>
                </c:pt>
                <c:pt idx="31">
                  <c:v>564447.0</c:v>
                </c:pt>
                <c:pt idx="32">
                  <c:v>591455.0</c:v>
                </c:pt>
                <c:pt idx="33">
                  <c:v>605408.0</c:v>
                </c:pt>
                <c:pt idx="34">
                  <c:v>612498.0</c:v>
                </c:pt>
                <c:pt idx="35">
                  <c:v>600728.0</c:v>
                </c:pt>
                <c:pt idx="36">
                  <c:v>595291.0</c:v>
                </c:pt>
              </c:numCache>
            </c:numRef>
          </c:xVal>
          <c:yVal>
            <c:numRef>
              <c:f>'[1]Regresjon ALT  '!$D$2:$D$38</c:f>
              <c:numCache>
                <c:formatCode>_(* #,##0.00_);_(* \(#,##0.00\);_(* "-"??_);_(@_)</c:formatCode>
                <c:ptCount val="37"/>
                <c:pt idx="0">
                  <c:v>199807.0</c:v>
                </c:pt>
                <c:pt idx="1">
                  <c:v>205252.0</c:v>
                </c:pt>
                <c:pt idx="2">
                  <c:v>211401.0</c:v>
                </c:pt>
                <c:pt idx="3">
                  <c:v>217759.0</c:v>
                </c:pt>
                <c:pt idx="4">
                  <c:v>224319.0</c:v>
                </c:pt>
                <c:pt idx="5">
                  <c:v>231634.0</c:v>
                </c:pt>
                <c:pt idx="6">
                  <c:v>238428.0</c:v>
                </c:pt>
                <c:pt idx="7">
                  <c:v>248434.0</c:v>
                </c:pt>
                <c:pt idx="8">
                  <c:v>257400.0</c:v>
                </c:pt>
                <c:pt idx="9">
                  <c:v>266796.0</c:v>
                </c:pt>
                <c:pt idx="10">
                  <c:v>276804.0</c:v>
                </c:pt>
                <c:pt idx="11">
                  <c:v>287441.0</c:v>
                </c:pt>
                <c:pt idx="12">
                  <c:v>299050.0</c:v>
                </c:pt>
                <c:pt idx="13">
                  <c:v>310353.0</c:v>
                </c:pt>
                <c:pt idx="14">
                  <c:v>321866.0</c:v>
                </c:pt>
                <c:pt idx="15">
                  <c:v>332211.0</c:v>
                </c:pt>
                <c:pt idx="16">
                  <c:v>343776.0</c:v>
                </c:pt>
                <c:pt idx="17">
                  <c:v>354872.0</c:v>
                </c:pt>
                <c:pt idx="18">
                  <c:v>365473.0</c:v>
                </c:pt>
                <c:pt idx="19">
                  <c:v>372793.0</c:v>
                </c:pt>
                <c:pt idx="20">
                  <c:v>379157.0</c:v>
                </c:pt>
                <c:pt idx="21">
                  <c:v>385782.0</c:v>
                </c:pt>
                <c:pt idx="22">
                  <c:v>393475.0</c:v>
                </c:pt>
                <c:pt idx="23">
                  <c:v>402211.0</c:v>
                </c:pt>
                <c:pt idx="24">
                  <c:v>413658.0</c:v>
                </c:pt>
                <c:pt idx="25">
                  <c:v>425540.0</c:v>
                </c:pt>
                <c:pt idx="26">
                  <c:v>437401.0</c:v>
                </c:pt>
                <c:pt idx="27">
                  <c:v>450365.0</c:v>
                </c:pt>
                <c:pt idx="28">
                  <c:v>464091.0</c:v>
                </c:pt>
                <c:pt idx="29">
                  <c:v>477238.0</c:v>
                </c:pt>
                <c:pt idx="30">
                  <c:v>492242.0</c:v>
                </c:pt>
                <c:pt idx="31">
                  <c:v>509707.0</c:v>
                </c:pt>
                <c:pt idx="32">
                  <c:v>527735.0</c:v>
                </c:pt>
                <c:pt idx="33">
                  <c:v>540170.0</c:v>
                </c:pt>
                <c:pt idx="34">
                  <c:v>587864.0</c:v>
                </c:pt>
                <c:pt idx="35">
                  <c:v>605440.0</c:v>
                </c:pt>
                <c:pt idx="36">
                  <c:v>622073.0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621184"/>
        <c:axId val="503623232"/>
      </c:scatterChart>
      <c:valAx>
        <c:axId val="50362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3623232"/>
        <c:crosses val="autoZero"/>
        <c:crossBetween val="midCat"/>
      </c:valAx>
      <c:valAx>
        <c:axId val="5036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362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'[1]Regresjon ALT  '!$I$1</c:f>
              <c:strCache>
                <c:ptCount val="1"/>
                <c:pt idx="0">
                  <c:v>Antall m/utdanning kvinner </c:v>
                </c:pt>
              </c:strCache>
            </c:strRef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376170485321"/>
                  <c:y val="-0.09963415287374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'[1]Regresjon ALT  '!$H$2:$H$38</c:f>
              <c:numCache>
                <c:formatCode>_("kr"* #,##0.00_);_("kr"* \(#,##0.00\);_("kr"* "-"??_);_(@_)</c:formatCode>
                <c:ptCount val="37"/>
                <c:pt idx="0">
                  <c:v>77895.0</c:v>
                </c:pt>
                <c:pt idx="1">
                  <c:v>89028.0</c:v>
                </c:pt>
                <c:pt idx="2">
                  <c:v>98256.0</c:v>
                </c:pt>
                <c:pt idx="3">
                  <c:v>108929.0</c:v>
                </c:pt>
                <c:pt idx="4">
                  <c:v>122340.0</c:v>
                </c:pt>
                <c:pt idx="5">
                  <c:v>135421.0</c:v>
                </c:pt>
                <c:pt idx="6">
                  <c:v>139648.0</c:v>
                </c:pt>
                <c:pt idx="7">
                  <c:v>151634.0</c:v>
                </c:pt>
                <c:pt idx="8">
                  <c:v>157759.0</c:v>
                </c:pt>
                <c:pt idx="9">
                  <c:v>167649.0</c:v>
                </c:pt>
                <c:pt idx="10">
                  <c:v>176792.0</c:v>
                </c:pt>
                <c:pt idx="11">
                  <c:v>185391.0</c:v>
                </c:pt>
                <c:pt idx="12">
                  <c:v>189691.0</c:v>
                </c:pt>
                <c:pt idx="13">
                  <c:v>198377.0</c:v>
                </c:pt>
                <c:pt idx="14">
                  <c:v>206900.0</c:v>
                </c:pt>
                <c:pt idx="15">
                  <c:v>220941.0</c:v>
                </c:pt>
                <c:pt idx="16">
                  <c:v>240716.0</c:v>
                </c:pt>
                <c:pt idx="17">
                  <c:v>259088.0</c:v>
                </c:pt>
                <c:pt idx="18">
                  <c:v>262485.0</c:v>
                </c:pt>
                <c:pt idx="19">
                  <c:v>283668.0</c:v>
                </c:pt>
                <c:pt idx="20">
                  <c:v>335760.0</c:v>
                </c:pt>
                <c:pt idx="21">
                  <c:v>346626.0</c:v>
                </c:pt>
                <c:pt idx="22">
                  <c:v>343792.0</c:v>
                </c:pt>
                <c:pt idx="23">
                  <c:v>354801.0</c:v>
                </c:pt>
                <c:pt idx="24">
                  <c:v>388070.0</c:v>
                </c:pt>
                <c:pt idx="25">
                  <c:v>430201.0</c:v>
                </c:pt>
                <c:pt idx="26">
                  <c:v>475320.0</c:v>
                </c:pt>
                <c:pt idx="27">
                  <c:v>498999.0</c:v>
                </c:pt>
                <c:pt idx="28">
                  <c:v>547125.0</c:v>
                </c:pt>
                <c:pt idx="29">
                  <c:v>503487.0</c:v>
                </c:pt>
                <c:pt idx="30">
                  <c:v>530498.0</c:v>
                </c:pt>
                <c:pt idx="31">
                  <c:v>564447.0</c:v>
                </c:pt>
                <c:pt idx="32">
                  <c:v>591455.0</c:v>
                </c:pt>
                <c:pt idx="33">
                  <c:v>605408.0</c:v>
                </c:pt>
                <c:pt idx="34">
                  <c:v>612498.0</c:v>
                </c:pt>
                <c:pt idx="35">
                  <c:v>600728.0</c:v>
                </c:pt>
                <c:pt idx="36">
                  <c:v>595291.0</c:v>
                </c:pt>
              </c:numCache>
            </c:numRef>
          </c:xVal>
          <c:yVal>
            <c:numRef>
              <c:f>'[1]Regresjon ALT  '!$I$2:$I$38</c:f>
              <c:numCache>
                <c:formatCode>_(* #,##0.00_);_(* \(#,##0.00\);_(* "-"??_);_(@_)</c:formatCode>
                <c:ptCount val="37"/>
                <c:pt idx="0">
                  <c:v>150175.0</c:v>
                </c:pt>
                <c:pt idx="1">
                  <c:v>157068.0</c:v>
                </c:pt>
                <c:pt idx="2">
                  <c:v>164677.0</c:v>
                </c:pt>
                <c:pt idx="3">
                  <c:v>172279.0</c:v>
                </c:pt>
                <c:pt idx="4">
                  <c:v>180549.0</c:v>
                </c:pt>
                <c:pt idx="5">
                  <c:v>188980.0</c:v>
                </c:pt>
                <c:pt idx="6">
                  <c:v>197134.0</c:v>
                </c:pt>
                <c:pt idx="7">
                  <c:v>207595.0</c:v>
                </c:pt>
                <c:pt idx="8">
                  <c:v>218405.0</c:v>
                </c:pt>
                <c:pt idx="9">
                  <c:v>229389.0</c:v>
                </c:pt>
                <c:pt idx="10">
                  <c:v>243376.0</c:v>
                </c:pt>
                <c:pt idx="11">
                  <c:v>257487.0</c:v>
                </c:pt>
                <c:pt idx="12">
                  <c:v>272222.0</c:v>
                </c:pt>
                <c:pt idx="13">
                  <c:v>287448.0</c:v>
                </c:pt>
                <c:pt idx="14">
                  <c:v>303604.0</c:v>
                </c:pt>
                <c:pt idx="15">
                  <c:v>319373.0</c:v>
                </c:pt>
                <c:pt idx="16">
                  <c:v>336905.0</c:v>
                </c:pt>
                <c:pt idx="17">
                  <c:v>354382.0</c:v>
                </c:pt>
                <c:pt idx="18">
                  <c:v>370500.0</c:v>
                </c:pt>
                <c:pt idx="19">
                  <c:v>381610.0</c:v>
                </c:pt>
                <c:pt idx="20">
                  <c:v>392340.0</c:v>
                </c:pt>
                <c:pt idx="21">
                  <c:v>405325.0</c:v>
                </c:pt>
                <c:pt idx="22">
                  <c:v>420039.0</c:v>
                </c:pt>
                <c:pt idx="23">
                  <c:v>436785.0</c:v>
                </c:pt>
                <c:pt idx="24">
                  <c:v>457903.0</c:v>
                </c:pt>
                <c:pt idx="25">
                  <c:v>480118.0</c:v>
                </c:pt>
                <c:pt idx="26">
                  <c:v>500017.0</c:v>
                </c:pt>
                <c:pt idx="27">
                  <c:v>519915.0</c:v>
                </c:pt>
                <c:pt idx="28">
                  <c:v>541251.0</c:v>
                </c:pt>
                <c:pt idx="29">
                  <c:v>563317.0</c:v>
                </c:pt>
                <c:pt idx="30">
                  <c:v>588724.0</c:v>
                </c:pt>
                <c:pt idx="31">
                  <c:v>615228.0</c:v>
                </c:pt>
                <c:pt idx="32">
                  <c:v>642660.0</c:v>
                </c:pt>
                <c:pt idx="33">
                  <c:v>663642.0</c:v>
                </c:pt>
                <c:pt idx="34">
                  <c:v>714166.0</c:v>
                </c:pt>
                <c:pt idx="35">
                  <c:v>744259.0</c:v>
                </c:pt>
                <c:pt idx="36">
                  <c:v>769923.0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01840"/>
        <c:axId val="503904160"/>
      </c:scatterChart>
      <c:valAx>
        <c:axId val="50390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3904160"/>
        <c:crosses val="autoZero"/>
        <c:crossBetween val="midCat"/>
      </c:valAx>
      <c:valAx>
        <c:axId val="5039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3901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'[1]Regresjon ALT  '!$L$1</c:f>
              <c:strCache>
                <c:ptCount val="1"/>
                <c:pt idx="0">
                  <c:v>Antall m/utdanning kvinner &amp; menn </c:v>
                </c:pt>
              </c:strCache>
            </c:strRef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0039439760295"/>
                  <c:y val="-0.07278700216820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'[1]Regresjon ALT  '!$K$2:$K$38</c:f>
              <c:numCache>
                <c:formatCode>_("kr"* #,##0.00_);_("kr"* \(#,##0.00\);_("kr"* "-"??_);_(@_)</c:formatCode>
                <c:ptCount val="37"/>
                <c:pt idx="0">
                  <c:v>77895.0</c:v>
                </c:pt>
                <c:pt idx="1">
                  <c:v>89028.0</c:v>
                </c:pt>
                <c:pt idx="2">
                  <c:v>98256.0</c:v>
                </c:pt>
                <c:pt idx="3">
                  <c:v>108929.0</c:v>
                </c:pt>
                <c:pt idx="4">
                  <c:v>122340.0</c:v>
                </c:pt>
                <c:pt idx="5">
                  <c:v>135421.0</c:v>
                </c:pt>
                <c:pt idx="6">
                  <c:v>139648.0</c:v>
                </c:pt>
                <c:pt idx="7">
                  <c:v>151634.0</c:v>
                </c:pt>
                <c:pt idx="8">
                  <c:v>157759.0</c:v>
                </c:pt>
                <c:pt idx="9">
                  <c:v>167649.0</c:v>
                </c:pt>
                <c:pt idx="10">
                  <c:v>176792.0</c:v>
                </c:pt>
                <c:pt idx="11">
                  <c:v>185391.0</c:v>
                </c:pt>
                <c:pt idx="12">
                  <c:v>189691.0</c:v>
                </c:pt>
                <c:pt idx="13">
                  <c:v>198377.0</c:v>
                </c:pt>
                <c:pt idx="14">
                  <c:v>206900.0</c:v>
                </c:pt>
                <c:pt idx="15">
                  <c:v>220941.0</c:v>
                </c:pt>
                <c:pt idx="16">
                  <c:v>240716.0</c:v>
                </c:pt>
                <c:pt idx="17">
                  <c:v>259088.0</c:v>
                </c:pt>
                <c:pt idx="18">
                  <c:v>262485.0</c:v>
                </c:pt>
                <c:pt idx="19">
                  <c:v>283668.0</c:v>
                </c:pt>
                <c:pt idx="20">
                  <c:v>335760.0</c:v>
                </c:pt>
                <c:pt idx="21">
                  <c:v>346626.0</c:v>
                </c:pt>
                <c:pt idx="22">
                  <c:v>343792.0</c:v>
                </c:pt>
                <c:pt idx="23">
                  <c:v>354801.0</c:v>
                </c:pt>
                <c:pt idx="24">
                  <c:v>388070.0</c:v>
                </c:pt>
                <c:pt idx="25">
                  <c:v>430201.0</c:v>
                </c:pt>
                <c:pt idx="26">
                  <c:v>475320.0</c:v>
                </c:pt>
                <c:pt idx="27">
                  <c:v>498999.0</c:v>
                </c:pt>
                <c:pt idx="28">
                  <c:v>547125.0</c:v>
                </c:pt>
                <c:pt idx="29">
                  <c:v>503487.0</c:v>
                </c:pt>
                <c:pt idx="30">
                  <c:v>530498.0</c:v>
                </c:pt>
                <c:pt idx="31">
                  <c:v>564447.0</c:v>
                </c:pt>
                <c:pt idx="32">
                  <c:v>591455.0</c:v>
                </c:pt>
                <c:pt idx="33">
                  <c:v>605408.0</c:v>
                </c:pt>
                <c:pt idx="34">
                  <c:v>612498.0</c:v>
                </c:pt>
                <c:pt idx="35">
                  <c:v>600728.0</c:v>
                </c:pt>
                <c:pt idx="36">
                  <c:v>595291.0</c:v>
                </c:pt>
              </c:numCache>
            </c:numRef>
          </c:xVal>
          <c:yVal>
            <c:numRef>
              <c:f>'[1]Regresjon ALT  '!$L$2:$L$38</c:f>
              <c:numCache>
                <c:formatCode>_(* #,##0.00_);_(* \(#,##0.00\);_(* "-"??_);_(@_)</c:formatCode>
                <c:ptCount val="37"/>
                <c:pt idx="0">
                  <c:v>349982.0</c:v>
                </c:pt>
                <c:pt idx="1">
                  <c:v>362320.0</c:v>
                </c:pt>
                <c:pt idx="2">
                  <c:v>376078.0</c:v>
                </c:pt>
                <c:pt idx="3">
                  <c:v>390038.0</c:v>
                </c:pt>
                <c:pt idx="4">
                  <c:v>404868.0</c:v>
                </c:pt>
                <c:pt idx="5">
                  <c:v>420614.0</c:v>
                </c:pt>
                <c:pt idx="6">
                  <c:v>435562.0</c:v>
                </c:pt>
                <c:pt idx="7">
                  <c:v>456029.0</c:v>
                </c:pt>
                <c:pt idx="8">
                  <c:v>475805.0</c:v>
                </c:pt>
                <c:pt idx="9">
                  <c:v>496185.0</c:v>
                </c:pt>
                <c:pt idx="10">
                  <c:v>520180.0</c:v>
                </c:pt>
                <c:pt idx="11">
                  <c:v>544928.0</c:v>
                </c:pt>
                <c:pt idx="12">
                  <c:v>571272.0</c:v>
                </c:pt>
                <c:pt idx="13">
                  <c:v>597801.0</c:v>
                </c:pt>
                <c:pt idx="14">
                  <c:v>625470.0</c:v>
                </c:pt>
                <c:pt idx="15">
                  <c:v>651584.0</c:v>
                </c:pt>
                <c:pt idx="16">
                  <c:v>680681.0</c:v>
                </c:pt>
                <c:pt idx="17">
                  <c:v>709254.0</c:v>
                </c:pt>
                <c:pt idx="18">
                  <c:v>735973.0</c:v>
                </c:pt>
                <c:pt idx="19">
                  <c:v>754403.0</c:v>
                </c:pt>
                <c:pt idx="20">
                  <c:v>771497.0</c:v>
                </c:pt>
                <c:pt idx="21">
                  <c:v>791107.0</c:v>
                </c:pt>
                <c:pt idx="22">
                  <c:v>813514.0</c:v>
                </c:pt>
                <c:pt idx="23">
                  <c:v>838996.0</c:v>
                </c:pt>
                <c:pt idx="24">
                  <c:v>871561.0</c:v>
                </c:pt>
                <c:pt idx="25">
                  <c:v>905658.0</c:v>
                </c:pt>
                <c:pt idx="26">
                  <c:v>937418.0</c:v>
                </c:pt>
                <c:pt idx="27">
                  <c:v>970280.0</c:v>
                </c:pt>
                <c:pt idx="28">
                  <c:v>1.005342E6</c:v>
                </c:pt>
                <c:pt idx="29">
                  <c:v>1.040555E6</c:v>
                </c:pt>
                <c:pt idx="30">
                  <c:v>1.080966E6</c:v>
                </c:pt>
                <c:pt idx="31">
                  <c:v>1.124935E6</c:v>
                </c:pt>
                <c:pt idx="32">
                  <c:v>1.170395E6</c:v>
                </c:pt>
                <c:pt idx="33">
                  <c:v>1.203812E6</c:v>
                </c:pt>
                <c:pt idx="34">
                  <c:v>1.30203E6</c:v>
                </c:pt>
                <c:pt idx="35">
                  <c:v>1.349699E6</c:v>
                </c:pt>
                <c:pt idx="36">
                  <c:v>1.391996E6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27424"/>
        <c:axId val="503929744"/>
      </c:scatterChart>
      <c:valAx>
        <c:axId val="50392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r&quot;* #,##0.00_);_(&quot;kr&quot;* \(#,##0.00\);_(&quot;kr&quot;* &quot;-&quot;??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3929744"/>
        <c:crosses val="autoZero"/>
        <c:crossBetween val="midCat"/>
      </c:valAx>
      <c:valAx>
        <c:axId val="50392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392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952500</xdr:colOff>
      <xdr:row>125</xdr:row>
      <xdr:rowOff>88900</xdr:rowOff>
    </xdr:from>
    <xdr:to>
      <xdr:col>16</xdr:col>
      <xdr:colOff>279400</xdr:colOff>
      <xdr:row>135</xdr:row>
      <xdr:rowOff>279400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812800</xdr:colOff>
      <xdr:row>68</xdr:row>
      <xdr:rowOff>0</xdr:rowOff>
    </xdr:from>
    <xdr:to>
      <xdr:col>18</xdr:col>
      <xdr:colOff>565150</xdr:colOff>
      <xdr:row>85</xdr:row>
      <xdr:rowOff>25400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812800</xdr:colOff>
      <xdr:row>48</xdr:row>
      <xdr:rowOff>190500</xdr:rowOff>
    </xdr:from>
    <xdr:to>
      <xdr:col>18</xdr:col>
      <xdr:colOff>565150</xdr:colOff>
      <xdr:row>66</xdr:row>
      <xdr:rowOff>190500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87</xdr:row>
      <xdr:rowOff>0</xdr:rowOff>
    </xdr:from>
    <xdr:to>
      <xdr:col>18</xdr:col>
      <xdr:colOff>571500</xdr:colOff>
      <xdr:row>103</xdr:row>
      <xdr:rowOff>190500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tdanning%20og%20BN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j.%20d&#248;dsal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danning K&amp;M"/>
      <sheetName val="Regresjon ALT  "/>
      <sheetName val="Utdanning kvinner"/>
      <sheetName val="Utvikling BNP"/>
    </sheetNames>
    <sheetDataSet>
      <sheetData sheetId="0">
        <row r="1019">
          <cell r="E1019">
            <v>199807</v>
          </cell>
          <cell r="F1019">
            <v>205252</v>
          </cell>
          <cell r="G1019">
            <v>211401</v>
          </cell>
          <cell r="H1019">
            <v>217759</v>
          </cell>
          <cell r="I1019">
            <v>224319</v>
          </cell>
          <cell r="J1019">
            <v>231634</v>
          </cell>
          <cell r="K1019">
            <v>238428</v>
          </cell>
          <cell r="L1019">
            <v>248434</v>
          </cell>
          <cell r="M1019">
            <v>257400</v>
          </cell>
          <cell r="N1019">
            <v>266796</v>
          </cell>
          <cell r="O1019">
            <v>276804</v>
          </cell>
          <cell r="P1019">
            <v>287441</v>
          </cell>
          <cell r="Q1019">
            <v>299050</v>
          </cell>
          <cell r="R1019">
            <v>310353</v>
          </cell>
          <cell r="S1019">
            <v>321866</v>
          </cell>
          <cell r="T1019">
            <v>332211</v>
          </cell>
          <cell r="U1019">
            <v>343776</v>
          </cell>
          <cell r="V1019">
            <v>354872</v>
          </cell>
          <cell r="W1019">
            <v>365473</v>
          </cell>
          <cell r="X1019">
            <v>372793</v>
          </cell>
          <cell r="Y1019">
            <v>379157</v>
          </cell>
          <cell r="Z1019">
            <v>385782</v>
          </cell>
          <cell r="AA1019">
            <v>393475</v>
          </cell>
          <cell r="AB1019">
            <v>402211</v>
          </cell>
          <cell r="AC1019">
            <v>413658</v>
          </cell>
          <cell r="AD1019">
            <v>425540</v>
          </cell>
          <cell r="AE1019">
            <v>437401</v>
          </cell>
          <cell r="AF1019">
            <v>450365</v>
          </cell>
          <cell r="AG1019">
            <v>464091</v>
          </cell>
          <cell r="AH1019">
            <v>477238</v>
          </cell>
          <cell r="AI1019">
            <v>492242</v>
          </cell>
          <cell r="AJ1019">
            <v>509707</v>
          </cell>
          <cell r="AK1019">
            <v>527735</v>
          </cell>
          <cell r="AL1019">
            <v>540170</v>
          </cell>
          <cell r="AM1019">
            <v>587864</v>
          </cell>
          <cell r="AN1019">
            <v>605440</v>
          </cell>
          <cell r="AO1019">
            <v>622073</v>
          </cell>
        </row>
        <row r="1020">
          <cell r="E1020">
            <v>150175</v>
          </cell>
          <cell r="F1020">
            <v>157068</v>
          </cell>
          <cell r="G1020">
            <v>164677</v>
          </cell>
          <cell r="H1020">
            <v>172279</v>
          </cell>
          <cell r="I1020">
            <v>180549</v>
          </cell>
          <cell r="J1020">
            <v>188980</v>
          </cell>
          <cell r="K1020">
            <v>197134</v>
          </cell>
          <cell r="L1020">
            <v>207595</v>
          </cell>
          <cell r="M1020">
            <v>218405</v>
          </cell>
          <cell r="N1020">
            <v>229389</v>
          </cell>
          <cell r="O1020">
            <v>243376</v>
          </cell>
          <cell r="P1020">
            <v>257487</v>
          </cell>
          <cell r="Q1020">
            <v>272222</v>
          </cell>
          <cell r="R1020">
            <v>287448</v>
          </cell>
          <cell r="S1020">
            <v>303604</v>
          </cell>
          <cell r="T1020">
            <v>319373</v>
          </cell>
          <cell r="U1020">
            <v>336905</v>
          </cell>
          <cell r="V1020">
            <v>354382</v>
          </cell>
          <cell r="W1020">
            <v>370500</v>
          </cell>
          <cell r="X1020">
            <v>381610</v>
          </cell>
          <cell r="Y1020">
            <v>392340</v>
          </cell>
          <cell r="Z1020">
            <v>405325</v>
          </cell>
          <cell r="AA1020">
            <v>420039</v>
          </cell>
          <cell r="AB1020">
            <v>436785</v>
          </cell>
          <cell r="AC1020">
            <v>457903</v>
          </cell>
          <cell r="AD1020">
            <v>480118</v>
          </cell>
          <cell r="AE1020">
            <v>500017</v>
          </cell>
          <cell r="AF1020">
            <v>519915</v>
          </cell>
          <cell r="AG1020">
            <v>541251</v>
          </cell>
          <cell r="AH1020">
            <v>563317</v>
          </cell>
          <cell r="AI1020">
            <v>588724</v>
          </cell>
          <cell r="AJ1020">
            <v>615228</v>
          </cell>
          <cell r="AK1020">
            <v>642660</v>
          </cell>
          <cell r="AL1020">
            <v>663642</v>
          </cell>
          <cell r="AM1020">
            <v>714166</v>
          </cell>
          <cell r="AN1020">
            <v>744259</v>
          </cell>
          <cell r="AO1020">
            <v>769923</v>
          </cell>
        </row>
      </sheetData>
      <sheetData sheetId="1">
        <row r="1">
          <cell r="D1" t="str">
            <v xml:space="preserve">Antall m/utdanning menn </v>
          </cell>
          <cell r="I1" t="str">
            <v xml:space="preserve">Antall m/utdanning kvinner </v>
          </cell>
          <cell r="L1" t="str">
            <v xml:space="preserve">Antall m/utdanning kvinner &amp; menn </v>
          </cell>
        </row>
        <row r="2">
          <cell r="C2">
            <v>77895</v>
          </cell>
          <cell r="D2">
            <v>199807</v>
          </cell>
          <cell r="H2">
            <v>77895</v>
          </cell>
          <cell r="I2">
            <v>150175</v>
          </cell>
          <cell r="K2">
            <v>77895</v>
          </cell>
          <cell r="L2">
            <v>349982</v>
          </cell>
        </row>
        <row r="3">
          <cell r="C3">
            <v>89028</v>
          </cell>
          <cell r="D3">
            <v>205252</v>
          </cell>
          <cell r="H3">
            <v>89028</v>
          </cell>
          <cell r="I3">
            <v>157068</v>
          </cell>
          <cell r="K3">
            <v>89028</v>
          </cell>
          <cell r="L3">
            <v>362320</v>
          </cell>
        </row>
        <row r="4">
          <cell r="C4">
            <v>98256</v>
          </cell>
          <cell r="D4">
            <v>211401</v>
          </cell>
          <cell r="H4">
            <v>98256</v>
          </cell>
          <cell r="I4">
            <v>164677</v>
          </cell>
          <cell r="K4">
            <v>98256</v>
          </cell>
          <cell r="L4">
            <v>376078</v>
          </cell>
        </row>
        <row r="5">
          <cell r="C5">
            <v>108929</v>
          </cell>
          <cell r="D5">
            <v>217759</v>
          </cell>
          <cell r="H5">
            <v>108929</v>
          </cell>
          <cell r="I5">
            <v>172279</v>
          </cell>
          <cell r="K5">
            <v>108929</v>
          </cell>
          <cell r="L5">
            <v>390038</v>
          </cell>
        </row>
        <row r="6">
          <cell r="C6">
            <v>122340</v>
          </cell>
          <cell r="D6">
            <v>224319</v>
          </cell>
          <cell r="H6">
            <v>122340</v>
          </cell>
          <cell r="I6">
            <v>180549</v>
          </cell>
          <cell r="K6">
            <v>122340</v>
          </cell>
          <cell r="L6">
            <v>404868</v>
          </cell>
        </row>
        <row r="7">
          <cell r="C7">
            <v>135421</v>
          </cell>
          <cell r="D7">
            <v>231634</v>
          </cell>
          <cell r="H7">
            <v>135421</v>
          </cell>
          <cell r="I7">
            <v>188980</v>
          </cell>
          <cell r="K7">
            <v>135421</v>
          </cell>
          <cell r="L7">
            <v>420614</v>
          </cell>
        </row>
        <row r="8">
          <cell r="C8">
            <v>139648</v>
          </cell>
          <cell r="D8">
            <v>238428</v>
          </cell>
          <cell r="H8">
            <v>139648</v>
          </cell>
          <cell r="I8">
            <v>197134</v>
          </cell>
          <cell r="K8">
            <v>139648</v>
          </cell>
          <cell r="L8">
            <v>435562</v>
          </cell>
        </row>
        <row r="9">
          <cell r="C9">
            <v>151634</v>
          </cell>
          <cell r="D9">
            <v>248434</v>
          </cell>
          <cell r="H9">
            <v>151634</v>
          </cell>
          <cell r="I9">
            <v>207595</v>
          </cell>
          <cell r="K9">
            <v>151634</v>
          </cell>
          <cell r="L9">
            <v>456029</v>
          </cell>
        </row>
        <row r="10">
          <cell r="C10">
            <v>157759</v>
          </cell>
          <cell r="D10">
            <v>257400</v>
          </cell>
          <cell r="H10">
            <v>157759</v>
          </cell>
          <cell r="I10">
            <v>218405</v>
          </cell>
          <cell r="K10">
            <v>157759</v>
          </cell>
          <cell r="L10">
            <v>475805</v>
          </cell>
        </row>
        <row r="11">
          <cell r="C11">
            <v>167649</v>
          </cell>
          <cell r="D11">
            <v>266796</v>
          </cell>
          <cell r="H11">
            <v>167649</v>
          </cell>
          <cell r="I11">
            <v>229389</v>
          </cell>
          <cell r="K11">
            <v>167649</v>
          </cell>
          <cell r="L11">
            <v>496185</v>
          </cell>
        </row>
        <row r="12">
          <cell r="C12">
            <v>176792</v>
          </cell>
          <cell r="D12">
            <v>276804</v>
          </cell>
          <cell r="H12">
            <v>176792</v>
          </cell>
          <cell r="I12">
            <v>243376</v>
          </cell>
          <cell r="K12">
            <v>176792</v>
          </cell>
          <cell r="L12">
            <v>520180</v>
          </cell>
        </row>
        <row r="13">
          <cell r="C13">
            <v>185391</v>
          </cell>
          <cell r="D13">
            <v>287441</v>
          </cell>
          <cell r="H13">
            <v>185391</v>
          </cell>
          <cell r="I13">
            <v>257487</v>
          </cell>
          <cell r="K13">
            <v>185391</v>
          </cell>
          <cell r="L13">
            <v>544928</v>
          </cell>
        </row>
        <row r="14">
          <cell r="C14">
            <v>189691</v>
          </cell>
          <cell r="D14">
            <v>299050</v>
          </cell>
          <cell r="H14">
            <v>189691</v>
          </cell>
          <cell r="I14">
            <v>272222</v>
          </cell>
          <cell r="K14">
            <v>189691</v>
          </cell>
          <cell r="L14">
            <v>571272</v>
          </cell>
        </row>
        <row r="15">
          <cell r="C15">
            <v>198377</v>
          </cell>
          <cell r="D15">
            <v>310353</v>
          </cell>
          <cell r="H15">
            <v>198377</v>
          </cell>
          <cell r="I15">
            <v>287448</v>
          </cell>
          <cell r="K15">
            <v>198377</v>
          </cell>
          <cell r="L15">
            <v>597801</v>
          </cell>
        </row>
        <row r="16">
          <cell r="C16">
            <v>206900</v>
          </cell>
          <cell r="D16">
            <v>321866</v>
          </cell>
          <cell r="H16">
            <v>206900</v>
          </cell>
          <cell r="I16">
            <v>303604</v>
          </cell>
          <cell r="K16">
            <v>206900</v>
          </cell>
          <cell r="L16">
            <v>625470</v>
          </cell>
        </row>
        <row r="17">
          <cell r="C17">
            <v>220941</v>
          </cell>
          <cell r="D17">
            <v>332211</v>
          </cell>
          <cell r="H17">
            <v>220941</v>
          </cell>
          <cell r="I17">
            <v>319373</v>
          </cell>
          <cell r="K17">
            <v>220941</v>
          </cell>
          <cell r="L17">
            <v>651584</v>
          </cell>
        </row>
        <row r="18">
          <cell r="C18">
            <v>240716</v>
          </cell>
          <cell r="D18">
            <v>343776</v>
          </cell>
          <cell r="H18">
            <v>240716</v>
          </cell>
          <cell r="I18">
            <v>336905</v>
          </cell>
          <cell r="K18">
            <v>240716</v>
          </cell>
          <cell r="L18">
            <v>680681</v>
          </cell>
        </row>
        <row r="19">
          <cell r="C19">
            <v>259088</v>
          </cell>
          <cell r="D19">
            <v>354872</v>
          </cell>
          <cell r="H19">
            <v>259088</v>
          </cell>
          <cell r="I19">
            <v>354382</v>
          </cell>
          <cell r="K19">
            <v>259088</v>
          </cell>
          <cell r="L19">
            <v>709254</v>
          </cell>
        </row>
        <row r="20">
          <cell r="C20">
            <v>262485</v>
          </cell>
          <cell r="D20">
            <v>365473</v>
          </cell>
          <cell r="H20">
            <v>262485</v>
          </cell>
          <cell r="I20">
            <v>370500</v>
          </cell>
          <cell r="K20">
            <v>262485</v>
          </cell>
          <cell r="L20">
            <v>735973</v>
          </cell>
        </row>
        <row r="21">
          <cell r="C21">
            <v>283668</v>
          </cell>
          <cell r="D21">
            <v>372793</v>
          </cell>
          <cell r="H21">
            <v>283668</v>
          </cell>
          <cell r="I21">
            <v>381610</v>
          </cell>
          <cell r="K21">
            <v>283668</v>
          </cell>
          <cell r="L21">
            <v>754403</v>
          </cell>
        </row>
        <row r="22">
          <cell r="C22">
            <v>335760</v>
          </cell>
          <cell r="D22">
            <v>379157</v>
          </cell>
          <cell r="H22">
            <v>335760</v>
          </cell>
          <cell r="I22">
            <v>392340</v>
          </cell>
          <cell r="K22">
            <v>335760</v>
          </cell>
          <cell r="L22">
            <v>771497</v>
          </cell>
        </row>
        <row r="23">
          <cell r="C23">
            <v>346626</v>
          </cell>
          <cell r="D23">
            <v>385782</v>
          </cell>
          <cell r="H23">
            <v>346626</v>
          </cell>
          <cell r="I23">
            <v>405325</v>
          </cell>
          <cell r="K23">
            <v>346626</v>
          </cell>
          <cell r="L23">
            <v>791107</v>
          </cell>
        </row>
        <row r="24">
          <cell r="C24">
            <v>343792</v>
          </cell>
          <cell r="D24">
            <v>393475</v>
          </cell>
          <cell r="H24">
            <v>343792</v>
          </cell>
          <cell r="I24">
            <v>420039</v>
          </cell>
          <cell r="K24">
            <v>343792</v>
          </cell>
          <cell r="L24">
            <v>813514</v>
          </cell>
        </row>
        <row r="25">
          <cell r="C25">
            <v>354801</v>
          </cell>
          <cell r="D25">
            <v>402211</v>
          </cell>
          <cell r="H25">
            <v>354801</v>
          </cell>
          <cell r="I25">
            <v>436785</v>
          </cell>
          <cell r="K25">
            <v>354801</v>
          </cell>
          <cell r="L25">
            <v>838996</v>
          </cell>
        </row>
        <row r="26">
          <cell r="C26">
            <v>388070</v>
          </cell>
          <cell r="D26">
            <v>413658</v>
          </cell>
          <cell r="H26">
            <v>388070</v>
          </cell>
          <cell r="I26">
            <v>457903</v>
          </cell>
          <cell r="K26">
            <v>388070</v>
          </cell>
          <cell r="L26">
            <v>871561</v>
          </cell>
        </row>
        <row r="27">
          <cell r="C27">
            <v>430201</v>
          </cell>
          <cell r="D27">
            <v>425540</v>
          </cell>
          <cell r="H27">
            <v>430201</v>
          </cell>
          <cell r="I27">
            <v>480118</v>
          </cell>
          <cell r="K27">
            <v>430201</v>
          </cell>
          <cell r="L27">
            <v>905658</v>
          </cell>
        </row>
        <row r="28">
          <cell r="C28">
            <v>475320</v>
          </cell>
          <cell r="D28">
            <v>437401</v>
          </cell>
          <cell r="H28">
            <v>475320</v>
          </cell>
          <cell r="I28">
            <v>500017</v>
          </cell>
          <cell r="K28">
            <v>475320</v>
          </cell>
          <cell r="L28">
            <v>937418</v>
          </cell>
        </row>
        <row r="29">
          <cell r="C29">
            <v>498999</v>
          </cell>
          <cell r="D29">
            <v>450365</v>
          </cell>
          <cell r="H29">
            <v>498999</v>
          </cell>
          <cell r="I29">
            <v>519915</v>
          </cell>
          <cell r="K29">
            <v>498999</v>
          </cell>
          <cell r="L29">
            <v>970280</v>
          </cell>
        </row>
        <row r="30">
          <cell r="C30">
            <v>547125</v>
          </cell>
          <cell r="D30">
            <v>464091</v>
          </cell>
          <cell r="H30">
            <v>547125</v>
          </cell>
          <cell r="I30">
            <v>541251</v>
          </cell>
          <cell r="K30">
            <v>547125</v>
          </cell>
          <cell r="L30">
            <v>1005342</v>
          </cell>
        </row>
        <row r="31">
          <cell r="C31">
            <v>503487</v>
          </cell>
          <cell r="D31">
            <v>477238</v>
          </cell>
          <cell r="H31">
            <v>503487</v>
          </cell>
          <cell r="I31">
            <v>563317</v>
          </cell>
          <cell r="K31">
            <v>503487</v>
          </cell>
          <cell r="L31">
            <v>1040555</v>
          </cell>
        </row>
        <row r="32">
          <cell r="C32">
            <v>530498</v>
          </cell>
          <cell r="D32">
            <v>492242</v>
          </cell>
          <cell r="H32">
            <v>530498</v>
          </cell>
          <cell r="I32">
            <v>588724</v>
          </cell>
          <cell r="K32">
            <v>530498</v>
          </cell>
          <cell r="L32">
            <v>1080966</v>
          </cell>
        </row>
        <row r="33">
          <cell r="C33">
            <v>564447</v>
          </cell>
          <cell r="D33">
            <v>509707</v>
          </cell>
          <cell r="H33">
            <v>564447</v>
          </cell>
          <cell r="I33">
            <v>615228</v>
          </cell>
          <cell r="K33">
            <v>564447</v>
          </cell>
          <cell r="L33">
            <v>1124935</v>
          </cell>
        </row>
        <row r="34">
          <cell r="C34">
            <v>591455</v>
          </cell>
          <cell r="D34">
            <v>527735</v>
          </cell>
          <cell r="H34">
            <v>591455</v>
          </cell>
          <cell r="I34">
            <v>642660</v>
          </cell>
          <cell r="K34">
            <v>591455</v>
          </cell>
          <cell r="L34">
            <v>1170395</v>
          </cell>
        </row>
        <row r="35">
          <cell r="C35">
            <v>605408</v>
          </cell>
          <cell r="D35">
            <v>540170</v>
          </cell>
          <cell r="H35">
            <v>605408</v>
          </cell>
          <cell r="I35">
            <v>663642</v>
          </cell>
          <cell r="K35">
            <v>605408</v>
          </cell>
          <cell r="L35">
            <v>1203812</v>
          </cell>
        </row>
        <row r="36">
          <cell r="C36">
            <v>612498</v>
          </cell>
          <cell r="D36">
            <v>587864</v>
          </cell>
          <cell r="H36">
            <v>612498</v>
          </cell>
          <cell r="I36">
            <v>714166</v>
          </cell>
          <cell r="K36">
            <v>612498</v>
          </cell>
          <cell r="L36">
            <v>1302030</v>
          </cell>
        </row>
        <row r="37">
          <cell r="C37">
            <v>600728</v>
          </cell>
          <cell r="D37">
            <v>605440</v>
          </cell>
          <cell r="H37">
            <v>600728</v>
          </cell>
          <cell r="I37">
            <v>744259</v>
          </cell>
          <cell r="K37">
            <v>600728</v>
          </cell>
          <cell r="L37">
            <v>1349699</v>
          </cell>
        </row>
        <row r="38">
          <cell r="C38">
            <v>595291</v>
          </cell>
          <cell r="D38">
            <v>622073</v>
          </cell>
          <cell r="H38">
            <v>595291</v>
          </cell>
          <cell r="I38">
            <v>769923</v>
          </cell>
          <cell r="K38">
            <v>595291</v>
          </cell>
          <cell r="L38">
            <v>1391996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e"/>
      <sheetName val="Ark1"/>
    </sheetNames>
    <sheetDataSet>
      <sheetData sheetId="0" refreshError="1"/>
      <sheetData sheetId="1">
        <row r="114">
          <cell r="B114">
            <v>75.192819999999998</v>
          </cell>
        </row>
        <row r="115">
          <cell r="B115">
            <v>75.396177923558469</v>
          </cell>
        </row>
        <row r="116">
          <cell r="B116">
            <v>75.539400000000001</v>
          </cell>
        </row>
        <row r="117">
          <cell r="B117">
            <v>75.601192023840483</v>
          </cell>
        </row>
        <row r="118">
          <cell r="B118">
            <v>75.769008450422518</v>
          </cell>
        </row>
        <row r="119">
          <cell r="B119">
            <v>75.444681106377871</v>
          </cell>
        </row>
        <row r="120">
          <cell r="B120">
            <v>75.775968961241546</v>
          </cell>
        </row>
        <row r="121">
          <cell r="B121">
            <v>75.618737625247491</v>
          </cell>
        </row>
        <row r="122">
          <cell r="B122">
            <v>75.780267802678026</v>
          </cell>
        </row>
        <row r="123">
          <cell r="B123">
            <v>76.060950609506094</v>
          </cell>
        </row>
        <row r="124">
          <cell r="B124">
            <v>76.102712054241081</v>
          </cell>
        </row>
        <row r="125">
          <cell r="B125">
            <v>76.557041140822818</v>
          </cell>
        </row>
        <row r="126">
          <cell r="B126">
            <v>76.757940000000005</v>
          </cell>
        </row>
        <row r="127">
          <cell r="B127">
            <v>76.74046740467405</v>
          </cell>
        </row>
        <row r="128">
          <cell r="B128">
            <v>77.294203536282907</v>
          </cell>
        </row>
        <row r="129">
          <cell r="B129">
            <v>77.315470000000005</v>
          </cell>
        </row>
        <row r="130">
          <cell r="B130">
            <v>77.744222557774421</v>
          </cell>
        </row>
        <row r="131">
          <cell r="B131">
            <v>77.748519940797635</v>
          </cell>
        </row>
        <row r="132">
          <cell r="B132">
            <v>77.899922001559972</v>
          </cell>
        </row>
        <row r="133">
          <cell r="B133">
            <v>77.891361086389139</v>
          </cell>
        </row>
        <row r="134">
          <cell r="B134">
            <v>78.200197988120706</v>
          </cell>
        </row>
        <row r="135">
          <cell r="B135">
            <v>78.407342587406987</v>
          </cell>
        </row>
        <row r="136">
          <cell r="B136">
            <v>78.473254732547332</v>
          </cell>
        </row>
        <row r="137">
          <cell r="B137">
            <v>79.041207939603026</v>
          </cell>
        </row>
        <row r="138">
          <cell r="B138">
            <v>79.480814424432737</v>
          </cell>
        </row>
        <row r="139">
          <cell r="B139">
            <v>79.678449999999998</v>
          </cell>
        </row>
        <row r="140">
          <cell r="B140">
            <v>79.948621027579449</v>
          </cell>
        </row>
        <row r="141">
          <cell r="B141">
            <v>80.003829770213784</v>
          </cell>
        </row>
        <row r="142">
          <cell r="B142">
            <v>80.180892764289425</v>
          </cell>
        </row>
        <row r="143">
          <cell r="B143">
            <v>80.366201972118333</v>
          </cell>
        </row>
        <row r="144">
          <cell r="B144">
            <v>80.543899999999994</v>
          </cell>
        </row>
        <row r="145">
          <cell r="B145">
            <v>80.751257462276129</v>
          </cell>
        </row>
        <row r="146">
          <cell r="B146">
            <v>80.939028660031013</v>
          </cell>
        </row>
        <row r="147">
          <cell r="B147">
            <v>81.159058409415906</v>
          </cell>
        </row>
        <row r="148">
          <cell r="B148">
            <v>81.592118551701375</v>
          </cell>
        </row>
        <row r="149">
          <cell r="B149">
            <v>81.784223526705802</v>
          </cell>
        </row>
        <row r="150">
          <cell r="B150">
            <v>81.91737082629173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7" workbookViewId="0">
      <selection activeCell="M7" sqref="M7"/>
    </sheetView>
  </sheetViews>
  <sheetFormatPr baseColWidth="10" defaultRowHeight="16" x14ac:dyDescent="0.2"/>
  <cols>
    <col min="1" max="1" width="22" bestFit="1" customWidth="1"/>
    <col min="2" max="2" width="22.5" bestFit="1" customWidth="1"/>
    <col min="3" max="4" width="12.1640625" bestFit="1" customWidth="1"/>
    <col min="6" max="6" width="16.6640625" customWidth="1"/>
    <col min="7" max="7" width="13.5" bestFit="1" customWidth="1"/>
    <col min="8" max="8" width="12.1640625" bestFit="1" customWidth="1"/>
    <col min="9" max="9" width="13.5" bestFit="1" customWidth="1"/>
  </cols>
  <sheetData>
    <row r="1" spans="1:9" ht="48" x14ac:dyDescent="0.3">
      <c r="A1" s="1" t="s">
        <v>0</v>
      </c>
      <c r="B1" s="1" t="s">
        <v>1</v>
      </c>
      <c r="C1" s="3" t="s">
        <v>2</v>
      </c>
      <c r="D1" s="3" t="s">
        <v>3</v>
      </c>
      <c r="H1" s="3"/>
      <c r="I1" s="3"/>
    </row>
    <row r="2" spans="1:9" x14ac:dyDescent="0.2">
      <c r="A2">
        <v>1971</v>
      </c>
      <c r="B2" s="2">
        <v>26364</v>
      </c>
      <c r="G2" s="2"/>
      <c r="H2" s="4"/>
      <c r="I2" s="4"/>
    </row>
    <row r="3" spans="1:9" x14ac:dyDescent="0.2">
      <c r="A3">
        <v>1972</v>
      </c>
      <c r="B3" s="2">
        <v>29078</v>
      </c>
      <c r="G3" s="2"/>
      <c r="H3" s="4"/>
      <c r="I3" s="4"/>
    </row>
    <row r="4" spans="1:9" x14ac:dyDescent="0.2">
      <c r="A4">
        <v>1973</v>
      </c>
      <c r="B4" s="2">
        <v>32810</v>
      </c>
      <c r="G4" s="2"/>
      <c r="H4" s="4"/>
      <c r="I4" s="4"/>
    </row>
    <row r="5" spans="1:9" x14ac:dyDescent="0.2">
      <c r="A5">
        <v>1974</v>
      </c>
      <c r="B5" s="2">
        <v>37736</v>
      </c>
      <c r="G5" s="2"/>
      <c r="H5" s="4"/>
      <c r="I5" s="4"/>
    </row>
    <row r="6" spans="1:9" x14ac:dyDescent="0.2">
      <c r="A6">
        <v>1975</v>
      </c>
      <c r="B6" s="2">
        <v>42887</v>
      </c>
      <c r="G6" s="2"/>
      <c r="H6" s="4"/>
      <c r="I6" s="4"/>
    </row>
    <row r="7" spans="1:9" x14ac:dyDescent="0.2">
      <c r="A7">
        <v>1976</v>
      </c>
      <c r="B7" s="2">
        <v>48713</v>
      </c>
      <c r="G7" s="2"/>
      <c r="H7" s="4"/>
      <c r="I7" s="4"/>
    </row>
    <row r="8" spans="1:9" x14ac:dyDescent="0.2">
      <c r="A8">
        <v>1977</v>
      </c>
      <c r="B8" s="2">
        <v>54654</v>
      </c>
      <c r="G8" s="2"/>
      <c r="H8" s="4"/>
      <c r="I8" s="4"/>
    </row>
    <row r="9" spans="1:9" x14ac:dyDescent="0.2">
      <c r="A9">
        <v>1978</v>
      </c>
      <c r="B9" s="2">
        <v>60086</v>
      </c>
      <c r="G9" s="2"/>
      <c r="H9" s="4"/>
      <c r="I9" s="4"/>
    </row>
    <row r="10" spans="1:9" x14ac:dyDescent="0.2">
      <c r="A10">
        <v>1979</v>
      </c>
      <c r="B10" s="2">
        <v>66061</v>
      </c>
      <c r="G10" s="2"/>
      <c r="H10" s="4"/>
      <c r="I10" s="4"/>
    </row>
    <row r="11" spans="1:9" x14ac:dyDescent="0.2">
      <c r="A11">
        <v>1980</v>
      </c>
      <c r="B11" s="2">
        <v>77895</v>
      </c>
      <c r="C11" s="4">
        <f>'[1]Utdanning K&amp;M'!$E$1019</f>
        <v>199807</v>
      </c>
      <c r="D11" s="4">
        <f>'[1]Utdanning K&amp;M'!$E$1020</f>
        <v>150175</v>
      </c>
      <c r="G11" s="2"/>
      <c r="H11" s="4"/>
      <c r="I11" s="4"/>
    </row>
    <row r="12" spans="1:9" x14ac:dyDescent="0.2">
      <c r="A12">
        <v>1981</v>
      </c>
      <c r="B12" s="2">
        <v>89028</v>
      </c>
      <c r="C12" s="4">
        <f>'[1]Utdanning K&amp;M'!$F$1019</f>
        <v>205252</v>
      </c>
      <c r="D12" s="4">
        <f>'[1]Utdanning K&amp;M'!$F$1020</f>
        <v>157068</v>
      </c>
      <c r="G12" s="2"/>
      <c r="H12" s="4"/>
      <c r="I12" s="4"/>
    </row>
    <row r="13" spans="1:9" x14ac:dyDescent="0.2">
      <c r="A13">
        <v>1982</v>
      </c>
      <c r="B13" s="2">
        <v>98256</v>
      </c>
      <c r="C13" s="4">
        <f>'[1]Utdanning K&amp;M'!$G$1019</f>
        <v>211401</v>
      </c>
      <c r="D13" s="4">
        <f>'[1]Utdanning K&amp;M'!$G$1020</f>
        <v>164677</v>
      </c>
      <c r="G13" s="2"/>
      <c r="H13" s="4"/>
      <c r="I13" s="4"/>
    </row>
    <row r="14" spans="1:9" x14ac:dyDescent="0.2">
      <c r="A14">
        <v>1983</v>
      </c>
      <c r="B14" s="2">
        <v>108929</v>
      </c>
      <c r="C14" s="4">
        <f>'[1]Utdanning K&amp;M'!$H$1019</f>
        <v>217759</v>
      </c>
      <c r="D14" s="4">
        <f>'[1]Utdanning K&amp;M'!$H$1020</f>
        <v>172279</v>
      </c>
      <c r="G14" s="2"/>
      <c r="H14" s="4"/>
      <c r="I14" s="4"/>
    </row>
    <row r="15" spans="1:9" x14ac:dyDescent="0.2">
      <c r="A15">
        <v>1984</v>
      </c>
      <c r="B15" s="2">
        <v>122340</v>
      </c>
      <c r="C15" s="4">
        <f>'[1]Utdanning K&amp;M'!$I$1019</f>
        <v>224319</v>
      </c>
      <c r="D15" s="4">
        <f>'[1]Utdanning K&amp;M'!$I$1020</f>
        <v>180549</v>
      </c>
      <c r="G15" s="2"/>
      <c r="H15" s="4"/>
      <c r="I15" s="4"/>
    </row>
    <row r="16" spans="1:9" x14ac:dyDescent="0.2">
      <c r="A16">
        <v>1985</v>
      </c>
      <c r="B16" s="2">
        <v>135421</v>
      </c>
      <c r="C16" s="4">
        <f>'[1]Utdanning K&amp;M'!$J$1019</f>
        <v>231634</v>
      </c>
      <c r="D16" s="4">
        <f>'[1]Utdanning K&amp;M'!$J$1020</f>
        <v>188980</v>
      </c>
      <c r="G16" s="2"/>
      <c r="H16" s="4"/>
      <c r="I16" s="4"/>
    </row>
    <row r="17" spans="1:9" x14ac:dyDescent="0.2">
      <c r="A17">
        <v>1986</v>
      </c>
      <c r="B17" s="2">
        <v>139648</v>
      </c>
      <c r="C17" s="4">
        <f>'[1]Utdanning K&amp;M'!$K$1019</f>
        <v>238428</v>
      </c>
      <c r="D17" s="4">
        <f>'[1]Utdanning K&amp;M'!$K$1020</f>
        <v>197134</v>
      </c>
      <c r="G17" s="2"/>
      <c r="H17" s="4"/>
      <c r="I17" s="4"/>
    </row>
    <row r="18" spans="1:9" x14ac:dyDescent="0.2">
      <c r="A18">
        <v>1987</v>
      </c>
      <c r="B18" s="2">
        <v>151634</v>
      </c>
      <c r="C18" s="4">
        <f>'[1]Utdanning K&amp;M'!$L$1019</f>
        <v>248434</v>
      </c>
      <c r="D18" s="4">
        <f>'[1]Utdanning K&amp;M'!$L$1020</f>
        <v>207595</v>
      </c>
      <c r="G18" s="2"/>
      <c r="H18" s="4"/>
      <c r="I18" s="4"/>
    </row>
    <row r="19" spans="1:9" x14ac:dyDescent="0.2">
      <c r="A19">
        <v>1988</v>
      </c>
      <c r="B19" s="2">
        <v>157759</v>
      </c>
      <c r="C19" s="4">
        <f>'[1]Utdanning K&amp;M'!$M$1019</f>
        <v>257400</v>
      </c>
      <c r="D19" s="4">
        <f>'[1]Utdanning K&amp;M'!$M$1020</f>
        <v>218405</v>
      </c>
      <c r="G19" s="2"/>
      <c r="H19" s="4"/>
      <c r="I19" s="4"/>
    </row>
    <row r="20" spans="1:9" x14ac:dyDescent="0.2">
      <c r="A20">
        <v>1989</v>
      </c>
      <c r="B20" s="2">
        <v>167649</v>
      </c>
      <c r="C20" s="4">
        <f>'[1]Utdanning K&amp;M'!$N$1019</f>
        <v>266796</v>
      </c>
      <c r="D20" s="4">
        <f>'[1]Utdanning K&amp;M'!$N$1020</f>
        <v>229389</v>
      </c>
      <c r="G20" s="2"/>
      <c r="H20" s="4"/>
      <c r="I20" s="4"/>
    </row>
    <row r="21" spans="1:9" x14ac:dyDescent="0.2">
      <c r="A21">
        <v>1990</v>
      </c>
      <c r="B21" s="2">
        <v>176792</v>
      </c>
      <c r="C21" s="4">
        <f>'[1]Utdanning K&amp;M'!$O$1019</f>
        <v>276804</v>
      </c>
      <c r="D21" s="4">
        <f>'[1]Utdanning K&amp;M'!$O$1020</f>
        <v>243376</v>
      </c>
      <c r="G21" s="2"/>
      <c r="H21" s="4"/>
      <c r="I21" s="4"/>
    </row>
    <row r="22" spans="1:9" x14ac:dyDescent="0.2">
      <c r="A22">
        <v>1991</v>
      </c>
      <c r="B22" s="2">
        <v>185391</v>
      </c>
      <c r="C22" s="4">
        <f>'[1]Utdanning K&amp;M'!$P$1019</f>
        <v>287441</v>
      </c>
      <c r="D22" s="4">
        <f>'[1]Utdanning K&amp;M'!$P$1020</f>
        <v>257487</v>
      </c>
      <c r="G22" s="2"/>
      <c r="H22" s="4"/>
      <c r="I22" s="4"/>
    </row>
    <row r="23" spans="1:9" x14ac:dyDescent="0.2">
      <c r="A23">
        <v>1992</v>
      </c>
      <c r="B23" s="2">
        <v>189691</v>
      </c>
      <c r="C23" s="4">
        <f>'[1]Utdanning K&amp;M'!$Q$1019</f>
        <v>299050</v>
      </c>
      <c r="D23" s="4">
        <f>'[1]Utdanning K&amp;M'!$Q$1020</f>
        <v>272222</v>
      </c>
      <c r="G23" s="2"/>
      <c r="H23" s="4"/>
      <c r="I23" s="4"/>
    </row>
    <row r="24" spans="1:9" x14ac:dyDescent="0.2">
      <c r="A24">
        <v>1993</v>
      </c>
      <c r="B24" s="2">
        <v>198377</v>
      </c>
      <c r="C24" s="4">
        <f>'[1]Utdanning K&amp;M'!$R$1019</f>
        <v>310353</v>
      </c>
      <c r="D24" s="4">
        <f>'[1]Utdanning K&amp;M'!$R$1020</f>
        <v>287448</v>
      </c>
      <c r="G24" s="2"/>
      <c r="H24" s="4"/>
      <c r="I24" s="4"/>
    </row>
    <row r="25" spans="1:9" x14ac:dyDescent="0.2">
      <c r="A25">
        <v>1994</v>
      </c>
      <c r="B25" s="2">
        <v>206900</v>
      </c>
      <c r="C25" s="4">
        <f>'[1]Utdanning K&amp;M'!$S$1019</f>
        <v>321866</v>
      </c>
      <c r="D25" s="4">
        <f>'[1]Utdanning K&amp;M'!$S$1020</f>
        <v>303604</v>
      </c>
      <c r="G25" s="2"/>
      <c r="H25" s="4"/>
      <c r="I25" s="4"/>
    </row>
    <row r="26" spans="1:9" x14ac:dyDescent="0.2">
      <c r="A26">
        <v>1995</v>
      </c>
      <c r="B26" s="2">
        <v>220941</v>
      </c>
      <c r="C26" s="4">
        <f>'[1]Utdanning K&amp;M'!$T$1019</f>
        <v>332211</v>
      </c>
      <c r="D26" s="4">
        <f>'[1]Utdanning K&amp;M'!$T$1020</f>
        <v>319373</v>
      </c>
      <c r="G26" s="2"/>
      <c r="H26" s="4"/>
      <c r="I26" s="4"/>
    </row>
    <row r="27" spans="1:9" x14ac:dyDescent="0.2">
      <c r="A27">
        <v>1996</v>
      </c>
      <c r="B27" s="2">
        <v>240716</v>
      </c>
      <c r="C27" s="4">
        <f>'[1]Utdanning K&amp;M'!$U$1019</f>
        <v>343776</v>
      </c>
      <c r="D27" s="4">
        <f>'[1]Utdanning K&amp;M'!$U$1020</f>
        <v>336905</v>
      </c>
      <c r="G27" s="2"/>
      <c r="H27" s="4"/>
      <c r="I27" s="4"/>
    </row>
    <row r="28" spans="1:9" x14ac:dyDescent="0.2">
      <c r="A28">
        <v>1997</v>
      </c>
      <c r="B28" s="2">
        <v>259088</v>
      </c>
      <c r="C28" s="4">
        <f>'[1]Utdanning K&amp;M'!$V$1019</f>
        <v>354872</v>
      </c>
      <c r="D28" s="4">
        <f>'[1]Utdanning K&amp;M'!$V$1020</f>
        <v>354382</v>
      </c>
      <c r="G28" s="2"/>
      <c r="H28" s="4"/>
      <c r="I28" s="4"/>
    </row>
    <row r="29" spans="1:9" x14ac:dyDescent="0.2">
      <c r="A29">
        <v>1998</v>
      </c>
      <c r="B29" s="2">
        <v>262485</v>
      </c>
      <c r="C29" s="4">
        <f>'[1]Utdanning K&amp;M'!$W$1019</f>
        <v>365473</v>
      </c>
      <c r="D29" s="4">
        <f>'[1]Utdanning K&amp;M'!$W$1020</f>
        <v>370500</v>
      </c>
      <c r="G29" s="2"/>
      <c r="H29" s="4"/>
      <c r="I29" s="4"/>
    </row>
    <row r="30" spans="1:9" x14ac:dyDescent="0.2">
      <c r="A30">
        <v>1999</v>
      </c>
      <c r="B30" s="2">
        <v>283668</v>
      </c>
      <c r="C30" s="4">
        <f>'[1]Utdanning K&amp;M'!$X$1019</f>
        <v>372793</v>
      </c>
      <c r="D30" s="4">
        <f>'[1]Utdanning K&amp;M'!$X$1020</f>
        <v>381610</v>
      </c>
      <c r="G30" s="2"/>
      <c r="H30" s="4"/>
      <c r="I30" s="4"/>
    </row>
    <row r="31" spans="1:9" x14ac:dyDescent="0.2">
      <c r="A31">
        <v>2000</v>
      </c>
      <c r="B31" s="2">
        <v>335760</v>
      </c>
      <c r="C31" s="4">
        <f>'[1]Utdanning K&amp;M'!$Y$1019</f>
        <v>379157</v>
      </c>
      <c r="D31" s="4">
        <f>'[1]Utdanning K&amp;M'!$Y$1020</f>
        <v>392340</v>
      </c>
      <c r="G31" s="2"/>
      <c r="H31" s="4"/>
      <c r="I31" s="4"/>
    </row>
    <row r="32" spans="1:9" x14ac:dyDescent="0.2">
      <c r="A32">
        <v>2001</v>
      </c>
      <c r="B32" s="2">
        <v>346626</v>
      </c>
      <c r="C32" s="4">
        <f>'[1]Utdanning K&amp;M'!$Z$1019</f>
        <v>385782</v>
      </c>
      <c r="D32" s="4">
        <f>'[1]Utdanning K&amp;M'!$Z$1020</f>
        <v>405325</v>
      </c>
      <c r="G32" s="2"/>
      <c r="H32" s="4"/>
      <c r="I32" s="4"/>
    </row>
    <row r="33" spans="1:9" x14ac:dyDescent="0.2">
      <c r="A33">
        <v>2002</v>
      </c>
      <c r="B33" s="2">
        <v>343792</v>
      </c>
      <c r="C33" s="4">
        <f>'[1]Utdanning K&amp;M'!$AA$1019</f>
        <v>393475</v>
      </c>
      <c r="D33" s="4">
        <f>'[1]Utdanning K&amp;M'!$AA$1020</f>
        <v>420039</v>
      </c>
      <c r="G33" s="2"/>
      <c r="H33" s="4"/>
      <c r="I33" s="4"/>
    </row>
    <row r="34" spans="1:9" x14ac:dyDescent="0.2">
      <c r="A34">
        <v>2003</v>
      </c>
      <c r="B34" s="2">
        <v>354801</v>
      </c>
      <c r="C34" s="4">
        <f>'[1]Utdanning K&amp;M'!$AB$1019</f>
        <v>402211</v>
      </c>
      <c r="D34" s="4">
        <f>'[1]Utdanning K&amp;M'!$AB$1020</f>
        <v>436785</v>
      </c>
      <c r="G34" s="2"/>
      <c r="H34" s="4"/>
      <c r="I34" s="4"/>
    </row>
    <row r="35" spans="1:9" x14ac:dyDescent="0.2">
      <c r="A35">
        <v>2004</v>
      </c>
      <c r="B35" s="2">
        <v>388070</v>
      </c>
      <c r="C35" s="4">
        <f>'[1]Utdanning K&amp;M'!$AC$1019</f>
        <v>413658</v>
      </c>
      <c r="D35" s="4">
        <f>'[1]Utdanning K&amp;M'!$AC$1020</f>
        <v>457903</v>
      </c>
      <c r="G35" s="2"/>
      <c r="H35" s="4"/>
      <c r="I35" s="4"/>
    </row>
    <row r="36" spans="1:9" x14ac:dyDescent="0.2">
      <c r="A36">
        <v>2005</v>
      </c>
      <c r="B36" s="2">
        <v>430201</v>
      </c>
      <c r="C36" s="4">
        <f>'[1]Utdanning K&amp;M'!$AD$1019</f>
        <v>425540</v>
      </c>
      <c r="D36" s="4">
        <f>'[1]Utdanning K&amp;M'!$AD$1020</f>
        <v>480118</v>
      </c>
      <c r="G36" s="2"/>
      <c r="H36" s="4"/>
      <c r="I36" s="4"/>
    </row>
    <row r="37" spans="1:9" x14ac:dyDescent="0.2">
      <c r="A37">
        <v>2006</v>
      </c>
      <c r="B37" s="2">
        <v>475320</v>
      </c>
      <c r="C37" s="4">
        <f>'[1]Utdanning K&amp;M'!$AE$1019</f>
        <v>437401</v>
      </c>
      <c r="D37" s="4">
        <f>'[1]Utdanning K&amp;M'!$AE$1020</f>
        <v>500017</v>
      </c>
      <c r="G37" s="2"/>
      <c r="H37" s="4"/>
      <c r="I37" s="4"/>
    </row>
    <row r="38" spans="1:9" x14ac:dyDescent="0.2">
      <c r="A38">
        <v>2007</v>
      </c>
      <c r="B38" s="2">
        <v>498999</v>
      </c>
      <c r="C38" s="4">
        <f>'[1]Utdanning K&amp;M'!$AF$1019</f>
        <v>450365</v>
      </c>
      <c r="D38" s="4">
        <f>'[1]Utdanning K&amp;M'!$AF$1020</f>
        <v>519915</v>
      </c>
      <c r="G38" s="2"/>
      <c r="H38" s="4"/>
      <c r="I38" s="4"/>
    </row>
    <row r="39" spans="1:9" x14ac:dyDescent="0.2">
      <c r="A39">
        <v>2008</v>
      </c>
      <c r="B39" s="2">
        <v>547125</v>
      </c>
      <c r="C39" s="4">
        <f>'[1]Utdanning K&amp;M'!$AG$1019</f>
        <v>464091</v>
      </c>
      <c r="D39" s="4">
        <f>'[1]Utdanning K&amp;M'!$AG$1020</f>
        <v>541251</v>
      </c>
    </row>
    <row r="40" spans="1:9" x14ac:dyDescent="0.2">
      <c r="A40">
        <v>2009</v>
      </c>
      <c r="B40" s="2">
        <v>503487</v>
      </c>
      <c r="C40" s="4">
        <f>'[1]Utdanning K&amp;M'!$AH$1019</f>
        <v>477238</v>
      </c>
      <c r="D40" s="4">
        <f>'[1]Utdanning K&amp;M'!$AH$1020</f>
        <v>563317</v>
      </c>
    </row>
    <row r="41" spans="1:9" x14ac:dyDescent="0.2">
      <c r="A41">
        <v>2010</v>
      </c>
      <c r="B41" s="2">
        <v>530498</v>
      </c>
      <c r="C41" s="4">
        <f>'[1]Utdanning K&amp;M'!$AI$1019</f>
        <v>492242</v>
      </c>
      <c r="D41" s="4">
        <f>'[1]Utdanning K&amp;M'!$AI$1020</f>
        <v>588724</v>
      </c>
    </row>
    <row r="42" spans="1:9" x14ac:dyDescent="0.2">
      <c r="A42">
        <v>2011</v>
      </c>
      <c r="B42" s="2">
        <v>564447</v>
      </c>
      <c r="C42" s="4">
        <f>'[1]Utdanning K&amp;M'!$AJ$1019</f>
        <v>509707</v>
      </c>
      <c r="D42" s="4">
        <f>'[1]Utdanning K&amp;M'!$AJ$1020</f>
        <v>615228</v>
      </c>
    </row>
    <row r="43" spans="1:9" x14ac:dyDescent="0.2">
      <c r="A43">
        <v>2012</v>
      </c>
      <c r="B43" s="2">
        <v>591455</v>
      </c>
      <c r="C43" s="4">
        <f>'[1]Utdanning K&amp;M'!$AK$1019</f>
        <v>527735</v>
      </c>
      <c r="D43" s="4">
        <f>'[1]Utdanning K&amp;M'!$AK$1020</f>
        <v>642660</v>
      </c>
    </row>
    <row r="44" spans="1:9" x14ac:dyDescent="0.2">
      <c r="A44">
        <v>2013</v>
      </c>
      <c r="B44" s="2">
        <v>605408</v>
      </c>
      <c r="C44" s="4">
        <f>'[1]Utdanning K&amp;M'!$AL$1019</f>
        <v>540170</v>
      </c>
      <c r="D44" s="4">
        <f>'[1]Utdanning K&amp;M'!$AL$1020</f>
        <v>663642</v>
      </c>
    </row>
    <row r="45" spans="1:9" x14ac:dyDescent="0.2">
      <c r="A45">
        <v>2014</v>
      </c>
      <c r="B45" s="2">
        <v>612498</v>
      </c>
      <c r="C45" s="4">
        <f>'[1]Utdanning K&amp;M'!$AM$1019</f>
        <v>587864</v>
      </c>
      <c r="D45" s="4">
        <f>'[1]Utdanning K&amp;M'!$AM$1020</f>
        <v>714166</v>
      </c>
    </row>
    <row r="46" spans="1:9" x14ac:dyDescent="0.2">
      <c r="A46">
        <v>2015</v>
      </c>
      <c r="B46" s="2">
        <v>600728</v>
      </c>
      <c r="C46" s="4">
        <f>'[1]Utdanning K&amp;M'!$AN$1019</f>
        <v>605440</v>
      </c>
      <c r="D46" s="4">
        <f>'[1]Utdanning K&amp;M'!$AN$1020</f>
        <v>744259</v>
      </c>
    </row>
    <row r="47" spans="1:9" x14ac:dyDescent="0.2">
      <c r="A47">
        <v>2016</v>
      </c>
      <c r="B47" s="2">
        <v>595291</v>
      </c>
      <c r="C47" s="4">
        <f>'[1]Utdanning K&amp;M'!$AO$1019</f>
        <v>622073</v>
      </c>
      <c r="D47" s="4">
        <f>'[1]Utdanning K&amp;M'!$AO$1020</f>
        <v>769923</v>
      </c>
    </row>
    <row r="48" spans="1:9" x14ac:dyDescent="0.2">
      <c r="A48">
        <v>2017</v>
      </c>
      <c r="B48" s="2">
        <v>621367</v>
      </c>
    </row>
    <row r="50" spans="1:6" x14ac:dyDescent="0.2">
      <c r="A50" t="s">
        <v>5</v>
      </c>
    </row>
    <row r="51" spans="1:6" ht="17" thickBot="1" x14ac:dyDescent="0.25"/>
    <row r="52" spans="1:6" x14ac:dyDescent="0.2">
      <c r="A52" s="8" t="s">
        <v>6</v>
      </c>
      <c r="B52" s="8"/>
    </row>
    <row r="53" spans="1:6" x14ac:dyDescent="0.2">
      <c r="A53" s="5" t="s">
        <v>7</v>
      </c>
      <c r="B53" s="5">
        <v>0.97801125478745399</v>
      </c>
    </row>
    <row r="54" spans="1:6" x14ac:dyDescent="0.2">
      <c r="A54" s="5" t="s">
        <v>8</v>
      </c>
      <c r="B54" s="5">
        <v>0.9565060144909302</v>
      </c>
    </row>
    <row r="55" spans="1:6" x14ac:dyDescent="0.2">
      <c r="A55" s="5" t="s">
        <v>9</v>
      </c>
      <c r="B55" s="5">
        <v>0.95526332919067103</v>
      </c>
    </row>
    <row r="56" spans="1:6" x14ac:dyDescent="0.2">
      <c r="A56" s="5" t="s">
        <v>10</v>
      </c>
      <c r="B56" s="5">
        <v>25469.468885963528</v>
      </c>
    </row>
    <row r="57" spans="1:6" ht="17" thickBot="1" x14ac:dyDescent="0.25">
      <c r="A57" s="6" t="s">
        <v>11</v>
      </c>
      <c r="B57" s="6">
        <v>37</v>
      </c>
    </row>
    <row r="59" spans="1:6" ht="17" thickBot="1" x14ac:dyDescent="0.25">
      <c r="A59" t="s">
        <v>12</v>
      </c>
    </row>
    <row r="60" spans="1:6" x14ac:dyDescent="0.2">
      <c r="A60" s="7"/>
      <c r="B60" s="7" t="s">
        <v>17</v>
      </c>
      <c r="C60" s="7" t="s">
        <v>18</v>
      </c>
      <c r="D60" s="7" t="s">
        <v>19</v>
      </c>
      <c r="E60" s="7" t="s">
        <v>20</v>
      </c>
      <c r="F60" s="7" t="s">
        <v>21</v>
      </c>
    </row>
    <row r="61" spans="1:6" x14ac:dyDescent="0.2">
      <c r="A61" s="5" t="s">
        <v>13</v>
      </c>
      <c r="B61" s="5">
        <v>1</v>
      </c>
      <c r="C61" s="5">
        <v>499305467357.61298</v>
      </c>
      <c r="D61" s="5">
        <v>499305467357.61298</v>
      </c>
      <c r="E61" s="5">
        <v>769.70896355776335</v>
      </c>
      <c r="F61" s="5">
        <v>2.0344142902085815E-25</v>
      </c>
    </row>
    <row r="62" spans="1:6" x14ac:dyDescent="0.2">
      <c r="A62" s="5" t="s">
        <v>14</v>
      </c>
      <c r="B62" s="5">
        <v>35</v>
      </c>
      <c r="C62" s="5">
        <v>22704284586.657249</v>
      </c>
      <c r="D62" s="5">
        <v>648693845.33306432</v>
      </c>
      <c r="E62" s="5"/>
      <c r="F62" s="5"/>
    </row>
    <row r="63" spans="1:6" ht="17" thickBot="1" x14ac:dyDescent="0.25">
      <c r="A63" s="6" t="s">
        <v>15</v>
      </c>
      <c r="B63" s="6">
        <v>36</v>
      </c>
      <c r="C63" s="6">
        <v>522009751944.2702</v>
      </c>
      <c r="D63" s="6"/>
      <c r="E63" s="6"/>
      <c r="F63" s="6"/>
    </row>
    <row r="64" spans="1:6" ht="17" thickBot="1" x14ac:dyDescent="0.25"/>
    <row r="65" spans="1:9" x14ac:dyDescent="0.2">
      <c r="A65" s="7"/>
      <c r="B65" s="7" t="s">
        <v>22</v>
      </c>
      <c r="C65" s="7" t="s">
        <v>10</v>
      </c>
      <c r="D65" s="7" t="s">
        <v>23</v>
      </c>
      <c r="E65" s="7" t="s">
        <v>24</v>
      </c>
      <c r="F65" s="7" t="s">
        <v>25</v>
      </c>
      <c r="G65" s="7" t="s">
        <v>26</v>
      </c>
      <c r="H65" s="7" t="s">
        <v>27</v>
      </c>
      <c r="I65" s="7" t="s">
        <v>28</v>
      </c>
    </row>
    <row r="66" spans="1:9" x14ac:dyDescent="0.2">
      <c r="A66" s="5" t="s">
        <v>16</v>
      </c>
      <c r="B66" s="5">
        <v>160284.15960526039</v>
      </c>
      <c r="C66" s="5">
        <v>8632.773735108296</v>
      </c>
      <c r="D66" s="5">
        <v>18.566936250559525</v>
      </c>
      <c r="E66" s="5">
        <v>1.06408296886534E-19</v>
      </c>
      <c r="F66" s="5">
        <v>142758.69720282569</v>
      </c>
      <c r="G66" s="5">
        <v>177809.62200769508</v>
      </c>
      <c r="H66" s="5">
        <v>142758.69720282569</v>
      </c>
      <c r="I66" s="5">
        <v>177809.62200769508</v>
      </c>
    </row>
    <row r="67" spans="1:9" ht="17" thickBot="1" x14ac:dyDescent="0.25">
      <c r="A67" s="6" t="s">
        <v>4</v>
      </c>
      <c r="B67" s="6">
        <v>0.6568982968720456</v>
      </c>
      <c r="C67" s="6">
        <v>2.3677446491406972E-2</v>
      </c>
      <c r="D67" s="6">
        <v>27.743629242724605</v>
      </c>
      <c r="E67" s="6">
        <v>2.034414290208567E-25</v>
      </c>
      <c r="F67" s="6">
        <v>0.60883052502911705</v>
      </c>
      <c r="G67" s="6">
        <v>0.70496606871497414</v>
      </c>
      <c r="H67" s="6">
        <v>0.60883052502911705</v>
      </c>
      <c r="I67" s="6">
        <v>0.70496606871497414</v>
      </c>
    </row>
    <row r="69" spans="1:9" x14ac:dyDescent="0.2">
      <c r="A69" s="9"/>
      <c r="B69" s="9"/>
      <c r="C69" s="9"/>
      <c r="D69" s="9"/>
      <c r="E69" s="9"/>
      <c r="F69" s="9"/>
      <c r="G69" s="9"/>
      <c r="H69" s="9"/>
    </row>
    <row r="70" spans="1:9" x14ac:dyDescent="0.2">
      <c r="A70" s="9"/>
      <c r="B70" s="9"/>
      <c r="C70" s="9"/>
      <c r="D70" s="9"/>
      <c r="E70" s="9"/>
      <c r="F70" s="9"/>
      <c r="G70" s="9"/>
      <c r="H70" s="9"/>
    </row>
    <row r="71" spans="1:9" x14ac:dyDescent="0.2">
      <c r="A71" s="9"/>
      <c r="B71" s="9"/>
      <c r="C71" s="9"/>
      <c r="D71" s="9"/>
      <c r="E71" s="9"/>
      <c r="F71" s="9"/>
      <c r="G71" s="9"/>
      <c r="H71" s="9"/>
    </row>
    <row r="72" spans="1:9" x14ac:dyDescent="0.2">
      <c r="A72" s="9"/>
      <c r="B72" s="9"/>
      <c r="C72" s="9"/>
      <c r="D72" s="9"/>
      <c r="E72" s="9"/>
      <c r="F72" s="9"/>
      <c r="G72" s="9"/>
      <c r="H72" s="9"/>
    </row>
    <row r="73" spans="1:9" x14ac:dyDescent="0.2">
      <c r="A73" s="9"/>
      <c r="B73" s="9"/>
      <c r="C73" s="9"/>
      <c r="D73" s="9"/>
      <c r="E73" s="9"/>
      <c r="F73" s="9"/>
      <c r="G73" s="9"/>
      <c r="H73" s="9"/>
    </row>
    <row r="74" spans="1:9" x14ac:dyDescent="0.2">
      <c r="A74" s="9"/>
      <c r="B74" s="9"/>
      <c r="C74" s="9"/>
      <c r="D74" s="9"/>
      <c r="E74" s="9"/>
      <c r="F74" s="9"/>
      <c r="G74" s="9"/>
      <c r="H74" s="9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"/>
  <sheetViews>
    <sheetView workbookViewId="0">
      <selection activeCell="M68" sqref="M68"/>
    </sheetView>
  </sheetViews>
  <sheetFormatPr baseColWidth="10" defaultRowHeight="16" x14ac:dyDescent="0.2"/>
  <sheetData>
    <row r="1" spans="1:62" ht="19" x14ac:dyDescent="0.25">
      <c r="A1" s="15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62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x14ac:dyDescent="0.2">
      <c r="A3" s="11"/>
      <c r="B3" s="11"/>
      <c r="C3" s="11"/>
      <c r="D3" s="10" t="s">
        <v>29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x14ac:dyDescent="0.2">
      <c r="A4" s="11"/>
      <c r="B4" s="11"/>
      <c r="C4" s="11"/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34</v>
      </c>
      <c r="I4" s="10" t="s">
        <v>35</v>
      </c>
      <c r="J4" s="10" t="s">
        <v>36</v>
      </c>
      <c r="K4" s="10" t="s">
        <v>37</v>
      </c>
      <c r="L4" s="10" t="s">
        <v>38</v>
      </c>
      <c r="M4" s="10" t="s">
        <v>39</v>
      </c>
      <c r="N4" s="10" t="s">
        <v>40</v>
      </c>
      <c r="O4" s="10" t="s">
        <v>41</v>
      </c>
      <c r="P4" s="10" t="s">
        <v>42</v>
      </c>
      <c r="Q4" s="10" t="s">
        <v>43</v>
      </c>
      <c r="R4" s="10" t="s">
        <v>44</v>
      </c>
      <c r="S4" s="10" t="s">
        <v>45</v>
      </c>
      <c r="T4" s="10" t="s">
        <v>46</v>
      </c>
      <c r="U4" s="10" t="s">
        <v>47</v>
      </c>
      <c r="V4" s="10" t="s">
        <v>48</v>
      </c>
      <c r="W4" s="10" t="s">
        <v>49</v>
      </c>
      <c r="X4" s="10" t="s">
        <v>50</v>
      </c>
      <c r="Y4" s="10" t="s">
        <v>51</v>
      </c>
      <c r="Z4" s="10" t="s">
        <v>52</v>
      </c>
      <c r="AA4" s="10" t="s">
        <v>53</v>
      </c>
      <c r="AB4" s="10" t="s">
        <v>54</v>
      </c>
      <c r="AC4" s="10" t="s">
        <v>55</v>
      </c>
      <c r="AD4" s="10" t="s">
        <v>56</v>
      </c>
      <c r="AE4" s="10" t="s">
        <v>57</v>
      </c>
      <c r="AF4" s="10" t="s">
        <v>58</v>
      </c>
      <c r="AG4" s="10" t="s">
        <v>59</v>
      </c>
      <c r="AH4" s="10" t="s">
        <v>60</v>
      </c>
      <c r="AI4" s="10" t="s">
        <v>61</v>
      </c>
      <c r="AJ4" s="10" t="s">
        <v>62</v>
      </c>
      <c r="AK4" s="10" t="s">
        <v>63</v>
      </c>
      <c r="AL4" s="10" t="s">
        <v>64</v>
      </c>
      <c r="AM4" s="10" t="s">
        <v>65</v>
      </c>
      <c r="AN4" s="10" t="s">
        <v>66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x14ac:dyDescent="0.2">
      <c r="A6" s="10" t="s">
        <v>69</v>
      </c>
      <c r="B6" s="10" t="s">
        <v>70</v>
      </c>
      <c r="C6" s="10" t="s">
        <v>71</v>
      </c>
      <c r="D6" s="12">
        <v>12402</v>
      </c>
      <c r="E6" s="12">
        <v>12774</v>
      </c>
      <c r="F6" s="12">
        <v>13302</v>
      </c>
      <c r="G6" s="12">
        <v>13765</v>
      </c>
      <c r="H6" s="12">
        <v>14240</v>
      </c>
      <c r="I6" s="12">
        <v>14631</v>
      </c>
      <c r="J6" s="12">
        <v>15062</v>
      </c>
      <c r="K6" s="12">
        <v>15773</v>
      </c>
      <c r="L6" s="12">
        <v>16626</v>
      </c>
      <c r="M6" s="12">
        <v>17293</v>
      </c>
      <c r="N6" s="12">
        <v>18302</v>
      </c>
      <c r="O6" s="12">
        <v>19204</v>
      </c>
      <c r="P6" s="12">
        <v>20166</v>
      </c>
      <c r="Q6" s="12">
        <v>21095</v>
      </c>
      <c r="R6" s="12">
        <v>22208</v>
      </c>
      <c r="S6" s="12">
        <v>23258</v>
      </c>
      <c r="T6" s="12">
        <v>24393</v>
      </c>
      <c r="U6" s="12">
        <v>25561</v>
      </c>
      <c r="V6" s="12">
        <v>26758</v>
      </c>
      <c r="W6" s="12">
        <v>27302</v>
      </c>
      <c r="X6" s="12">
        <v>28009</v>
      </c>
      <c r="Y6" s="12">
        <v>28809</v>
      </c>
      <c r="Z6" s="12">
        <v>29735</v>
      </c>
      <c r="AA6" s="12">
        <v>30755</v>
      </c>
      <c r="AB6" s="12">
        <v>32049</v>
      </c>
      <c r="AC6" s="12">
        <v>33156</v>
      </c>
      <c r="AD6" s="12">
        <v>34052</v>
      </c>
      <c r="AE6" s="12">
        <v>34929</v>
      </c>
      <c r="AF6" s="12">
        <v>36145</v>
      </c>
      <c r="AG6" s="12">
        <v>37170</v>
      </c>
      <c r="AH6" s="12">
        <v>38483</v>
      </c>
      <c r="AI6" s="12">
        <v>39803</v>
      </c>
      <c r="AJ6" s="12">
        <v>41187</v>
      </c>
      <c r="AK6" s="12">
        <v>42392</v>
      </c>
      <c r="AL6" s="12">
        <v>44888</v>
      </c>
      <c r="AM6" s="12">
        <v>46238</v>
      </c>
      <c r="AN6" s="12">
        <v>47788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x14ac:dyDescent="0.2">
      <c r="A7" s="10" t="s">
        <v>72</v>
      </c>
      <c r="B7" s="10" t="s">
        <v>70</v>
      </c>
      <c r="C7" s="10" t="s">
        <v>71</v>
      </c>
      <c r="D7" s="12">
        <v>34971</v>
      </c>
      <c r="E7" s="12">
        <v>36304</v>
      </c>
      <c r="F7" s="12">
        <v>37522</v>
      </c>
      <c r="G7" s="12">
        <v>38824</v>
      </c>
      <c r="H7" s="12">
        <v>40641</v>
      </c>
      <c r="I7" s="12">
        <v>42248</v>
      </c>
      <c r="J7" s="12">
        <v>43942</v>
      </c>
      <c r="K7" s="12">
        <v>46015</v>
      </c>
      <c r="L7" s="12">
        <v>48143</v>
      </c>
      <c r="M7" s="12">
        <v>50171</v>
      </c>
      <c r="N7" s="12">
        <v>52527</v>
      </c>
      <c r="O7" s="12">
        <v>54938</v>
      </c>
      <c r="P7" s="12">
        <v>57191</v>
      </c>
      <c r="Q7" s="12">
        <v>59736</v>
      </c>
      <c r="R7" s="12">
        <v>62431</v>
      </c>
      <c r="S7" s="12">
        <v>64825</v>
      </c>
      <c r="T7" s="12">
        <v>67460</v>
      </c>
      <c r="U7" s="12">
        <v>70079</v>
      </c>
      <c r="V7" s="12">
        <v>72659</v>
      </c>
      <c r="W7" s="12">
        <v>74020</v>
      </c>
      <c r="X7" s="12">
        <v>75021</v>
      </c>
      <c r="Y7" s="12">
        <v>76026</v>
      </c>
      <c r="Z7" s="12">
        <v>77721</v>
      </c>
      <c r="AA7" s="12">
        <v>79209</v>
      </c>
      <c r="AB7" s="12">
        <v>81610</v>
      </c>
      <c r="AC7" s="12">
        <v>84386</v>
      </c>
      <c r="AD7" s="12">
        <v>86544</v>
      </c>
      <c r="AE7" s="12">
        <v>88930</v>
      </c>
      <c r="AF7" s="12">
        <v>91345</v>
      </c>
      <c r="AG7" s="12">
        <v>93816</v>
      </c>
      <c r="AH7" s="12">
        <v>97036</v>
      </c>
      <c r="AI7" s="12">
        <v>100407</v>
      </c>
      <c r="AJ7" s="12">
        <v>104533</v>
      </c>
      <c r="AK7" s="12">
        <v>107013</v>
      </c>
      <c r="AL7" s="12">
        <v>113753</v>
      </c>
      <c r="AM7" s="12">
        <v>117126</v>
      </c>
      <c r="AN7" s="12">
        <v>120861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x14ac:dyDescent="0.2">
      <c r="A8" s="10" t="s">
        <v>73</v>
      </c>
      <c r="B8" s="10" t="s">
        <v>70</v>
      </c>
      <c r="C8" s="10" t="s">
        <v>71</v>
      </c>
      <c r="D8" s="12">
        <v>50221</v>
      </c>
      <c r="E8" s="12">
        <v>51604</v>
      </c>
      <c r="F8" s="12">
        <v>53028</v>
      </c>
      <c r="G8" s="12">
        <v>54746</v>
      </c>
      <c r="H8" s="12">
        <v>56949</v>
      </c>
      <c r="I8" s="12">
        <v>59020</v>
      </c>
      <c r="J8" s="12">
        <v>61054</v>
      </c>
      <c r="K8" s="12">
        <v>63904</v>
      </c>
      <c r="L8" s="12">
        <v>65902</v>
      </c>
      <c r="M8" s="12">
        <v>68693</v>
      </c>
      <c r="N8" s="12">
        <v>71561</v>
      </c>
      <c r="O8" s="12">
        <v>74779</v>
      </c>
      <c r="P8" s="12">
        <v>78404</v>
      </c>
      <c r="Q8" s="12">
        <v>81317</v>
      </c>
      <c r="R8" s="12">
        <v>84394</v>
      </c>
      <c r="S8" s="12">
        <v>87749</v>
      </c>
      <c r="T8" s="12">
        <v>91859</v>
      </c>
      <c r="U8" s="12">
        <v>96218</v>
      </c>
      <c r="V8" s="12">
        <v>99430</v>
      </c>
      <c r="W8" s="12">
        <v>101615</v>
      </c>
      <c r="X8" s="12">
        <v>102298</v>
      </c>
      <c r="Y8" s="12">
        <v>104287</v>
      </c>
      <c r="Z8" s="12">
        <v>106012</v>
      </c>
      <c r="AA8" s="12">
        <v>107915</v>
      </c>
      <c r="AB8" s="12">
        <v>110570</v>
      </c>
      <c r="AC8" s="12">
        <v>114441</v>
      </c>
      <c r="AD8" s="12">
        <v>118568</v>
      </c>
      <c r="AE8" s="12">
        <v>121828</v>
      </c>
      <c r="AF8" s="12">
        <v>125511</v>
      </c>
      <c r="AG8" s="12">
        <v>128831</v>
      </c>
      <c r="AH8" s="12">
        <v>132278</v>
      </c>
      <c r="AI8" s="12">
        <v>136786</v>
      </c>
      <c r="AJ8" s="12">
        <v>140571</v>
      </c>
      <c r="AK8" s="12">
        <v>143924</v>
      </c>
      <c r="AL8" s="12">
        <v>155566</v>
      </c>
      <c r="AM8" s="12">
        <v>158617</v>
      </c>
      <c r="AN8" s="12">
        <v>162411</v>
      </c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x14ac:dyDescent="0.2">
      <c r="A9" s="10" t="s">
        <v>74</v>
      </c>
      <c r="B9" s="10" t="s">
        <v>70</v>
      </c>
      <c r="C9" s="10" t="s">
        <v>71</v>
      </c>
      <c r="D9" s="12">
        <v>9466</v>
      </c>
      <c r="E9" s="12">
        <v>9821</v>
      </c>
      <c r="F9" s="12">
        <v>10182</v>
      </c>
      <c r="G9" s="12">
        <v>10433</v>
      </c>
      <c r="H9" s="12">
        <v>10715</v>
      </c>
      <c r="I9" s="12">
        <v>11048</v>
      </c>
      <c r="J9" s="12">
        <v>11350</v>
      </c>
      <c r="K9" s="12">
        <v>11790</v>
      </c>
      <c r="L9" s="12">
        <v>12452</v>
      </c>
      <c r="M9" s="12">
        <v>13195</v>
      </c>
      <c r="N9" s="12">
        <v>13975</v>
      </c>
      <c r="O9" s="12">
        <v>14691</v>
      </c>
      <c r="P9" s="12">
        <v>15570</v>
      </c>
      <c r="Q9" s="12">
        <v>16343</v>
      </c>
      <c r="R9" s="12">
        <v>17076</v>
      </c>
      <c r="S9" s="12">
        <v>17672</v>
      </c>
      <c r="T9" s="12">
        <v>18401</v>
      </c>
      <c r="U9" s="12">
        <v>19114</v>
      </c>
      <c r="V9" s="12">
        <v>19671</v>
      </c>
      <c r="W9" s="12">
        <v>19984</v>
      </c>
      <c r="X9" s="12">
        <v>20417</v>
      </c>
      <c r="Y9" s="12">
        <v>20782</v>
      </c>
      <c r="Z9" s="12">
        <v>21357</v>
      </c>
      <c r="AA9" s="12">
        <v>21980</v>
      </c>
      <c r="AB9" s="12">
        <v>22733</v>
      </c>
      <c r="AC9" s="12">
        <v>23436</v>
      </c>
      <c r="AD9" s="12">
        <v>24155</v>
      </c>
      <c r="AE9" s="12">
        <v>24781</v>
      </c>
      <c r="AF9" s="12">
        <v>25454</v>
      </c>
      <c r="AG9" s="12">
        <v>26113</v>
      </c>
      <c r="AH9" s="12">
        <v>26923</v>
      </c>
      <c r="AI9" s="12">
        <v>27813</v>
      </c>
      <c r="AJ9" s="12">
        <v>28747</v>
      </c>
      <c r="AK9" s="12">
        <v>29457</v>
      </c>
      <c r="AL9" s="12">
        <v>30926</v>
      </c>
      <c r="AM9" s="12">
        <v>31727</v>
      </c>
      <c r="AN9" s="12">
        <v>32722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x14ac:dyDescent="0.2">
      <c r="A10" s="10" t="s">
        <v>75</v>
      </c>
      <c r="B10" s="10" t="s">
        <v>70</v>
      </c>
      <c r="C10" s="10" t="s">
        <v>71</v>
      </c>
      <c r="D10" s="12">
        <v>9317</v>
      </c>
      <c r="E10" s="12">
        <v>9654</v>
      </c>
      <c r="F10" s="12">
        <v>10041</v>
      </c>
      <c r="G10" s="12">
        <v>10294</v>
      </c>
      <c r="H10" s="12">
        <v>10607</v>
      </c>
      <c r="I10" s="12">
        <v>10922</v>
      </c>
      <c r="J10" s="12">
        <v>11238</v>
      </c>
      <c r="K10" s="12">
        <v>11815</v>
      </c>
      <c r="L10" s="12">
        <v>12426</v>
      </c>
      <c r="M10" s="12">
        <v>13064</v>
      </c>
      <c r="N10" s="12">
        <v>13787</v>
      </c>
      <c r="O10" s="12">
        <v>14625</v>
      </c>
      <c r="P10" s="12">
        <v>15304</v>
      </c>
      <c r="Q10" s="12">
        <v>16077</v>
      </c>
      <c r="R10" s="12">
        <v>16841</v>
      </c>
      <c r="S10" s="12">
        <v>17390</v>
      </c>
      <c r="T10" s="12">
        <v>18043</v>
      </c>
      <c r="U10" s="12">
        <v>18544</v>
      </c>
      <c r="V10" s="12">
        <v>19182</v>
      </c>
      <c r="W10" s="12">
        <v>19412</v>
      </c>
      <c r="X10" s="12">
        <v>19796</v>
      </c>
      <c r="Y10" s="12">
        <v>20228</v>
      </c>
      <c r="Z10" s="12">
        <v>20733</v>
      </c>
      <c r="AA10" s="12">
        <v>21459</v>
      </c>
      <c r="AB10" s="12">
        <v>22260</v>
      </c>
      <c r="AC10" s="12">
        <v>23046</v>
      </c>
      <c r="AD10" s="12">
        <v>23570</v>
      </c>
      <c r="AE10" s="12">
        <v>24143</v>
      </c>
      <c r="AF10" s="12">
        <v>24854</v>
      </c>
      <c r="AG10" s="12">
        <v>25560</v>
      </c>
      <c r="AH10" s="12">
        <v>26311</v>
      </c>
      <c r="AI10" s="12">
        <v>27124</v>
      </c>
      <c r="AJ10" s="12">
        <v>27800</v>
      </c>
      <c r="AK10" s="12">
        <v>28478</v>
      </c>
      <c r="AL10" s="12">
        <v>29971</v>
      </c>
      <c r="AM10" s="12">
        <v>30632</v>
      </c>
      <c r="AN10" s="12">
        <v>31477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x14ac:dyDescent="0.2">
      <c r="A11" s="10" t="s">
        <v>76</v>
      </c>
      <c r="B11" s="10" t="s">
        <v>70</v>
      </c>
      <c r="C11" s="10" t="s">
        <v>71</v>
      </c>
      <c r="D11" s="12">
        <v>13010</v>
      </c>
      <c r="E11" s="12">
        <v>13556</v>
      </c>
      <c r="F11" s="12">
        <v>14144</v>
      </c>
      <c r="G11" s="12">
        <v>14705</v>
      </c>
      <c r="H11" s="12">
        <v>15246</v>
      </c>
      <c r="I11" s="12">
        <v>15834</v>
      </c>
      <c r="J11" s="12">
        <v>16326</v>
      </c>
      <c r="K11" s="12">
        <v>17123</v>
      </c>
      <c r="L11" s="12">
        <v>17938</v>
      </c>
      <c r="M11" s="12">
        <v>18761</v>
      </c>
      <c r="N11" s="12">
        <v>19784</v>
      </c>
      <c r="O11" s="12">
        <v>20813</v>
      </c>
      <c r="P11" s="12">
        <v>21823</v>
      </c>
      <c r="Q11" s="12">
        <v>22743</v>
      </c>
      <c r="R11" s="12">
        <v>23820</v>
      </c>
      <c r="S11" s="12">
        <v>24726</v>
      </c>
      <c r="T11" s="12">
        <v>25886</v>
      </c>
      <c r="U11" s="12">
        <v>27149</v>
      </c>
      <c r="V11" s="12">
        <v>28411</v>
      </c>
      <c r="W11" s="12">
        <v>29000</v>
      </c>
      <c r="X11" s="12">
        <v>29629</v>
      </c>
      <c r="Y11" s="12">
        <v>30363</v>
      </c>
      <c r="Z11" s="12">
        <v>31184</v>
      </c>
      <c r="AA11" s="12">
        <v>31899</v>
      </c>
      <c r="AB11" s="12">
        <v>32930</v>
      </c>
      <c r="AC11" s="12">
        <v>34182</v>
      </c>
      <c r="AD11" s="12">
        <v>35311</v>
      </c>
      <c r="AE11" s="12">
        <v>36455</v>
      </c>
      <c r="AF11" s="12">
        <v>37703</v>
      </c>
      <c r="AG11" s="12">
        <v>38918</v>
      </c>
      <c r="AH11" s="12">
        <v>40477</v>
      </c>
      <c r="AI11" s="12">
        <v>42021</v>
      </c>
      <c r="AJ11" s="12">
        <v>43451</v>
      </c>
      <c r="AK11" s="12">
        <v>44560</v>
      </c>
      <c r="AL11" s="12">
        <v>47393</v>
      </c>
      <c r="AM11" s="12">
        <v>48675</v>
      </c>
      <c r="AN11" s="12">
        <v>49888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x14ac:dyDescent="0.2">
      <c r="A12" s="10" t="s">
        <v>77</v>
      </c>
      <c r="B12" s="10" t="s">
        <v>70</v>
      </c>
      <c r="C12" s="10" t="s">
        <v>71</v>
      </c>
      <c r="D12" s="12">
        <v>11462</v>
      </c>
      <c r="E12" s="12">
        <v>11984</v>
      </c>
      <c r="F12" s="12">
        <v>12502</v>
      </c>
      <c r="G12" s="12">
        <v>13010</v>
      </c>
      <c r="H12" s="12">
        <v>13590</v>
      </c>
      <c r="I12" s="12">
        <v>14195</v>
      </c>
      <c r="J12" s="12">
        <v>14781</v>
      </c>
      <c r="K12" s="12">
        <v>15654</v>
      </c>
      <c r="L12" s="12">
        <v>16538</v>
      </c>
      <c r="M12" s="12">
        <v>17368</v>
      </c>
      <c r="N12" s="12">
        <v>18515</v>
      </c>
      <c r="O12" s="12">
        <v>19490</v>
      </c>
      <c r="P12" s="12">
        <v>20606</v>
      </c>
      <c r="Q12" s="12">
        <v>21662</v>
      </c>
      <c r="R12" s="12">
        <v>22753</v>
      </c>
      <c r="S12" s="12">
        <v>23725</v>
      </c>
      <c r="T12" s="12">
        <v>24907</v>
      </c>
      <c r="U12" s="12">
        <v>26008</v>
      </c>
      <c r="V12" s="12">
        <v>27109</v>
      </c>
      <c r="W12" s="12">
        <v>27692</v>
      </c>
      <c r="X12" s="12">
        <v>28330</v>
      </c>
      <c r="Y12" s="12">
        <v>29037</v>
      </c>
      <c r="Z12" s="12">
        <v>29848</v>
      </c>
      <c r="AA12" s="12">
        <v>30723</v>
      </c>
      <c r="AB12" s="12">
        <v>31802</v>
      </c>
      <c r="AC12" s="12">
        <v>32895</v>
      </c>
      <c r="AD12" s="12">
        <v>33763</v>
      </c>
      <c r="AE12" s="12">
        <v>34610</v>
      </c>
      <c r="AF12" s="12">
        <v>35669</v>
      </c>
      <c r="AG12" s="12">
        <v>36637</v>
      </c>
      <c r="AH12" s="12">
        <v>37880</v>
      </c>
      <c r="AI12" s="12">
        <v>39164</v>
      </c>
      <c r="AJ12" s="12">
        <v>40507</v>
      </c>
      <c r="AK12" s="12">
        <v>41513</v>
      </c>
      <c r="AL12" s="12">
        <v>43517</v>
      </c>
      <c r="AM12" s="12">
        <v>44721</v>
      </c>
      <c r="AN12" s="12">
        <v>46200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x14ac:dyDescent="0.2">
      <c r="A13" s="10" t="s">
        <v>78</v>
      </c>
      <c r="B13" s="10" t="s">
        <v>70</v>
      </c>
      <c r="C13" s="10" t="s">
        <v>71</v>
      </c>
      <c r="D13" s="12">
        <v>8935</v>
      </c>
      <c r="E13" s="12">
        <v>9143</v>
      </c>
      <c r="F13" s="12">
        <v>9444</v>
      </c>
      <c r="G13" s="12">
        <v>9733</v>
      </c>
      <c r="H13" s="12">
        <v>10000</v>
      </c>
      <c r="I13" s="12">
        <v>10446</v>
      </c>
      <c r="J13" s="12">
        <v>10760</v>
      </c>
      <c r="K13" s="12">
        <v>11199</v>
      </c>
      <c r="L13" s="12">
        <v>11686</v>
      </c>
      <c r="M13" s="12">
        <v>12189</v>
      </c>
      <c r="N13" s="12">
        <v>12775</v>
      </c>
      <c r="O13" s="12">
        <v>13217</v>
      </c>
      <c r="P13" s="12">
        <v>13926</v>
      </c>
      <c r="Q13" s="12">
        <v>14499</v>
      </c>
      <c r="R13" s="12">
        <v>14970</v>
      </c>
      <c r="S13" s="12">
        <v>15595</v>
      </c>
      <c r="T13" s="12">
        <v>16337</v>
      </c>
      <c r="U13" s="12">
        <v>17083</v>
      </c>
      <c r="V13" s="12">
        <v>17657</v>
      </c>
      <c r="W13" s="12">
        <v>17942</v>
      </c>
      <c r="X13" s="12">
        <v>18298</v>
      </c>
      <c r="Y13" s="12">
        <v>18730</v>
      </c>
      <c r="Z13" s="12">
        <v>19266</v>
      </c>
      <c r="AA13" s="12">
        <v>19823</v>
      </c>
      <c r="AB13" s="12">
        <v>20625</v>
      </c>
      <c r="AC13" s="12">
        <v>21351</v>
      </c>
      <c r="AD13" s="12">
        <v>21978</v>
      </c>
      <c r="AE13" s="12">
        <v>22522</v>
      </c>
      <c r="AF13" s="12">
        <v>23107</v>
      </c>
      <c r="AG13" s="12">
        <v>23827</v>
      </c>
      <c r="AH13" s="12">
        <v>24560</v>
      </c>
      <c r="AI13" s="12">
        <v>25282</v>
      </c>
      <c r="AJ13" s="12">
        <v>26031</v>
      </c>
      <c r="AK13" s="12">
        <v>26566</v>
      </c>
      <c r="AL13" s="12">
        <v>27785</v>
      </c>
      <c r="AM13" s="12">
        <v>28342</v>
      </c>
      <c r="AN13" s="12">
        <v>29141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 x14ac:dyDescent="0.2">
      <c r="A14" s="10" t="s">
        <v>79</v>
      </c>
      <c r="B14" s="10" t="s">
        <v>70</v>
      </c>
      <c r="C14" s="10" t="s">
        <v>71</v>
      </c>
      <c r="D14" s="12">
        <v>5363</v>
      </c>
      <c r="E14" s="12">
        <v>5594</v>
      </c>
      <c r="F14" s="12">
        <v>5931</v>
      </c>
      <c r="G14" s="12">
        <v>6254</v>
      </c>
      <c r="H14" s="12">
        <v>6493</v>
      </c>
      <c r="I14" s="12">
        <v>6746</v>
      </c>
      <c r="J14" s="12">
        <v>7042</v>
      </c>
      <c r="K14" s="12">
        <v>7419</v>
      </c>
      <c r="L14" s="12">
        <v>7799</v>
      </c>
      <c r="M14" s="12">
        <v>8115</v>
      </c>
      <c r="N14" s="12">
        <v>8582</v>
      </c>
      <c r="O14" s="12">
        <v>9048</v>
      </c>
      <c r="P14" s="12">
        <v>9609</v>
      </c>
      <c r="Q14" s="12">
        <v>10075</v>
      </c>
      <c r="R14" s="12">
        <v>10597</v>
      </c>
      <c r="S14" s="12">
        <v>11052</v>
      </c>
      <c r="T14" s="12">
        <v>11541</v>
      </c>
      <c r="U14" s="12">
        <v>11984</v>
      </c>
      <c r="V14" s="12">
        <v>12321</v>
      </c>
      <c r="W14" s="12">
        <v>12518</v>
      </c>
      <c r="X14" s="12">
        <v>12853</v>
      </c>
      <c r="Y14" s="12">
        <v>13266</v>
      </c>
      <c r="Z14" s="12">
        <v>13596</v>
      </c>
      <c r="AA14" s="12">
        <v>13946</v>
      </c>
      <c r="AB14" s="12">
        <v>14363</v>
      </c>
      <c r="AC14" s="12">
        <v>14952</v>
      </c>
      <c r="AD14" s="12">
        <v>15336</v>
      </c>
      <c r="AE14" s="12">
        <v>15753</v>
      </c>
      <c r="AF14" s="12">
        <v>16241</v>
      </c>
      <c r="AG14" s="12">
        <v>16680</v>
      </c>
      <c r="AH14" s="12">
        <v>17300</v>
      </c>
      <c r="AI14" s="12">
        <v>17809</v>
      </c>
      <c r="AJ14" s="12">
        <v>18297</v>
      </c>
      <c r="AK14" s="12">
        <v>18654</v>
      </c>
      <c r="AL14" s="12">
        <v>19584</v>
      </c>
      <c r="AM14" s="12">
        <v>19991</v>
      </c>
      <c r="AN14" s="12">
        <v>20514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 x14ac:dyDescent="0.2">
      <c r="A15" s="10" t="s">
        <v>80</v>
      </c>
      <c r="B15" s="10" t="s">
        <v>70</v>
      </c>
      <c r="C15" s="10" t="s">
        <v>71</v>
      </c>
      <c r="D15" s="12">
        <v>8845</v>
      </c>
      <c r="E15" s="12">
        <v>9271</v>
      </c>
      <c r="F15" s="12">
        <v>9576</v>
      </c>
      <c r="G15" s="12">
        <v>10003</v>
      </c>
      <c r="H15" s="12">
        <v>10352</v>
      </c>
      <c r="I15" s="12">
        <v>10695</v>
      </c>
      <c r="J15" s="12">
        <v>11134</v>
      </c>
      <c r="K15" s="12">
        <v>11540</v>
      </c>
      <c r="L15" s="12">
        <v>12083</v>
      </c>
      <c r="M15" s="12">
        <v>12611</v>
      </c>
      <c r="N15" s="12">
        <v>13296</v>
      </c>
      <c r="O15" s="12">
        <v>13908</v>
      </c>
      <c r="P15" s="12">
        <v>14506</v>
      </c>
      <c r="Q15" s="12">
        <v>15217</v>
      </c>
      <c r="R15" s="12">
        <v>15971</v>
      </c>
      <c r="S15" s="12">
        <v>16766</v>
      </c>
      <c r="T15" s="12">
        <v>17566</v>
      </c>
      <c r="U15" s="12">
        <v>18146</v>
      </c>
      <c r="V15" s="12">
        <v>18796</v>
      </c>
      <c r="W15" s="12">
        <v>19172</v>
      </c>
      <c r="X15" s="12">
        <v>19736</v>
      </c>
      <c r="Y15" s="12">
        <v>20299</v>
      </c>
      <c r="Z15" s="12">
        <v>21037</v>
      </c>
      <c r="AA15" s="12">
        <v>21852</v>
      </c>
      <c r="AB15" s="12">
        <v>22612</v>
      </c>
      <c r="AC15" s="12">
        <v>23421</v>
      </c>
      <c r="AD15" s="12">
        <v>24250</v>
      </c>
      <c r="AE15" s="12">
        <v>25054</v>
      </c>
      <c r="AF15" s="12">
        <v>25836</v>
      </c>
      <c r="AG15" s="12">
        <v>26538</v>
      </c>
      <c r="AH15" s="12">
        <v>27307</v>
      </c>
      <c r="AI15" s="12">
        <v>28067</v>
      </c>
      <c r="AJ15" s="12">
        <v>28890</v>
      </c>
      <c r="AK15" s="12">
        <v>29651</v>
      </c>
      <c r="AL15" s="12">
        <v>31254</v>
      </c>
      <c r="AM15" s="12">
        <v>32157</v>
      </c>
      <c r="AN15" s="12">
        <v>32892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 x14ac:dyDescent="0.2">
      <c r="A16" s="10" t="s">
        <v>81</v>
      </c>
      <c r="B16" s="10" t="s">
        <v>70</v>
      </c>
      <c r="C16" s="10" t="s">
        <v>71</v>
      </c>
      <c r="D16" s="12">
        <v>19138</v>
      </c>
      <c r="E16" s="12">
        <v>19861</v>
      </c>
      <c r="F16" s="12">
        <v>20701</v>
      </c>
      <c r="G16" s="12">
        <v>21744</v>
      </c>
      <c r="H16" s="12">
        <v>22653</v>
      </c>
      <c r="I16" s="12">
        <v>23585</v>
      </c>
      <c r="J16" s="12">
        <v>24572</v>
      </c>
      <c r="K16" s="12">
        <v>25752</v>
      </c>
      <c r="L16" s="12">
        <v>26846</v>
      </c>
      <c r="M16" s="12">
        <v>28093</v>
      </c>
      <c r="N16" s="12">
        <v>29592</v>
      </c>
      <c r="O16" s="12">
        <v>31184</v>
      </c>
      <c r="P16" s="12">
        <v>32911</v>
      </c>
      <c r="Q16" s="12">
        <v>34802</v>
      </c>
      <c r="R16" s="12">
        <v>36716</v>
      </c>
      <c r="S16" s="12">
        <v>38331</v>
      </c>
      <c r="T16" s="12">
        <v>40503</v>
      </c>
      <c r="U16" s="12">
        <v>42550</v>
      </c>
      <c r="V16" s="12">
        <v>44343</v>
      </c>
      <c r="W16" s="12">
        <v>45539</v>
      </c>
      <c r="X16" s="12">
        <v>46550</v>
      </c>
      <c r="Y16" s="12">
        <v>47678</v>
      </c>
      <c r="Z16" s="12">
        <v>49672</v>
      </c>
      <c r="AA16" s="12">
        <v>51678</v>
      </c>
      <c r="AB16" s="12">
        <v>53869</v>
      </c>
      <c r="AC16" s="12">
        <v>56345</v>
      </c>
      <c r="AD16" s="12">
        <v>58449</v>
      </c>
      <c r="AE16" s="12">
        <v>60753</v>
      </c>
      <c r="AF16" s="12">
        <v>63045</v>
      </c>
      <c r="AG16" s="12">
        <v>65330</v>
      </c>
      <c r="AH16" s="12">
        <v>67937</v>
      </c>
      <c r="AI16" s="12">
        <v>70494</v>
      </c>
      <c r="AJ16" s="12">
        <v>73332</v>
      </c>
      <c r="AK16" s="12">
        <v>74888</v>
      </c>
      <c r="AL16" s="12">
        <v>80228</v>
      </c>
      <c r="AM16" s="12">
        <v>81507</v>
      </c>
      <c r="AN16" s="12">
        <v>83112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x14ac:dyDescent="0.2">
      <c r="A17" s="10" t="s">
        <v>82</v>
      </c>
      <c r="B17" s="10" t="s">
        <v>70</v>
      </c>
      <c r="C17" s="10" t="s">
        <v>71</v>
      </c>
      <c r="D17" s="12">
        <v>27749</v>
      </c>
      <c r="E17" s="12">
        <v>28762</v>
      </c>
      <c r="F17" s="12">
        <v>29978</v>
      </c>
      <c r="G17" s="12">
        <v>31196</v>
      </c>
      <c r="H17" s="12">
        <v>32507</v>
      </c>
      <c r="I17" s="12">
        <v>34033</v>
      </c>
      <c r="J17" s="12">
        <v>35245</v>
      </c>
      <c r="K17" s="12">
        <v>36938</v>
      </c>
      <c r="L17" s="12">
        <v>38607</v>
      </c>
      <c r="M17" s="12">
        <v>40345</v>
      </c>
      <c r="N17" s="12">
        <v>42294</v>
      </c>
      <c r="O17" s="12">
        <v>44354</v>
      </c>
      <c r="P17" s="12">
        <v>46308</v>
      </c>
      <c r="Q17" s="12">
        <v>48439</v>
      </c>
      <c r="R17" s="12">
        <v>50639</v>
      </c>
      <c r="S17" s="12">
        <v>52643</v>
      </c>
      <c r="T17" s="12">
        <v>54332</v>
      </c>
      <c r="U17" s="12">
        <v>56078</v>
      </c>
      <c r="V17" s="12">
        <v>57814</v>
      </c>
      <c r="W17" s="12">
        <v>58635</v>
      </c>
      <c r="X17" s="12">
        <v>59857</v>
      </c>
      <c r="Y17" s="12">
        <v>61411</v>
      </c>
      <c r="Z17" s="12">
        <v>62631</v>
      </c>
      <c r="AA17" s="12">
        <v>64614</v>
      </c>
      <c r="AB17" s="12">
        <v>67179</v>
      </c>
      <c r="AC17" s="12">
        <v>69740</v>
      </c>
      <c r="AD17" s="12">
        <v>71943</v>
      </c>
      <c r="AE17" s="12">
        <v>74076</v>
      </c>
      <c r="AF17" s="12">
        <v>76366</v>
      </c>
      <c r="AG17" s="12">
        <v>78955</v>
      </c>
      <c r="AH17" s="12">
        <v>81567</v>
      </c>
      <c r="AI17" s="12">
        <v>84069</v>
      </c>
      <c r="AJ17" s="12">
        <v>87042</v>
      </c>
      <c r="AK17" s="12">
        <v>89392</v>
      </c>
      <c r="AL17" s="12">
        <v>95020</v>
      </c>
      <c r="AM17" s="12">
        <v>97517</v>
      </c>
      <c r="AN17" s="12">
        <v>99928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x14ac:dyDescent="0.2">
      <c r="A18" s="10" t="s">
        <v>83</v>
      </c>
      <c r="B18" s="10" t="s">
        <v>70</v>
      </c>
      <c r="C18" s="10" t="s">
        <v>71</v>
      </c>
      <c r="D18" s="12">
        <v>5494</v>
      </c>
      <c r="E18" s="12">
        <v>5731</v>
      </c>
      <c r="F18" s="12">
        <v>5917</v>
      </c>
      <c r="G18" s="12">
        <v>6149</v>
      </c>
      <c r="H18" s="12">
        <v>6446</v>
      </c>
      <c r="I18" s="12">
        <v>6793</v>
      </c>
      <c r="J18" s="12">
        <v>7013</v>
      </c>
      <c r="K18" s="12">
        <v>7349</v>
      </c>
      <c r="L18" s="12">
        <v>7738</v>
      </c>
      <c r="M18" s="12">
        <v>8099</v>
      </c>
      <c r="N18" s="12">
        <v>8666</v>
      </c>
      <c r="O18" s="12">
        <v>9132</v>
      </c>
      <c r="P18" s="12">
        <v>9609</v>
      </c>
      <c r="Q18" s="12">
        <v>10111</v>
      </c>
      <c r="R18" s="12">
        <v>10572</v>
      </c>
      <c r="S18" s="12">
        <v>11010</v>
      </c>
      <c r="T18" s="12">
        <v>11559</v>
      </c>
      <c r="U18" s="12">
        <v>11839</v>
      </c>
      <c r="V18" s="12">
        <v>12059</v>
      </c>
      <c r="W18" s="12">
        <v>12070</v>
      </c>
      <c r="X18" s="12">
        <v>12297</v>
      </c>
      <c r="Y18" s="12">
        <v>12501</v>
      </c>
      <c r="Z18" s="12">
        <v>12785</v>
      </c>
      <c r="AA18" s="12">
        <v>13257</v>
      </c>
      <c r="AB18" s="12">
        <v>13902</v>
      </c>
      <c r="AC18" s="12">
        <v>14319</v>
      </c>
      <c r="AD18" s="12">
        <v>14623</v>
      </c>
      <c r="AE18" s="12">
        <v>14845</v>
      </c>
      <c r="AF18" s="12">
        <v>15075</v>
      </c>
      <c r="AG18" s="12">
        <v>15509</v>
      </c>
      <c r="AH18" s="12">
        <v>16009</v>
      </c>
      <c r="AI18" s="12">
        <v>16455</v>
      </c>
      <c r="AJ18" s="12">
        <v>16921</v>
      </c>
      <c r="AK18" s="12">
        <v>17235</v>
      </c>
      <c r="AL18" s="12">
        <v>18062</v>
      </c>
      <c r="AM18" s="12">
        <v>18557</v>
      </c>
      <c r="AN18" s="12">
        <v>19091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x14ac:dyDescent="0.2">
      <c r="A19" s="10" t="s">
        <v>84</v>
      </c>
      <c r="B19" s="10" t="s">
        <v>70</v>
      </c>
      <c r="C19" s="10" t="s">
        <v>71</v>
      </c>
      <c r="D19" s="12">
        <v>12625</v>
      </c>
      <c r="E19" s="12">
        <v>13059</v>
      </c>
      <c r="F19" s="12">
        <v>13607</v>
      </c>
      <c r="G19" s="12">
        <v>14186</v>
      </c>
      <c r="H19" s="12">
        <v>14797</v>
      </c>
      <c r="I19" s="12">
        <v>15280</v>
      </c>
      <c r="J19" s="12">
        <v>15847</v>
      </c>
      <c r="K19" s="12">
        <v>16566</v>
      </c>
      <c r="L19" s="12">
        <v>17281</v>
      </c>
      <c r="M19" s="12">
        <v>18065</v>
      </c>
      <c r="N19" s="12">
        <v>19166</v>
      </c>
      <c r="O19" s="12">
        <v>20066</v>
      </c>
      <c r="P19" s="12">
        <v>21135</v>
      </c>
      <c r="Q19" s="12">
        <v>22286</v>
      </c>
      <c r="R19" s="12">
        <v>23340</v>
      </c>
      <c r="S19" s="12">
        <v>24439</v>
      </c>
      <c r="T19" s="12">
        <v>25423</v>
      </c>
      <c r="U19" s="12">
        <v>26372</v>
      </c>
      <c r="V19" s="12">
        <v>27024</v>
      </c>
      <c r="W19" s="12">
        <v>27309</v>
      </c>
      <c r="X19" s="12">
        <v>27727</v>
      </c>
      <c r="Y19" s="12">
        <v>28244</v>
      </c>
      <c r="Z19" s="12">
        <v>29048</v>
      </c>
      <c r="AA19" s="12">
        <v>30107</v>
      </c>
      <c r="AB19" s="12">
        <v>31319</v>
      </c>
      <c r="AC19" s="12">
        <v>32724</v>
      </c>
      <c r="AD19" s="12">
        <v>33713</v>
      </c>
      <c r="AE19" s="12">
        <v>34583</v>
      </c>
      <c r="AF19" s="12">
        <v>35626</v>
      </c>
      <c r="AG19" s="12">
        <v>36666</v>
      </c>
      <c r="AH19" s="12">
        <v>37995</v>
      </c>
      <c r="AI19" s="12">
        <v>39390</v>
      </c>
      <c r="AJ19" s="12">
        <v>40689</v>
      </c>
      <c r="AK19" s="12">
        <v>41603</v>
      </c>
      <c r="AL19" s="12">
        <v>44162</v>
      </c>
      <c r="AM19" s="12">
        <v>45354</v>
      </c>
      <c r="AN19" s="12">
        <v>46590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 x14ac:dyDescent="0.2">
      <c r="A20" s="10" t="s">
        <v>85</v>
      </c>
      <c r="B20" s="10" t="s">
        <v>70</v>
      </c>
      <c r="C20" s="10" t="s">
        <v>71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x14ac:dyDescent="0.2">
      <c r="A21" s="10" t="s">
        <v>86</v>
      </c>
      <c r="B21" s="10" t="s">
        <v>70</v>
      </c>
      <c r="C21" s="10" t="s">
        <v>71</v>
      </c>
      <c r="D21" s="12">
        <v>15723</v>
      </c>
      <c r="E21" s="12">
        <v>16312</v>
      </c>
      <c r="F21" s="12">
        <v>17102</v>
      </c>
      <c r="G21" s="12">
        <v>17575</v>
      </c>
      <c r="H21" s="12">
        <v>18127</v>
      </c>
      <c r="I21" s="12">
        <v>18903</v>
      </c>
      <c r="J21" s="12">
        <v>19553</v>
      </c>
      <c r="K21" s="12">
        <v>20337</v>
      </c>
      <c r="L21" s="12">
        <v>21151</v>
      </c>
      <c r="M21" s="12">
        <v>22135</v>
      </c>
      <c r="N21" s="12">
        <v>23337</v>
      </c>
      <c r="O21" s="12">
        <v>24672</v>
      </c>
      <c r="P21" s="12">
        <v>25902</v>
      </c>
      <c r="Q21" s="12">
        <v>27133</v>
      </c>
      <c r="R21" s="12">
        <v>28512</v>
      </c>
      <c r="S21" s="12">
        <v>29733</v>
      </c>
      <c r="T21" s="12">
        <v>30839</v>
      </c>
      <c r="U21" s="12">
        <v>32185</v>
      </c>
      <c r="V21" s="12">
        <v>33410</v>
      </c>
      <c r="W21" s="12">
        <v>33966</v>
      </c>
      <c r="X21" s="12">
        <v>34961</v>
      </c>
      <c r="Y21" s="12">
        <v>35924</v>
      </c>
      <c r="Z21" s="12">
        <v>37076</v>
      </c>
      <c r="AA21" s="12">
        <v>38590</v>
      </c>
      <c r="AB21" s="12">
        <v>39959</v>
      </c>
      <c r="AC21" s="12">
        <v>41677</v>
      </c>
      <c r="AD21" s="12">
        <v>43428</v>
      </c>
      <c r="AE21" s="12">
        <v>44726</v>
      </c>
      <c r="AF21" s="12">
        <v>46076</v>
      </c>
      <c r="AG21" s="12">
        <v>47642</v>
      </c>
      <c r="AH21" s="12">
        <v>49290</v>
      </c>
      <c r="AI21" s="12">
        <v>50983</v>
      </c>
      <c r="AJ21" s="12">
        <v>52990</v>
      </c>
      <c r="AK21" s="12">
        <v>54546</v>
      </c>
      <c r="AL21" s="12">
        <v>57911</v>
      </c>
      <c r="AM21" s="12">
        <v>59280</v>
      </c>
      <c r="AN21" s="12">
        <v>61031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 x14ac:dyDescent="0.2">
      <c r="A22" s="10" t="s">
        <v>87</v>
      </c>
      <c r="B22" s="10" t="s">
        <v>70</v>
      </c>
      <c r="C22" s="10" t="s">
        <v>71</v>
      </c>
      <c r="D22" s="12">
        <v>6260</v>
      </c>
      <c r="E22" s="12">
        <v>6537</v>
      </c>
      <c r="F22" s="12">
        <v>6791</v>
      </c>
      <c r="G22" s="12">
        <v>7070</v>
      </c>
      <c r="H22" s="12">
        <v>7295</v>
      </c>
      <c r="I22" s="12">
        <v>7559</v>
      </c>
      <c r="J22" s="12">
        <v>7835</v>
      </c>
      <c r="K22" s="12">
        <v>8151</v>
      </c>
      <c r="L22" s="12">
        <v>8563</v>
      </c>
      <c r="M22" s="12">
        <v>9015</v>
      </c>
      <c r="N22" s="12">
        <v>9509</v>
      </c>
      <c r="O22" s="12">
        <v>10013</v>
      </c>
      <c r="P22" s="12">
        <v>10599</v>
      </c>
      <c r="Q22" s="12">
        <v>11209</v>
      </c>
      <c r="R22" s="12">
        <v>11833</v>
      </c>
      <c r="S22" s="12">
        <v>12333</v>
      </c>
      <c r="T22" s="12">
        <v>12866</v>
      </c>
      <c r="U22" s="12">
        <v>13308</v>
      </c>
      <c r="V22" s="12">
        <v>13690</v>
      </c>
      <c r="W22" s="12">
        <v>13911</v>
      </c>
      <c r="X22" s="12">
        <v>14214</v>
      </c>
      <c r="Y22" s="12">
        <v>14566</v>
      </c>
      <c r="Z22" s="12">
        <v>15000</v>
      </c>
      <c r="AA22" s="12">
        <v>15539</v>
      </c>
      <c r="AB22" s="12">
        <v>16345</v>
      </c>
      <c r="AC22" s="12">
        <v>16959</v>
      </c>
      <c r="AD22" s="12">
        <v>17359</v>
      </c>
      <c r="AE22" s="12">
        <v>17769</v>
      </c>
      <c r="AF22" s="12">
        <v>18314</v>
      </c>
      <c r="AG22" s="12">
        <v>18839</v>
      </c>
      <c r="AH22" s="12">
        <v>19456</v>
      </c>
      <c r="AI22" s="12">
        <v>20107</v>
      </c>
      <c r="AJ22" s="12">
        <v>20687</v>
      </c>
      <c r="AK22" s="12">
        <v>21197</v>
      </c>
      <c r="AL22" s="12">
        <v>22152</v>
      </c>
      <c r="AM22" s="12">
        <v>22654</v>
      </c>
      <c r="AN22" s="12">
        <v>23349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1:62" x14ac:dyDescent="0.2">
      <c r="A23" s="10" t="s">
        <v>88</v>
      </c>
      <c r="B23" s="10" t="s">
        <v>70</v>
      </c>
      <c r="C23" s="10" t="s">
        <v>71</v>
      </c>
      <c r="D23" s="12">
        <v>11490</v>
      </c>
      <c r="E23" s="12">
        <v>12051</v>
      </c>
      <c r="F23" s="12">
        <v>12509</v>
      </c>
      <c r="G23" s="12">
        <v>13005</v>
      </c>
      <c r="H23" s="12">
        <v>13477</v>
      </c>
      <c r="I23" s="12">
        <v>14085</v>
      </c>
      <c r="J23" s="12">
        <v>14488</v>
      </c>
      <c r="K23" s="12">
        <v>15087</v>
      </c>
      <c r="L23" s="12">
        <v>15720</v>
      </c>
      <c r="M23" s="12">
        <v>16594</v>
      </c>
      <c r="N23" s="12">
        <v>17594</v>
      </c>
      <c r="O23" s="12">
        <v>18725</v>
      </c>
      <c r="P23" s="12">
        <v>19968</v>
      </c>
      <c r="Q23" s="12">
        <v>20985</v>
      </c>
      <c r="R23" s="12">
        <v>22236</v>
      </c>
      <c r="S23" s="12">
        <v>23183</v>
      </c>
      <c r="T23" s="12">
        <v>23999</v>
      </c>
      <c r="U23" s="12">
        <v>24740</v>
      </c>
      <c r="V23" s="12">
        <v>25429</v>
      </c>
      <c r="W23" s="12">
        <v>25567</v>
      </c>
      <c r="X23" s="12">
        <v>25964</v>
      </c>
      <c r="Y23" s="12">
        <v>26360</v>
      </c>
      <c r="Z23" s="12">
        <v>26952</v>
      </c>
      <c r="AA23" s="12">
        <v>27822</v>
      </c>
      <c r="AB23" s="12">
        <v>29078</v>
      </c>
      <c r="AC23" s="12">
        <v>30350</v>
      </c>
      <c r="AD23" s="12">
        <v>31084</v>
      </c>
      <c r="AE23" s="12">
        <v>31636</v>
      </c>
      <c r="AF23" s="12">
        <v>32430</v>
      </c>
      <c r="AG23" s="12">
        <v>33254</v>
      </c>
      <c r="AH23" s="12">
        <v>34273</v>
      </c>
      <c r="AI23" s="12">
        <v>35314</v>
      </c>
      <c r="AJ23" s="12">
        <v>36274</v>
      </c>
      <c r="AK23" s="12">
        <v>36903</v>
      </c>
      <c r="AL23" s="12">
        <v>38586</v>
      </c>
      <c r="AM23" s="12">
        <v>39420</v>
      </c>
      <c r="AN23" s="12">
        <v>40379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1:62" x14ac:dyDescent="0.2">
      <c r="A24" s="10" t="s">
        <v>89</v>
      </c>
      <c r="B24" s="10" t="s">
        <v>70</v>
      </c>
      <c r="C24" s="10" t="s">
        <v>71</v>
      </c>
      <c r="D24" s="12">
        <v>8135</v>
      </c>
      <c r="E24" s="12">
        <v>8554</v>
      </c>
      <c r="F24" s="12">
        <v>8783</v>
      </c>
      <c r="G24" s="12">
        <v>9165</v>
      </c>
      <c r="H24" s="12">
        <v>9499</v>
      </c>
      <c r="I24" s="12">
        <v>9925</v>
      </c>
      <c r="J24" s="12">
        <v>10249</v>
      </c>
      <c r="K24" s="12">
        <v>10787</v>
      </c>
      <c r="L24" s="12">
        <v>11272</v>
      </c>
      <c r="M24" s="12">
        <v>12041</v>
      </c>
      <c r="N24" s="12">
        <v>12959</v>
      </c>
      <c r="O24" s="12">
        <v>13812</v>
      </c>
      <c r="P24" s="12">
        <v>14752</v>
      </c>
      <c r="Q24" s="12">
        <v>15619</v>
      </c>
      <c r="R24" s="12">
        <v>16408</v>
      </c>
      <c r="S24" s="12">
        <v>17119</v>
      </c>
      <c r="T24" s="12">
        <v>17883</v>
      </c>
      <c r="U24" s="12">
        <v>18457</v>
      </c>
      <c r="V24" s="12">
        <v>18960</v>
      </c>
      <c r="W24" s="12">
        <v>19231</v>
      </c>
      <c r="X24" s="12">
        <v>19433</v>
      </c>
      <c r="Y24" s="12">
        <v>19746</v>
      </c>
      <c r="Z24" s="12">
        <v>20182</v>
      </c>
      <c r="AA24" s="12">
        <v>20796</v>
      </c>
      <c r="AB24" s="12">
        <v>21537</v>
      </c>
      <c r="AC24" s="12">
        <v>22322</v>
      </c>
      <c r="AD24" s="12">
        <v>22927</v>
      </c>
      <c r="AE24" s="12">
        <v>23209</v>
      </c>
      <c r="AF24" s="12">
        <v>23805</v>
      </c>
      <c r="AG24" s="12">
        <v>24412</v>
      </c>
      <c r="AH24" s="12">
        <v>25102</v>
      </c>
      <c r="AI24" s="12">
        <v>25769</v>
      </c>
      <c r="AJ24" s="12">
        <v>26627</v>
      </c>
      <c r="AK24" s="12">
        <v>27254</v>
      </c>
      <c r="AL24" s="12">
        <v>28860</v>
      </c>
      <c r="AM24" s="12">
        <v>29442</v>
      </c>
      <c r="AN24" s="12">
        <v>30109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1:62" x14ac:dyDescent="0.2">
      <c r="A25" s="10" t="s">
        <v>90</v>
      </c>
      <c r="B25" s="10" t="s">
        <v>70</v>
      </c>
      <c r="C25" s="10" t="s">
        <v>71</v>
      </c>
      <c r="D25" s="12">
        <v>3627</v>
      </c>
      <c r="E25" s="12">
        <v>3761</v>
      </c>
      <c r="F25" s="12">
        <v>3964</v>
      </c>
      <c r="G25" s="12">
        <v>4166</v>
      </c>
      <c r="H25" s="12">
        <v>4341</v>
      </c>
      <c r="I25" s="12">
        <v>4434</v>
      </c>
      <c r="J25" s="12">
        <v>4567</v>
      </c>
      <c r="K25" s="12">
        <v>4796</v>
      </c>
      <c r="L25" s="12">
        <v>5138</v>
      </c>
      <c r="M25" s="12">
        <v>5618</v>
      </c>
      <c r="N25" s="12">
        <v>6032</v>
      </c>
      <c r="O25" s="12">
        <v>6472</v>
      </c>
      <c r="P25" s="12">
        <v>7041</v>
      </c>
      <c r="Q25" s="12">
        <v>7547</v>
      </c>
      <c r="R25" s="12">
        <v>7934</v>
      </c>
      <c r="S25" s="12">
        <v>8171</v>
      </c>
      <c r="T25" s="12">
        <v>8364</v>
      </c>
      <c r="U25" s="12">
        <v>8463</v>
      </c>
      <c r="V25" s="12">
        <v>8586</v>
      </c>
      <c r="W25" s="12">
        <v>8705</v>
      </c>
      <c r="X25" s="12">
        <v>8775</v>
      </c>
      <c r="Y25" s="12">
        <v>8859</v>
      </c>
      <c r="Z25" s="12">
        <v>8991</v>
      </c>
      <c r="AA25" s="12">
        <v>9201</v>
      </c>
      <c r="AB25" s="12">
        <v>9535</v>
      </c>
      <c r="AC25" s="12">
        <v>9883</v>
      </c>
      <c r="AD25" s="12">
        <v>10124</v>
      </c>
      <c r="AE25" s="12">
        <v>10237</v>
      </c>
      <c r="AF25" s="12">
        <v>10443</v>
      </c>
      <c r="AG25" s="12">
        <v>10673</v>
      </c>
      <c r="AH25" s="12">
        <v>11019</v>
      </c>
      <c r="AI25" s="12">
        <v>11276</v>
      </c>
      <c r="AJ25" s="12">
        <v>11631</v>
      </c>
      <c r="AK25" s="12">
        <v>11772</v>
      </c>
      <c r="AL25" s="12">
        <v>12604</v>
      </c>
      <c r="AM25" s="12">
        <v>12879</v>
      </c>
      <c r="AN25" s="12">
        <v>13170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1:62" x14ac:dyDescent="0.2">
      <c r="A26" s="10" t="s">
        <v>91</v>
      </c>
      <c r="B26" s="10" t="s">
        <v>70</v>
      </c>
      <c r="C26" s="10" t="s">
        <v>71</v>
      </c>
      <c r="D26" s="12">
        <v>209</v>
      </c>
      <c r="E26" s="12">
        <v>0</v>
      </c>
      <c r="F26" s="12">
        <v>0</v>
      </c>
      <c r="G26" s="12">
        <v>0</v>
      </c>
      <c r="H26" s="13" t="s">
        <v>67</v>
      </c>
      <c r="I26" s="13" t="s">
        <v>67</v>
      </c>
      <c r="J26" s="13" t="s">
        <v>67</v>
      </c>
      <c r="K26" s="12">
        <v>0</v>
      </c>
      <c r="L26" s="13" t="s">
        <v>67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 t="s">
        <v>67</v>
      </c>
      <c r="S26" s="13" t="s">
        <v>67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73</v>
      </c>
      <c r="AB26" s="12">
        <v>150</v>
      </c>
      <c r="AC26" s="12">
        <v>132</v>
      </c>
      <c r="AD26" s="12">
        <v>117</v>
      </c>
      <c r="AE26" s="12">
        <v>148</v>
      </c>
      <c r="AF26" s="12">
        <v>144</v>
      </c>
      <c r="AG26" s="12">
        <v>145</v>
      </c>
      <c r="AH26" s="12">
        <v>157</v>
      </c>
      <c r="AI26" s="12">
        <v>150</v>
      </c>
      <c r="AJ26" s="12">
        <v>141</v>
      </c>
      <c r="AK26" s="12">
        <v>156</v>
      </c>
      <c r="AL26" s="12">
        <v>114</v>
      </c>
      <c r="AM26" s="12">
        <v>108</v>
      </c>
      <c r="AN26" s="12">
        <v>90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 x14ac:dyDescent="0.2">
      <c r="A27" s="10" t="s">
        <v>92</v>
      </c>
      <c r="B27" s="10" t="s">
        <v>70</v>
      </c>
      <c r="C27" s="10" t="s">
        <v>71</v>
      </c>
      <c r="D27" s="14">
        <v>274442</v>
      </c>
      <c r="E27" s="14">
        <v>284333</v>
      </c>
      <c r="F27" s="14">
        <v>295024</v>
      </c>
      <c r="G27" s="14">
        <v>306023</v>
      </c>
      <c r="H27" s="14">
        <v>317976</v>
      </c>
      <c r="I27" s="14">
        <v>330384</v>
      </c>
      <c r="J27" s="14">
        <v>342059</v>
      </c>
      <c r="K27" s="14">
        <v>357995</v>
      </c>
      <c r="L27" s="14">
        <v>373910</v>
      </c>
      <c r="M27" s="14">
        <v>391465</v>
      </c>
      <c r="N27" s="14">
        <v>412253</v>
      </c>
      <c r="O27" s="14">
        <v>433143</v>
      </c>
      <c r="P27" s="14">
        <v>455330</v>
      </c>
      <c r="Q27" s="14">
        <v>476895</v>
      </c>
      <c r="R27" s="14">
        <v>499252</v>
      </c>
      <c r="S27" s="14">
        <v>519721</v>
      </c>
      <c r="T27" s="14">
        <v>542161</v>
      </c>
      <c r="U27" s="14">
        <v>563878</v>
      </c>
      <c r="V27" s="14">
        <v>583309</v>
      </c>
      <c r="W27" s="14">
        <v>593590</v>
      </c>
      <c r="X27" s="14">
        <v>604165</v>
      </c>
      <c r="Y27" s="14">
        <v>617116</v>
      </c>
      <c r="Z27" s="14">
        <v>632826</v>
      </c>
      <c r="AA27" s="14">
        <v>651238</v>
      </c>
      <c r="AB27" s="14">
        <v>674427</v>
      </c>
      <c r="AC27" s="14">
        <v>699717</v>
      </c>
      <c r="AD27" s="14">
        <v>721294</v>
      </c>
      <c r="AE27" s="14">
        <v>740987</v>
      </c>
      <c r="AF27" s="14">
        <v>763189</v>
      </c>
      <c r="AG27" s="14">
        <v>785515</v>
      </c>
      <c r="AH27" s="14">
        <v>811360</v>
      </c>
      <c r="AI27" s="14">
        <v>838283</v>
      </c>
      <c r="AJ27" s="14">
        <v>866348</v>
      </c>
      <c r="AK27" s="14">
        <v>887154</v>
      </c>
      <c r="AL27" s="14">
        <v>942336</v>
      </c>
      <c r="AM27" s="14">
        <v>964944</v>
      </c>
      <c r="AN27" s="14">
        <v>990743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x14ac:dyDescent="0.2">
      <c r="A28" s="16" t="s">
        <v>93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x14ac:dyDescent="0.2">
      <c r="A29" s="16" t="s">
        <v>94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x14ac:dyDescent="0.2">
      <c r="A30" s="11" t="s">
        <v>95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x14ac:dyDescent="0.2">
      <c r="A31" s="11" t="s">
        <v>96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 x14ac:dyDescent="0.2">
      <c r="A33" s="11" t="s">
        <v>97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 x14ac:dyDescent="0.2">
      <c r="A34" s="11" t="s">
        <v>98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x14ac:dyDescent="0.2">
      <c r="A37" s="11" t="s">
        <v>99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x14ac:dyDescent="0.2">
      <c r="A38" s="11" t="s">
        <v>100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x14ac:dyDescent="0.2">
      <c r="A39" s="11" t="s">
        <v>101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x14ac:dyDescent="0.2">
      <c r="A41" s="11" t="s">
        <v>102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x14ac:dyDescent="0.2">
      <c r="A42" s="11" t="s">
        <v>103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x14ac:dyDescent="0.2">
      <c r="A44" s="11" t="s">
        <v>104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x14ac:dyDescent="0.2">
      <c r="A45" s="11" t="s">
        <v>100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x14ac:dyDescent="0.2">
      <c r="A46" s="11" t="s">
        <v>105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 x14ac:dyDescent="0.2">
      <c r="A47" s="11" t="s">
        <v>106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x14ac:dyDescent="0.2">
      <c r="A48" s="11" t="s">
        <v>107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x14ac:dyDescent="0.2">
      <c r="A52" s="11" t="s">
        <v>108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 x14ac:dyDescent="0.2">
      <c r="A54" s="11" t="s">
        <v>109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x14ac:dyDescent="0.2">
      <c r="A55" s="11" t="s">
        <v>100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x14ac:dyDescent="0.2">
      <c r="A56" s="11" t="s">
        <v>110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x14ac:dyDescent="0.2">
      <c r="A57" s="11" t="s">
        <v>111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x14ac:dyDescent="0.2">
      <c r="A58" s="11" t="s">
        <v>100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x14ac:dyDescent="0.2">
      <c r="A59" s="11" t="s">
        <v>112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</row>
    <row r="60" spans="1:62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x14ac:dyDescent="0.2">
      <c r="A61" s="11" t="s">
        <v>113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62" x14ac:dyDescent="0.2">
      <c r="A62" s="11" t="s">
        <v>29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62" x14ac:dyDescent="0.2">
      <c r="A63" s="11" t="s">
        <v>114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x14ac:dyDescent="0.2">
      <c r="A67" s="11" t="s">
        <v>115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x14ac:dyDescent="0.2">
      <c r="A68" s="11" t="s">
        <v>116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x14ac:dyDescent="0.2">
      <c r="A70" s="11" t="s">
        <v>117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x14ac:dyDescent="0.2">
      <c r="A71" s="11" t="s">
        <v>118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4"/>
  <sheetViews>
    <sheetView workbookViewId="0">
      <selection activeCell="A28" sqref="A28"/>
    </sheetView>
  </sheetViews>
  <sheetFormatPr baseColWidth="10" defaultRowHeight="16" x14ac:dyDescent="0.2"/>
  <cols>
    <col min="4" max="4" width="18.33203125" bestFit="1" customWidth="1"/>
    <col min="5" max="40" width="12.83203125" bestFit="1" customWidth="1"/>
  </cols>
  <sheetData>
    <row r="1" spans="1:54" ht="19" x14ac:dyDescent="0.25">
      <c r="A1" s="15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x14ac:dyDescent="0.2">
      <c r="A3" s="11"/>
      <c r="B3" s="11"/>
      <c r="C3" s="11"/>
      <c r="D3" s="10" t="s">
        <v>29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x14ac:dyDescent="0.2">
      <c r="A4" s="11"/>
      <c r="B4" s="11"/>
      <c r="C4" s="11"/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34</v>
      </c>
      <c r="I4" s="10" t="s">
        <v>35</v>
      </c>
      <c r="J4" s="10" t="s">
        <v>36</v>
      </c>
      <c r="K4" s="10" t="s">
        <v>37</v>
      </c>
      <c r="L4" s="10" t="s">
        <v>38</v>
      </c>
      <c r="M4" s="10" t="s">
        <v>39</v>
      </c>
      <c r="N4" s="10" t="s">
        <v>40</v>
      </c>
      <c r="O4" s="10" t="s">
        <v>41</v>
      </c>
      <c r="P4" s="10" t="s">
        <v>42</v>
      </c>
      <c r="Q4" s="10" t="s">
        <v>43</v>
      </c>
      <c r="R4" s="10" t="s">
        <v>44</v>
      </c>
      <c r="S4" s="10" t="s">
        <v>45</v>
      </c>
      <c r="T4" s="10" t="s">
        <v>46</v>
      </c>
      <c r="U4" s="10" t="s">
        <v>47</v>
      </c>
      <c r="V4" s="10" t="s">
        <v>48</v>
      </c>
      <c r="W4" s="10" t="s">
        <v>49</v>
      </c>
      <c r="X4" s="10" t="s">
        <v>50</v>
      </c>
      <c r="Y4" s="10" t="s">
        <v>51</v>
      </c>
      <c r="Z4" s="10" t="s">
        <v>52</v>
      </c>
      <c r="AA4" s="10" t="s">
        <v>53</v>
      </c>
      <c r="AB4" s="10" t="s">
        <v>54</v>
      </c>
      <c r="AC4" s="10" t="s">
        <v>55</v>
      </c>
      <c r="AD4" s="10" t="s">
        <v>56</v>
      </c>
      <c r="AE4" s="10" t="s">
        <v>57</v>
      </c>
      <c r="AF4" s="10" t="s">
        <v>58</v>
      </c>
      <c r="AG4" s="10" t="s">
        <v>59</v>
      </c>
      <c r="AH4" s="10" t="s">
        <v>60</v>
      </c>
      <c r="AI4" s="10" t="s">
        <v>61</v>
      </c>
      <c r="AJ4" s="10" t="s">
        <v>62</v>
      </c>
      <c r="AK4" s="10" t="s">
        <v>63</v>
      </c>
      <c r="AL4" s="10" t="s">
        <v>64</v>
      </c>
      <c r="AM4" s="10" t="s">
        <v>65</v>
      </c>
      <c r="AN4" s="10" t="s">
        <v>66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x14ac:dyDescent="0.2">
      <c r="A6" s="10" t="s">
        <v>69</v>
      </c>
      <c r="B6" s="10" t="s">
        <v>70</v>
      </c>
      <c r="C6" s="10" t="s">
        <v>119</v>
      </c>
      <c r="D6" s="12">
        <v>94508</v>
      </c>
      <c r="E6" s="12">
        <v>94075</v>
      </c>
      <c r="F6" s="12">
        <v>93878</v>
      </c>
      <c r="G6" s="12">
        <v>93591</v>
      </c>
      <c r="H6" s="12">
        <v>93009</v>
      </c>
      <c r="I6" s="12">
        <v>92853</v>
      </c>
      <c r="J6" s="12">
        <v>92272</v>
      </c>
      <c r="K6" s="12">
        <v>93382</v>
      </c>
      <c r="L6" s="12">
        <v>93015</v>
      </c>
      <c r="M6" s="12">
        <v>90134</v>
      </c>
      <c r="N6" s="12">
        <v>88824</v>
      </c>
      <c r="O6" s="12">
        <v>87120</v>
      </c>
      <c r="P6" s="12">
        <v>85373</v>
      </c>
      <c r="Q6" s="12">
        <v>83623</v>
      </c>
      <c r="R6" s="12">
        <v>81950</v>
      </c>
      <c r="S6" s="12">
        <v>80245</v>
      </c>
      <c r="T6" s="12">
        <v>79865</v>
      </c>
      <c r="U6" s="12">
        <v>79006</v>
      </c>
      <c r="V6" s="12">
        <v>78018</v>
      </c>
      <c r="W6" s="12">
        <v>77154</v>
      </c>
      <c r="X6" s="12">
        <v>76382</v>
      </c>
      <c r="Y6" s="12">
        <v>75437</v>
      </c>
      <c r="Z6" s="12">
        <v>74813</v>
      </c>
      <c r="AA6" s="12">
        <v>74327</v>
      </c>
      <c r="AB6" s="12">
        <v>73793</v>
      </c>
      <c r="AC6" s="12">
        <v>73624</v>
      </c>
      <c r="AD6" s="12">
        <v>74086</v>
      </c>
      <c r="AE6" s="12">
        <v>74091</v>
      </c>
      <c r="AF6" s="12">
        <v>73968</v>
      </c>
      <c r="AG6" s="12">
        <v>73894</v>
      </c>
      <c r="AH6" s="12">
        <v>74369</v>
      </c>
      <c r="AI6" s="12">
        <v>74573</v>
      </c>
      <c r="AJ6" s="12">
        <v>74929</v>
      </c>
      <c r="AK6" s="12">
        <v>75154</v>
      </c>
      <c r="AL6" s="12">
        <v>76349</v>
      </c>
      <c r="AM6" s="12">
        <v>75997</v>
      </c>
      <c r="AN6" s="12">
        <v>75968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x14ac:dyDescent="0.2">
      <c r="A7" s="10" t="s">
        <v>72</v>
      </c>
      <c r="B7" s="10" t="s">
        <v>70</v>
      </c>
      <c r="C7" s="10" t="s">
        <v>119</v>
      </c>
      <c r="D7" s="12">
        <v>109064</v>
      </c>
      <c r="E7" s="12">
        <v>109579</v>
      </c>
      <c r="F7" s="12">
        <v>110364</v>
      </c>
      <c r="G7" s="12">
        <v>110928</v>
      </c>
      <c r="H7" s="12">
        <v>111927</v>
      </c>
      <c r="I7" s="12">
        <v>113097</v>
      </c>
      <c r="J7" s="12">
        <v>113734</v>
      </c>
      <c r="K7" s="12">
        <v>115606</v>
      </c>
      <c r="L7" s="12">
        <v>115814</v>
      </c>
      <c r="M7" s="12">
        <v>113800</v>
      </c>
      <c r="N7" s="12">
        <v>112300</v>
      </c>
      <c r="O7" s="12">
        <v>111180</v>
      </c>
      <c r="P7" s="12">
        <v>108932</v>
      </c>
      <c r="Q7" s="12">
        <v>107154</v>
      </c>
      <c r="R7" s="12">
        <v>105477</v>
      </c>
      <c r="S7" s="12">
        <v>103853</v>
      </c>
      <c r="T7" s="12">
        <v>104497</v>
      </c>
      <c r="U7" s="12">
        <v>104539</v>
      </c>
      <c r="V7" s="12">
        <v>104166</v>
      </c>
      <c r="W7" s="12">
        <v>103804</v>
      </c>
      <c r="X7" s="12">
        <v>103460</v>
      </c>
      <c r="Y7" s="12">
        <v>102091</v>
      </c>
      <c r="Z7" s="12">
        <v>102409</v>
      </c>
      <c r="AA7" s="12">
        <v>102909</v>
      </c>
      <c r="AB7" s="12">
        <v>103657</v>
      </c>
      <c r="AC7" s="12">
        <v>104666</v>
      </c>
      <c r="AD7" s="12">
        <v>106164</v>
      </c>
      <c r="AE7" s="12">
        <v>107067</v>
      </c>
      <c r="AF7" s="12">
        <v>107687</v>
      </c>
      <c r="AG7" s="12">
        <v>107720</v>
      </c>
      <c r="AH7" s="12">
        <v>108661</v>
      </c>
      <c r="AI7" s="12">
        <v>109200</v>
      </c>
      <c r="AJ7" s="12">
        <v>109500</v>
      </c>
      <c r="AK7" s="12">
        <v>109467</v>
      </c>
      <c r="AL7" s="12">
        <v>113492</v>
      </c>
      <c r="AM7" s="12">
        <v>114597</v>
      </c>
      <c r="AN7" s="12">
        <v>115374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x14ac:dyDescent="0.2">
      <c r="A8" s="10" t="s">
        <v>73</v>
      </c>
      <c r="B8" s="10" t="s">
        <v>70</v>
      </c>
      <c r="C8" s="10" t="s">
        <v>119</v>
      </c>
      <c r="D8" s="12">
        <v>147783</v>
      </c>
      <c r="E8" s="12">
        <v>145189</v>
      </c>
      <c r="F8" s="12">
        <v>142584</v>
      </c>
      <c r="G8" s="12">
        <v>139971</v>
      </c>
      <c r="H8" s="12">
        <v>137552</v>
      </c>
      <c r="I8" s="12">
        <v>135917</v>
      </c>
      <c r="J8" s="12">
        <v>132887</v>
      </c>
      <c r="K8" s="12">
        <v>132973</v>
      </c>
      <c r="L8" s="12">
        <v>129551</v>
      </c>
      <c r="M8" s="12">
        <v>124754</v>
      </c>
      <c r="N8" s="12">
        <v>122441</v>
      </c>
      <c r="O8" s="12">
        <v>120062</v>
      </c>
      <c r="P8" s="12">
        <v>118743</v>
      </c>
      <c r="Q8" s="12">
        <v>116386</v>
      </c>
      <c r="R8" s="12">
        <v>114021</v>
      </c>
      <c r="S8" s="12">
        <v>112077</v>
      </c>
      <c r="T8" s="12">
        <v>111179</v>
      </c>
      <c r="U8" s="12">
        <v>109888</v>
      </c>
      <c r="V8" s="12">
        <v>107787</v>
      </c>
      <c r="W8" s="12">
        <v>106209</v>
      </c>
      <c r="X8" s="12">
        <v>104367</v>
      </c>
      <c r="Y8" s="12">
        <v>102530</v>
      </c>
      <c r="Z8" s="12">
        <v>101510</v>
      </c>
      <c r="AA8" s="12">
        <v>100533</v>
      </c>
      <c r="AB8" s="12">
        <v>99736</v>
      </c>
      <c r="AC8" s="12">
        <v>99302</v>
      </c>
      <c r="AD8" s="12">
        <v>100314</v>
      </c>
      <c r="AE8" s="12">
        <v>99469</v>
      </c>
      <c r="AF8" s="12">
        <v>99384</v>
      </c>
      <c r="AG8" s="12">
        <v>99488</v>
      </c>
      <c r="AH8" s="12">
        <v>100498</v>
      </c>
      <c r="AI8" s="12">
        <v>101432</v>
      </c>
      <c r="AJ8" s="12">
        <v>102053</v>
      </c>
      <c r="AK8" s="12">
        <v>102004</v>
      </c>
      <c r="AL8" s="12">
        <v>110972</v>
      </c>
      <c r="AM8" s="12">
        <v>111572</v>
      </c>
      <c r="AN8" s="12">
        <v>112527</v>
      </c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x14ac:dyDescent="0.2">
      <c r="A9" s="10" t="s">
        <v>74</v>
      </c>
      <c r="B9" s="10" t="s">
        <v>70</v>
      </c>
      <c r="C9" s="10" t="s">
        <v>119</v>
      </c>
      <c r="D9" s="12">
        <v>81913</v>
      </c>
      <c r="E9" s="12">
        <v>81505</v>
      </c>
      <c r="F9" s="12">
        <v>81318</v>
      </c>
      <c r="G9" s="12">
        <v>80978</v>
      </c>
      <c r="H9" s="12">
        <v>80311</v>
      </c>
      <c r="I9" s="12">
        <v>80036</v>
      </c>
      <c r="J9" s="12">
        <v>79303</v>
      </c>
      <c r="K9" s="12">
        <v>79946</v>
      </c>
      <c r="L9" s="12">
        <v>79282</v>
      </c>
      <c r="M9" s="12">
        <v>76754</v>
      </c>
      <c r="N9" s="12">
        <v>75332</v>
      </c>
      <c r="O9" s="12">
        <v>73705</v>
      </c>
      <c r="P9" s="12">
        <v>71939</v>
      </c>
      <c r="Q9" s="12">
        <v>70078</v>
      </c>
      <c r="R9" s="12">
        <v>68292</v>
      </c>
      <c r="S9" s="12">
        <v>66382</v>
      </c>
      <c r="T9" s="12">
        <v>65806</v>
      </c>
      <c r="U9" s="12">
        <v>64834</v>
      </c>
      <c r="V9" s="12">
        <v>63669</v>
      </c>
      <c r="W9" s="12">
        <v>62557</v>
      </c>
      <c r="X9" s="12">
        <v>61719</v>
      </c>
      <c r="Y9" s="12">
        <v>60623</v>
      </c>
      <c r="Z9" s="12">
        <v>59669</v>
      </c>
      <c r="AA9" s="12">
        <v>58909</v>
      </c>
      <c r="AB9" s="12">
        <v>58396</v>
      </c>
      <c r="AC9" s="12">
        <v>57844</v>
      </c>
      <c r="AD9" s="12">
        <v>57692</v>
      </c>
      <c r="AE9" s="12">
        <v>57325</v>
      </c>
      <c r="AF9" s="12">
        <v>56868</v>
      </c>
      <c r="AG9" s="12">
        <v>56182</v>
      </c>
      <c r="AH9" s="12">
        <v>55399</v>
      </c>
      <c r="AI9" s="12">
        <v>54883</v>
      </c>
      <c r="AJ9" s="12">
        <v>54411</v>
      </c>
      <c r="AK9" s="12">
        <v>53785</v>
      </c>
      <c r="AL9" s="12">
        <v>53880</v>
      </c>
      <c r="AM9" s="12">
        <v>53313</v>
      </c>
      <c r="AN9" s="12">
        <v>52598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x14ac:dyDescent="0.2">
      <c r="A10" s="10" t="s">
        <v>75</v>
      </c>
      <c r="B10" s="10" t="s">
        <v>70</v>
      </c>
      <c r="C10" s="10" t="s">
        <v>119</v>
      </c>
      <c r="D10" s="12">
        <v>75433</v>
      </c>
      <c r="E10" s="12">
        <v>75072</v>
      </c>
      <c r="F10" s="12">
        <v>74892</v>
      </c>
      <c r="G10" s="12">
        <v>74441</v>
      </c>
      <c r="H10" s="12">
        <v>73722</v>
      </c>
      <c r="I10" s="12">
        <v>73298</v>
      </c>
      <c r="J10" s="12">
        <v>72526</v>
      </c>
      <c r="K10" s="12">
        <v>73029</v>
      </c>
      <c r="L10" s="12">
        <v>72064</v>
      </c>
      <c r="M10" s="12">
        <v>69979</v>
      </c>
      <c r="N10" s="12">
        <v>68540</v>
      </c>
      <c r="O10" s="12">
        <v>67008</v>
      </c>
      <c r="P10" s="12">
        <v>65344</v>
      </c>
      <c r="Q10" s="12">
        <v>63588</v>
      </c>
      <c r="R10" s="12">
        <v>62230</v>
      </c>
      <c r="S10" s="12">
        <v>60617</v>
      </c>
      <c r="T10" s="12">
        <v>60288</v>
      </c>
      <c r="U10" s="12">
        <v>59223</v>
      </c>
      <c r="V10" s="12">
        <v>58035</v>
      </c>
      <c r="W10" s="12">
        <v>56950</v>
      </c>
      <c r="X10" s="12">
        <v>55716</v>
      </c>
      <c r="Y10" s="12">
        <v>54503</v>
      </c>
      <c r="Z10" s="12">
        <v>53599</v>
      </c>
      <c r="AA10" s="12">
        <v>52679</v>
      </c>
      <c r="AB10" s="12">
        <v>51802</v>
      </c>
      <c r="AC10" s="12">
        <v>51020</v>
      </c>
      <c r="AD10" s="12">
        <v>50858</v>
      </c>
      <c r="AE10" s="12">
        <v>50450</v>
      </c>
      <c r="AF10" s="12">
        <v>49943</v>
      </c>
      <c r="AG10" s="12">
        <v>49602</v>
      </c>
      <c r="AH10" s="12">
        <v>49163</v>
      </c>
      <c r="AI10" s="12">
        <v>48699</v>
      </c>
      <c r="AJ10" s="12">
        <v>48221</v>
      </c>
      <c r="AK10" s="12">
        <v>47568</v>
      </c>
      <c r="AL10" s="12">
        <v>47871</v>
      </c>
      <c r="AM10" s="12">
        <v>47423</v>
      </c>
      <c r="AN10" s="12">
        <v>46806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x14ac:dyDescent="0.2">
      <c r="A11" s="10" t="s">
        <v>76</v>
      </c>
      <c r="B11" s="10" t="s">
        <v>70</v>
      </c>
      <c r="C11" s="10" t="s">
        <v>119</v>
      </c>
      <c r="D11" s="12">
        <v>83990</v>
      </c>
      <c r="E11" s="12">
        <v>83614</v>
      </c>
      <c r="F11" s="12">
        <v>83204</v>
      </c>
      <c r="G11" s="12">
        <v>83062</v>
      </c>
      <c r="H11" s="12">
        <v>82824</v>
      </c>
      <c r="I11" s="12">
        <v>82438</v>
      </c>
      <c r="J11" s="12">
        <v>81688</v>
      </c>
      <c r="K11" s="12">
        <v>82657</v>
      </c>
      <c r="L11" s="12">
        <v>82103</v>
      </c>
      <c r="M11" s="12">
        <v>79881</v>
      </c>
      <c r="N11" s="12">
        <v>78442</v>
      </c>
      <c r="O11" s="12">
        <v>76787</v>
      </c>
      <c r="P11" s="12">
        <v>75126</v>
      </c>
      <c r="Q11" s="12">
        <v>73459</v>
      </c>
      <c r="R11" s="12">
        <v>71984</v>
      </c>
      <c r="S11" s="12">
        <v>70641</v>
      </c>
      <c r="T11" s="12">
        <v>70470</v>
      </c>
      <c r="U11" s="12">
        <v>69750</v>
      </c>
      <c r="V11" s="12">
        <v>68749</v>
      </c>
      <c r="W11" s="12">
        <v>67663</v>
      </c>
      <c r="X11" s="12">
        <v>66932</v>
      </c>
      <c r="Y11" s="12">
        <v>65867</v>
      </c>
      <c r="Z11" s="12">
        <v>65157</v>
      </c>
      <c r="AA11" s="12">
        <v>64261</v>
      </c>
      <c r="AB11" s="12">
        <v>63599</v>
      </c>
      <c r="AC11" s="12">
        <v>63591</v>
      </c>
      <c r="AD11" s="12">
        <v>63889</v>
      </c>
      <c r="AE11" s="12">
        <v>63915</v>
      </c>
      <c r="AF11" s="12">
        <v>63721</v>
      </c>
      <c r="AG11" s="12">
        <v>63483</v>
      </c>
      <c r="AH11" s="12">
        <v>63445</v>
      </c>
      <c r="AI11" s="12">
        <v>63217</v>
      </c>
      <c r="AJ11" s="12">
        <v>63329</v>
      </c>
      <c r="AK11" s="12">
        <v>63238</v>
      </c>
      <c r="AL11" s="12">
        <v>64806</v>
      </c>
      <c r="AM11" s="12">
        <v>64961</v>
      </c>
      <c r="AN11" s="12">
        <v>64819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x14ac:dyDescent="0.2">
      <c r="A12" s="10" t="s">
        <v>77</v>
      </c>
      <c r="B12" s="10" t="s">
        <v>70</v>
      </c>
      <c r="C12" s="10" t="s">
        <v>119</v>
      </c>
      <c r="D12" s="12">
        <v>66330</v>
      </c>
      <c r="E12" s="12">
        <v>66182</v>
      </c>
      <c r="F12" s="12">
        <v>66015</v>
      </c>
      <c r="G12" s="12">
        <v>65735</v>
      </c>
      <c r="H12" s="12">
        <v>65300</v>
      </c>
      <c r="I12" s="12">
        <v>64971</v>
      </c>
      <c r="J12" s="12">
        <v>64256</v>
      </c>
      <c r="K12" s="12">
        <v>64865</v>
      </c>
      <c r="L12" s="12">
        <v>64712</v>
      </c>
      <c r="M12" s="12">
        <v>62941</v>
      </c>
      <c r="N12" s="12">
        <v>62043</v>
      </c>
      <c r="O12" s="12">
        <v>60751</v>
      </c>
      <c r="P12" s="12">
        <v>59823</v>
      </c>
      <c r="Q12" s="12">
        <v>58546</v>
      </c>
      <c r="R12" s="12">
        <v>57349</v>
      </c>
      <c r="S12" s="12">
        <v>56139</v>
      </c>
      <c r="T12" s="12">
        <v>56294</v>
      </c>
      <c r="U12" s="12">
        <v>56238</v>
      </c>
      <c r="V12" s="12">
        <v>55981</v>
      </c>
      <c r="W12" s="12">
        <v>55558</v>
      </c>
      <c r="X12" s="12">
        <v>54965</v>
      </c>
      <c r="Y12" s="12">
        <v>54227</v>
      </c>
      <c r="Z12" s="12">
        <v>53705</v>
      </c>
      <c r="AA12" s="12">
        <v>53535</v>
      </c>
      <c r="AB12" s="12">
        <v>53110</v>
      </c>
      <c r="AC12" s="12">
        <v>53288</v>
      </c>
      <c r="AD12" s="12">
        <v>53732</v>
      </c>
      <c r="AE12" s="12">
        <v>53928</v>
      </c>
      <c r="AF12" s="12">
        <v>53716</v>
      </c>
      <c r="AG12" s="12">
        <v>53509</v>
      </c>
      <c r="AH12" s="12">
        <v>53542</v>
      </c>
      <c r="AI12" s="12">
        <v>53574</v>
      </c>
      <c r="AJ12" s="12">
        <v>53761</v>
      </c>
      <c r="AK12" s="12">
        <v>53637</v>
      </c>
      <c r="AL12" s="12">
        <v>54391</v>
      </c>
      <c r="AM12" s="12">
        <v>54288</v>
      </c>
      <c r="AN12" s="12">
        <v>54038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x14ac:dyDescent="0.2">
      <c r="A13" s="10" t="s">
        <v>78</v>
      </c>
      <c r="B13" s="10" t="s">
        <v>70</v>
      </c>
      <c r="C13" s="10" t="s">
        <v>119</v>
      </c>
      <c r="D13" s="12">
        <v>64938</v>
      </c>
      <c r="E13" s="12">
        <v>64384</v>
      </c>
      <c r="F13" s="12">
        <v>64061</v>
      </c>
      <c r="G13" s="12">
        <v>63686</v>
      </c>
      <c r="H13" s="12">
        <v>62948</v>
      </c>
      <c r="I13" s="12">
        <v>62511</v>
      </c>
      <c r="J13" s="12">
        <v>61690</v>
      </c>
      <c r="K13" s="12">
        <v>62148</v>
      </c>
      <c r="L13" s="12">
        <v>61419</v>
      </c>
      <c r="M13" s="12">
        <v>59348</v>
      </c>
      <c r="N13" s="12">
        <v>58095</v>
      </c>
      <c r="O13" s="12">
        <v>56721</v>
      </c>
      <c r="P13" s="12">
        <v>55390</v>
      </c>
      <c r="Q13" s="12">
        <v>53884</v>
      </c>
      <c r="R13" s="12">
        <v>52572</v>
      </c>
      <c r="S13" s="12">
        <v>51337</v>
      </c>
      <c r="T13" s="12">
        <v>50921</v>
      </c>
      <c r="U13" s="12">
        <v>50413</v>
      </c>
      <c r="V13" s="12">
        <v>49388</v>
      </c>
      <c r="W13" s="12">
        <v>48693</v>
      </c>
      <c r="X13" s="12">
        <v>48075</v>
      </c>
      <c r="Y13" s="12">
        <v>47223</v>
      </c>
      <c r="Z13" s="12">
        <v>46433</v>
      </c>
      <c r="AA13" s="12">
        <v>46033</v>
      </c>
      <c r="AB13" s="12">
        <v>45344</v>
      </c>
      <c r="AC13" s="12">
        <v>44898</v>
      </c>
      <c r="AD13" s="12">
        <v>44511</v>
      </c>
      <c r="AE13" s="12">
        <v>44092</v>
      </c>
      <c r="AF13" s="12">
        <v>43779</v>
      </c>
      <c r="AG13" s="12">
        <v>43412</v>
      </c>
      <c r="AH13" s="12">
        <v>43164</v>
      </c>
      <c r="AI13" s="12">
        <v>42806</v>
      </c>
      <c r="AJ13" s="12">
        <v>42614</v>
      </c>
      <c r="AK13" s="12">
        <v>42327</v>
      </c>
      <c r="AL13" s="12">
        <v>42476</v>
      </c>
      <c r="AM13" s="12">
        <v>42009</v>
      </c>
      <c r="AN13" s="12">
        <v>41655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x14ac:dyDescent="0.2">
      <c r="A14" s="10" t="s">
        <v>79</v>
      </c>
      <c r="B14" s="10" t="s">
        <v>70</v>
      </c>
      <c r="C14" s="10" t="s">
        <v>119</v>
      </c>
      <c r="D14" s="12">
        <v>31680</v>
      </c>
      <c r="E14" s="12">
        <v>31573</v>
      </c>
      <c r="F14" s="12">
        <v>31614</v>
      </c>
      <c r="G14" s="12">
        <v>31581</v>
      </c>
      <c r="H14" s="12">
        <v>31364</v>
      </c>
      <c r="I14" s="12">
        <v>31281</v>
      </c>
      <c r="J14" s="12">
        <v>31132</v>
      </c>
      <c r="K14" s="12">
        <v>31523</v>
      </c>
      <c r="L14" s="12">
        <v>31354</v>
      </c>
      <c r="M14" s="12">
        <v>30455</v>
      </c>
      <c r="N14" s="12">
        <v>30015</v>
      </c>
      <c r="O14" s="12">
        <v>29463</v>
      </c>
      <c r="P14" s="12">
        <v>29115</v>
      </c>
      <c r="Q14" s="12">
        <v>28522</v>
      </c>
      <c r="R14" s="12">
        <v>27993</v>
      </c>
      <c r="S14" s="12">
        <v>27381</v>
      </c>
      <c r="T14" s="12">
        <v>27320</v>
      </c>
      <c r="U14" s="12">
        <v>27206</v>
      </c>
      <c r="V14" s="12">
        <v>26894</v>
      </c>
      <c r="W14" s="12">
        <v>26619</v>
      </c>
      <c r="X14" s="12">
        <v>26315</v>
      </c>
      <c r="Y14" s="12">
        <v>25795</v>
      </c>
      <c r="Z14" s="12">
        <v>25597</v>
      </c>
      <c r="AA14" s="12">
        <v>25302</v>
      </c>
      <c r="AB14" s="12">
        <v>25108</v>
      </c>
      <c r="AC14" s="12">
        <v>24979</v>
      </c>
      <c r="AD14" s="12">
        <v>24936</v>
      </c>
      <c r="AE14" s="12">
        <v>25097</v>
      </c>
      <c r="AF14" s="12">
        <v>25034</v>
      </c>
      <c r="AG14" s="12">
        <v>25111</v>
      </c>
      <c r="AH14" s="12">
        <v>25114</v>
      </c>
      <c r="AI14" s="12">
        <v>25063</v>
      </c>
      <c r="AJ14" s="12">
        <v>24981</v>
      </c>
      <c r="AK14" s="12">
        <v>25002</v>
      </c>
      <c r="AL14" s="12">
        <v>25464</v>
      </c>
      <c r="AM14" s="12">
        <v>25643</v>
      </c>
      <c r="AN14" s="12">
        <v>25613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x14ac:dyDescent="0.2">
      <c r="A15" s="10" t="s">
        <v>80</v>
      </c>
      <c r="B15" s="10" t="s">
        <v>70</v>
      </c>
      <c r="C15" s="10" t="s">
        <v>119</v>
      </c>
      <c r="D15" s="12">
        <v>45326</v>
      </c>
      <c r="E15" s="12">
        <v>45356</v>
      </c>
      <c r="F15" s="12">
        <v>45498</v>
      </c>
      <c r="G15" s="12">
        <v>45417</v>
      </c>
      <c r="H15" s="12">
        <v>45190</v>
      </c>
      <c r="I15" s="12">
        <v>44954</v>
      </c>
      <c r="J15" s="12">
        <v>44504</v>
      </c>
      <c r="K15" s="12">
        <v>44972</v>
      </c>
      <c r="L15" s="12">
        <v>44532</v>
      </c>
      <c r="M15" s="12">
        <v>43407</v>
      </c>
      <c r="N15" s="12">
        <v>42867</v>
      </c>
      <c r="O15" s="12">
        <v>42025</v>
      </c>
      <c r="P15" s="12">
        <v>41290</v>
      </c>
      <c r="Q15" s="12">
        <v>40602</v>
      </c>
      <c r="R15" s="12">
        <v>39890</v>
      </c>
      <c r="S15" s="12">
        <v>39253</v>
      </c>
      <c r="T15" s="12">
        <v>39637</v>
      </c>
      <c r="U15" s="12">
        <v>39588</v>
      </c>
      <c r="V15" s="12">
        <v>39244</v>
      </c>
      <c r="W15" s="12">
        <v>38800</v>
      </c>
      <c r="X15" s="12">
        <v>38282</v>
      </c>
      <c r="Y15" s="12">
        <v>37567</v>
      </c>
      <c r="Z15" s="12">
        <v>36990</v>
      </c>
      <c r="AA15" s="12">
        <v>36953</v>
      </c>
      <c r="AB15" s="12">
        <v>36674</v>
      </c>
      <c r="AC15" s="12">
        <v>36781</v>
      </c>
      <c r="AD15" s="12">
        <v>36883</v>
      </c>
      <c r="AE15" s="12">
        <v>37087</v>
      </c>
      <c r="AF15" s="12">
        <v>37213</v>
      </c>
      <c r="AG15" s="12">
        <v>37162</v>
      </c>
      <c r="AH15" s="12">
        <v>37239</v>
      </c>
      <c r="AI15" s="12">
        <v>37158</v>
      </c>
      <c r="AJ15" s="12">
        <v>37370</v>
      </c>
      <c r="AK15" s="12">
        <v>37290</v>
      </c>
      <c r="AL15" s="12">
        <v>38051</v>
      </c>
      <c r="AM15" s="12">
        <v>38269</v>
      </c>
      <c r="AN15" s="12">
        <v>37971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x14ac:dyDescent="0.2">
      <c r="A16" s="10" t="s">
        <v>81</v>
      </c>
      <c r="B16" s="10" t="s">
        <v>70</v>
      </c>
      <c r="C16" s="10" t="s">
        <v>119</v>
      </c>
      <c r="D16" s="12">
        <v>101486</v>
      </c>
      <c r="E16" s="12">
        <v>101930</v>
      </c>
      <c r="F16" s="12">
        <v>102651</v>
      </c>
      <c r="G16" s="12">
        <v>103200</v>
      </c>
      <c r="H16" s="12">
        <v>103364</v>
      </c>
      <c r="I16" s="12">
        <v>103896</v>
      </c>
      <c r="J16" s="12">
        <v>103686</v>
      </c>
      <c r="K16" s="12">
        <v>104839</v>
      </c>
      <c r="L16" s="12">
        <v>104575</v>
      </c>
      <c r="M16" s="12">
        <v>102781</v>
      </c>
      <c r="N16" s="12">
        <v>101405</v>
      </c>
      <c r="O16" s="12">
        <v>100023</v>
      </c>
      <c r="P16" s="12">
        <v>98589</v>
      </c>
      <c r="Q16" s="12">
        <v>97028</v>
      </c>
      <c r="R16" s="12">
        <v>95655</v>
      </c>
      <c r="S16" s="12">
        <v>94173</v>
      </c>
      <c r="T16" s="12">
        <v>95229</v>
      </c>
      <c r="U16" s="12">
        <v>94702</v>
      </c>
      <c r="V16" s="12">
        <v>94232</v>
      </c>
      <c r="W16" s="12">
        <v>93849</v>
      </c>
      <c r="X16" s="12">
        <v>92916</v>
      </c>
      <c r="Y16" s="12">
        <v>91996</v>
      </c>
      <c r="Z16" s="12">
        <v>92149</v>
      </c>
      <c r="AA16" s="12">
        <v>91825</v>
      </c>
      <c r="AB16" s="12">
        <v>91465</v>
      </c>
      <c r="AC16" s="12">
        <v>91175</v>
      </c>
      <c r="AD16" s="12">
        <v>91699</v>
      </c>
      <c r="AE16" s="12">
        <v>91887</v>
      </c>
      <c r="AF16" s="12">
        <v>91955</v>
      </c>
      <c r="AG16" s="12">
        <v>91934</v>
      </c>
      <c r="AH16" s="12">
        <v>92171</v>
      </c>
      <c r="AI16" s="12">
        <v>92243</v>
      </c>
      <c r="AJ16" s="12">
        <v>92720</v>
      </c>
      <c r="AK16" s="12">
        <v>92592</v>
      </c>
      <c r="AL16" s="12">
        <v>95683</v>
      </c>
      <c r="AM16" s="12">
        <v>95942</v>
      </c>
      <c r="AN16" s="12">
        <v>95455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x14ac:dyDescent="0.2">
      <c r="A17" s="10" t="s">
        <v>82</v>
      </c>
      <c r="B17" s="10" t="s">
        <v>70</v>
      </c>
      <c r="C17" s="10" t="s">
        <v>119</v>
      </c>
      <c r="D17" s="12">
        <v>136483</v>
      </c>
      <c r="E17" s="12">
        <v>136235</v>
      </c>
      <c r="F17" s="12">
        <v>136364</v>
      </c>
      <c r="G17" s="12">
        <v>136123</v>
      </c>
      <c r="H17" s="12">
        <v>135652</v>
      </c>
      <c r="I17" s="12">
        <v>135599</v>
      </c>
      <c r="J17" s="12">
        <v>134227</v>
      </c>
      <c r="K17" s="12">
        <v>134955</v>
      </c>
      <c r="L17" s="12">
        <v>133685</v>
      </c>
      <c r="M17" s="12">
        <v>130438</v>
      </c>
      <c r="N17" s="12">
        <v>128116</v>
      </c>
      <c r="O17" s="12">
        <v>125225</v>
      </c>
      <c r="P17" s="12">
        <v>122328</v>
      </c>
      <c r="Q17" s="12">
        <v>118875</v>
      </c>
      <c r="R17" s="12">
        <v>116082</v>
      </c>
      <c r="S17" s="12">
        <v>113681</v>
      </c>
      <c r="T17" s="12">
        <v>113400</v>
      </c>
      <c r="U17" s="12">
        <v>112202</v>
      </c>
      <c r="V17" s="12">
        <v>110564</v>
      </c>
      <c r="W17" s="12">
        <v>109760</v>
      </c>
      <c r="X17" s="12">
        <v>108326</v>
      </c>
      <c r="Y17" s="12">
        <v>106617</v>
      </c>
      <c r="Z17" s="12">
        <v>104447</v>
      </c>
      <c r="AA17" s="12">
        <v>103627</v>
      </c>
      <c r="AB17" s="12">
        <v>102589</v>
      </c>
      <c r="AC17" s="12">
        <v>102256</v>
      </c>
      <c r="AD17" s="12">
        <v>102664</v>
      </c>
      <c r="AE17" s="12">
        <v>102761</v>
      </c>
      <c r="AF17" s="12">
        <v>101947</v>
      </c>
      <c r="AG17" s="12">
        <v>101598</v>
      </c>
      <c r="AH17" s="12">
        <v>101525</v>
      </c>
      <c r="AI17" s="12">
        <v>100904</v>
      </c>
      <c r="AJ17" s="12">
        <v>101285</v>
      </c>
      <c r="AK17" s="12">
        <v>100824</v>
      </c>
      <c r="AL17" s="12">
        <v>103081</v>
      </c>
      <c r="AM17" s="12">
        <v>102554</v>
      </c>
      <c r="AN17" s="12">
        <v>102493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x14ac:dyDescent="0.2">
      <c r="A18" s="10" t="s">
        <v>83</v>
      </c>
      <c r="B18" s="10" t="s">
        <v>70</v>
      </c>
      <c r="C18" s="10" t="s">
        <v>119</v>
      </c>
      <c r="D18" s="12">
        <v>38652</v>
      </c>
      <c r="E18" s="12">
        <v>38306</v>
      </c>
      <c r="F18" s="12">
        <v>37998</v>
      </c>
      <c r="G18" s="12">
        <v>37587</v>
      </c>
      <c r="H18" s="12">
        <v>37181</v>
      </c>
      <c r="I18" s="12">
        <v>36769</v>
      </c>
      <c r="J18" s="12">
        <v>36161</v>
      </c>
      <c r="K18" s="12">
        <v>36111</v>
      </c>
      <c r="L18" s="12">
        <v>35547</v>
      </c>
      <c r="M18" s="12">
        <v>34265</v>
      </c>
      <c r="N18" s="12">
        <v>33421</v>
      </c>
      <c r="O18" s="12">
        <v>32410</v>
      </c>
      <c r="P18" s="12">
        <v>31523</v>
      </c>
      <c r="Q18" s="12">
        <v>30820</v>
      </c>
      <c r="R18" s="12">
        <v>29996</v>
      </c>
      <c r="S18" s="12">
        <v>29293</v>
      </c>
      <c r="T18" s="12">
        <v>29251</v>
      </c>
      <c r="U18" s="12">
        <v>29116</v>
      </c>
      <c r="V18" s="12">
        <v>28512</v>
      </c>
      <c r="W18" s="12">
        <v>27863</v>
      </c>
      <c r="X18" s="12">
        <v>27477</v>
      </c>
      <c r="Y18" s="12">
        <v>26981</v>
      </c>
      <c r="Z18" s="12">
        <v>26476</v>
      </c>
      <c r="AA18" s="12">
        <v>26013</v>
      </c>
      <c r="AB18" s="12">
        <v>25596</v>
      </c>
      <c r="AC18" s="12">
        <v>25236</v>
      </c>
      <c r="AD18" s="12">
        <v>24829</v>
      </c>
      <c r="AE18" s="12">
        <v>24581</v>
      </c>
      <c r="AF18" s="12">
        <v>24286</v>
      </c>
      <c r="AG18" s="12">
        <v>24008</v>
      </c>
      <c r="AH18" s="12">
        <v>23735</v>
      </c>
      <c r="AI18" s="12">
        <v>23366</v>
      </c>
      <c r="AJ18" s="12">
        <v>23140</v>
      </c>
      <c r="AK18" s="12">
        <v>22857</v>
      </c>
      <c r="AL18" s="12">
        <v>23097</v>
      </c>
      <c r="AM18" s="12">
        <v>22876</v>
      </c>
      <c r="AN18" s="12">
        <v>22745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x14ac:dyDescent="0.2">
      <c r="A19" s="10" t="s">
        <v>84</v>
      </c>
      <c r="B19" s="10" t="s">
        <v>70</v>
      </c>
      <c r="C19" s="10" t="s">
        <v>119</v>
      </c>
      <c r="D19" s="12">
        <v>89522</v>
      </c>
      <c r="E19" s="12">
        <v>89234</v>
      </c>
      <c r="F19" s="12">
        <v>89223</v>
      </c>
      <c r="G19" s="12">
        <v>88883</v>
      </c>
      <c r="H19" s="12">
        <v>88342</v>
      </c>
      <c r="I19" s="12">
        <v>87977</v>
      </c>
      <c r="J19" s="12">
        <v>87150</v>
      </c>
      <c r="K19" s="12">
        <v>87487</v>
      </c>
      <c r="L19" s="12">
        <v>86505</v>
      </c>
      <c r="M19" s="12">
        <v>84165</v>
      </c>
      <c r="N19" s="12">
        <v>82326</v>
      </c>
      <c r="O19" s="12">
        <v>80133</v>
      </c>
      <c r="P19" s="12">
        <v>77994</v>
      </c>
      <c r="Q19" s="12">
        <v>75827</v>
      </c>
      <c r="R19" s="12">
        <v>74075</v>
      </c>
      <c r="S19" s="12">
        <v>72551</v>
      </c>
      <c r="T19" s="12">
        <v>72510</v>
      </c>
      <c r="U19" s="12">
        <v>71915</v>
      </c>
      <c r="V19" s="12">
        <v>70905</v>
      </c>
      <c r="W19" s="12">
        <v>69676</v>
      </c>
      <c r="X19" s="12">
        <v>68920</v>
      </c>
      <c r="Y19" s="12">
        <v>67651</v>
      </c>
      <c r="Z19" s="12">
        <v>66443</v>
      </c>
      <c r="AA19" s="12">
        <v>65456</v>
      </c>
      <c r="AB19" s="12">
        <v>64434</v>
      </c>
      <c r="AC19" s="12">
        <v>63256</v>
      </c>
      <c r="AD19" s="12">
        <v>63177</v>
      </c>
      <c r="AE19" s="12">
        <v>62655</v>
      </c>
      <c r="AF19" s="12">
        <v>61638</v>
      </c>
      <c r="AG19" s="12">
        <v>61207</v>
      </c>
      <c r="AH19" s="12">
        <v>60683</v>
      </c>
      <c r="AI19" s="12">
        <v>60154</v>
      </c>
      <c r="AJ19" s="12">
        <v>59880</v>
      </c>
      <c r="AK19" s="12">
        <v>59306</v>
      </c>
      <c r="AL19" s="12">
        <v>60050</v>
      </c>
      <c r="AM19" s="12">
        <v>59874</v>
      </c>
      <c r="AN19" s="12">
        <v>59376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x14ac:dyDescent="0.2">
      <c r="A20" s="10" t="s">
        <v>85</v>
      </c>
      <c r="B20" s="10" t="s">
        <v>70</v>
      </c>
      <c r="C20" s="10" t="s">
        <v>119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x14ac:dyDescent="0.2">
      <c r="A21" s="10" t="s">
        <v>86</v>
      </c>
      <c r="B21" s="10" t="s">
        <v>70</v>
      </c>
      <c r="C21" s="10" t="s">
        <v>119</v>
      </c>
      <c r="D21" s="12">
        <v>91639</v>
      </c>
      <c r="E21" s="12">
        <v>91455</v>
      </c>
      <c r="F21" s="12">
        <v>91606</v>
      </c>
      <c r="G21" s="12">
        <v>91078</v>
      </c>
      <c r="H21" s="12">
        <v>90532</v>
      </c>
      <c r="I21" s="12">
        <v>90261</v>
      </c>
      <c r="J21" s="12">
        <v>88988</v>
      </c>
      <c r="K21" s="12">
        <v>89193</v>
      </c>
      <c r="L21" s="12">
        <v>88121</v>
      </c>
      <c r="M21" s="12">
        <v>85318</v>
      </c>
      <c r="N21" s="12">
        <v>83444</v>
      </c>
      <c r="O21" s="12">
        <v>81757</v>
      </c>
      <c r="P21" s="12">
        <v>79572</v>
      </c>
      <c r="Q21" s="12">
        <v>77377</v>
      </c>
      <c r="R21" s="12">
        <v>75449</v>
      </c>
      <c r="S21" s="12">
        <v>73637</v>
      </c>
      <c r="T21" s="12">
        <v>72854</v>
      </c>
      <c r="U21" s="12">
        <v>71260</v>
      </c>
      <c r="V21" s="12">
        <v>70092</v>
      </c>
      <c r="W21" s="12">
        <v>69004</v>
      </c>
      <c r="X21" s="12">
        <v>67967</v>
      </c>
      <c r="Y21" s="12">
        <v>66791</v>
      </c>
      <c r="Z21" s="12">
        <v>65747</v>
      </c>
      <c r="AA21" s="12">
        <v>64879</v>
      </c>
      <c r="AB21" s="12">
        <v>64336</v>
      </c>
      <c r="AC21" s="12">
        <v>64018</v>
      </c>
      <c r="AD21" s="12">
        <v>63855</v>
      </c>
      <c r="AE21" s="12">
        <v>63411</v>
      </c>
      <c r="AF21" s="12">
        <v>62767</v>
      </c>
      <c r="AG21" s="12">
        <v>62620</v>
      </c>
      <c r="AH21" s="12">
        <v>62215</v>
      </c>
      <c r="AI21" s="12">
        <v>61802</v>
      </c>
      <c r="AJ21" s="12">
        <v>61587</v>
      </c>
      <c r="AK21" s="12">
        <v>61195</v>
      </c>
      <c r="AL21" s="12">
        <v>62442</v>
      </c>
      <c r="AM21" s="12">
        <v>61974</v>
      </c>
      <c r="AN21" s="12">
        <v>62063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x14ac:dyDescent="0.2">
      <c r="A22" s="10" t="s">
        <v>87</v>
      </c>
      <c r="B22" s="10" t="s">
        <v>70</v>
      </c>
      <c r="C22" s="10" t="s">
        <v>119</v>
      </c>
      <c r="D22" s="12">
        <v>48811</v>
      </c>
      <c r="E22" s="12">
        <v>48641</v>
      </c>
      <c r="F22" s="12">
        <v>48621</v>
      </c>
      <c r="G22" s="12">
        <v>48406</v>
      </c>
      <c r="H22" s="12">
        <v>47887</v>
      </c>
      <c r="I22" s="12">
        <v>47510</v>
      </c>
      <c r="J22" s="12">
        <v>46532</v>
      </c>
      <c r="K22" s="12">
        <v>46556</v>
      </c>
      <c r="L22" s="12">
        <v>46041</v>
      </c>
      <c r="M22" s="12">
        <v>44486</v>
      </c>
      <c r="N22" s="12">
        <v>43534</v>
      </c>
      <c r="O22" s="12">
        <v>42243</v>
      </c>
      <c r="P22" s="12">
        <v>41069</v>
      </c>
      <c r="Q22" s="12">
        <v>39827</v>
      </c>
      <c r="R22" s="12">
        <v>38785</v>
      </c>
      <c r="S22" s="12">
        <v>37726</v>
      </c>
      <c r="T22" s="12">
        <v>37594</v>
      </c>
      <c r="U22" s="12">
        <v>36903</v>
      </c>
      <c r="V22" s="12">
        <v>36307</v>
      </c>
      <c r="W22" s="12">
        <v>35636</v>
      </c>
      <c r="X22" s="12">
        <v>34986</v>
      </c>
      <c r="Y22" s="12">
        <v>34265</v>
      </c>
      <c r="Z22" s="12">
        <v>33781</v>
      </c>
      <c r="AA22" s="12">
        <v>33205</v>
      </c>
      <c r="AB22" s="12">
        <v>32701</v>
      </c>
      <c r="AC22" s="12">
        <v>32435</v>
      </c>
      <c r="AD22" s="12">
        <v>32289</v>
      </c>
      <c r="AE22" s="12">
        <v>32094</v>
      </c>
      <c r="AF22" s="12">
        <v>31775</v>
      </c>
      <c r="AG22" s="12">
        <v>31634</v>
      </c>
      <c r="AH22" s="12">
        <v>31301</v>
      </c>
      <c r="AI22" s="12">
        <v>31132</v>
      </c>
      <c r="AJ22" s="12">
        <v>31102</v>
      </c>
      <c r="AK22" s="12">
        <v>30936</v>
      </c>
      <c r="AL22" s="12">
        <v>31077</v>
      </c>
      <c r="AM22" s="12">
        <v>31026</v>
      </c>
      <c r="AN22" s="12">
        <v>30845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x14ac:dyDescent="0.2">
      <c r="A23" s="10" t="s">
        <v>88</v>
      </c>
      <c r="B23" s="10" t="s">
        <v>70</v>
      </c>
      <c r="C23" s="10" t="s">
        <v>119</v>
      </c>
      <c r="D23" s="12">
        <v>106935</v>
      </c>
      <c r="E23" s="12">
        <v>106406</v>
      </c>
      <c r="F23" s="12">
        <v>106009</v>
      </c>
      <c r="G23" s="12">
        <v>105335</v>
      </c>
      <c r="H23" s="12">
        <v>104247</v>
      </c>
      <c r="I23" s="12">
        <v>103426</v>
      </c>
      <c r="J23" s="12">
        <v>101686</v>
      </c>
      <c r="K23" s="12">
        <v>101364</v>
      </c>
      <c r="L23" s="12">
        <v>99525</v>
      </c>
      <c r="M23" s="12">
        <v>96009</v>
      </c>
      <c r="N23" s="12">
        <v>93490</v>
      </c>
      <c r="O23" s="12">
        <v>91151</v>
      </c>
      <c r="P23" s="12">
        <v>88860</v>
      </c>
      <c r="Q23" s="12">
        <v>86351</v>
      </c>
      <c r="R23" s="12">
        <v>84186</v>
      </c>
      <c r="S23" s="12">
        <v>81878</v>
      </c>
      <c r="T23" s="12">
        <v>81328</v>
      </c>
      <c r="U23" s="12">
        <v>80241</v>
      </c>
      <c r="V23" s="12">
        <v>78812</v>
      </c>
      <c r="W23" s="12">
        <v>77625</v>
      </c>
      <c r="X23" s="12">
        <v>76306</v>
      </c>
      <c r="Y23" s="12">
        <v>74996</v>
      </c>
      <c r="Z23" s="12">
        <v>73552</v>
      </c>
      <c r="AA23" s="12">
        <v>72570</v>
      </c>
      <c r="AB23" s="12">
        <v>71524</v>
      </c>
      <c r="AC23" s="12">
        <v>70746</v>
      </c>
      <c r="AD23" s="12">
        <v>69938</v>
      </c>
      <c r="AE23" s="12">
        <v>68874</v>
      </c>
      <c r="AF23" s="12">
        <v>67900</v>
      </c>
      <c r="AG23" s="12">
        <v>67355</v>
      </c>
      <c r="AH23" s="12">
        <v>66752</v>
      </c>
      <c r="AI23" s="12">
        <v>66067</v>
      </c>
      <c r="AJ23" s="12">
        <v>65508</v>
      </c>
      <c r="AK23" s="12">
        <v>64862</v>
      </c>
      <c r="AL23" s="12">
        <v>64880</v>
      </c>
      <c r="AM23" s="12">
        <v>64219</v>
      </c>
      <c r="AN23" s="12">
        <v>63446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x14ac:dyDescent="0.2">
      <c r="A24" s="10" t="s">
        <v>89</v>
      </c>
      <c r="B24" s="10" t="s">
        <v>70</v>
      </c>
      <c r="C24" s="10" t="s">
        <v>119</v>
      </c>
      <c r="D24" s="12">
        <v>60481</v>
      </c>
      <c r="E24" s="12">
        <v>60383</v>
      </c>
      <c r="F24" s="12">
        <v>60404</v>
      </c>
      <c r="G24" s="12">
        <v>60206</v>
      </c>
      <c r="H24" s="12">
        <v>59762</v>
      </c>
      <c r="I24" s="12">
        <v>59472</v>
      </c>
      <c r="J24" s="12">
        <v>58809</v>
      </c>
      <c r="K24" s="12">
        <v>59006</v>
      </c>
      <c r="L24" s="12">
        <v>58059</v>
      </c>
      <c r="M24" s="12">
        <v>56261</v>
      </c>
      <c r="N24" s="12">
        <v>54764</v>
      </c>
      <c r="O24" s="12">
        <v>53256</v>
      </c>
      <c r="P24" s="12">
        <v>51984</v>
      </c>
      <c r="Q24" s="12">
        <v>50567</v>
      </c>
      <c r="R24" s="12">
        <v>49429</v>
      </c>
      <c r="S24" s="12">
        <v>47959</v>
      </c>
      <c r="T24" s="12">
        <v>47531</v>
      </c>
      <c r="U24" s="12">
        <v>46787</v>
      </c>
      <c r="V24" s="12">
        <v>45935</v>
      </c>
      <c r="W24" s="12">
        <v>45305</v>
      </c>
      <c r="X24" s="12">
        <v>44465</v>
      </c>
      <c r="Y24" s="12">
        <v>43698</v>
      </c>
      <c r="Z24" s="12">
        <v>42905</v>
      </c>
      <c r="AA24" s="12">
        <v>42609</v>
      </c>
      <c r="AB24" s="12">
        <v>42345</v>
      </c>
      <c r="AC24" s="12">
        <v>42008</v>
      </c>
      <c r="AD24" s="12">
        <v>41735</v>
      </c>
      <c r="AE24" s="12">
        <v>41428</v>
      </c>
      <c r="AF24" s="12">
        <v>41191</v>
      </c>
      <c r="AG24" s="12">
        <v>40992</v>
      </c>
      <c r="AH24" s="12">
        <v>40757</v>
      </c>
      <c r="AI24" s="12">
        <v>40386</v>
      </c>
      <c r="AJ24" s="12">
        <v>40049</v>
      </c>
      <c r="AK24" s="12">
        <v>39769</v>
      </c>
      <c r="AL24" s="12">
        <v>40406</v>
      </c>
      <c r="AM24" s="12">
        <v>39935</v>
      </c>
      <c r="AN24" s="12">
        <v>39527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x14ac:dyDescent="0.2">
      <c r="A25" s="10" t="s">
        <v>90</v>
      </c>
      <c r="B25" s="10" t="s">
        <v>70</v>
      </c>
      <c r="C25" s="10" t="s">
        <v>119</v>
      </c>
      <c r="D25" s="12">
        <v>33132</v>
      </c>
      <c r="E25" s="12">
        <v>33090</v>
      </c>
      <c r="F25" s="12">
        <v>32918</v>
      </c>
      <c r="G25" s="12">
        <v>32736</v>
      </c>
      <c r="H25" s="12">
        <v>32500</v>
      </c>
      <c r="I25" s="12">
        <v>32242</v>
      </c>
      <c r="J25" s="12">
        <v>31723</v>
      </c>
      <c r="K25" s="12">
        <v>31674</v>
      </c>
      <c r="L25" s="12">
        <v>31283</v>
      </c>
      <c r="M25" s="12">
        <v>30369</v>
      </c>
      <c r="N25" s="12">
        <v>29654</v>
      </c>
      <c r="O25" s="12">
        <v>28820</v>
      </c>
      <c r="P25" s="12">
        <v>28234</v>
      </c>
      <c r="Q25" s="12">
        <v>27560</v>
      </c>
      <c r="R25" s="12">
        <v>26862</v>
      </c>
      <c r="S25" s="12">
        <v>26097</v>
      </c>
      <c r="T25" s="12">
        <v>25784</v>
      </c>
      <c r="U25" s="12">
        <v>25199</v>
      </c>
      <c r="V25" s="12">
        <v>24595</v>
      </c>
      <c r="W25" s="12">
        <v>24348</v>
      </c>
      <c r="X25" s="12">
        <v>24017</v>
      </c>
      <c r="Y25" s="12">
        <v>23688</v>
      </c>
      <c r="Z25" s="12">
        <v>23248</v>
      </c>
      <c r="AA25" s="12">
        <v>22931</v>
      </c>
      <c r="AB25" s="12">
        <v>22617</v>
      </c>
      <c r="AC25" s="12">
        <v>22354</v>
      </c>
      <c r="AD25" s="12">
        <v>22304</v>
      </c>
      <c r="AE25" s="12">
        <v>22074</v>
      </c>
      <c r="AF25" s="12">
        <v>21826</v>
      </c>
      <c r="AG25" s="12">
        <v>21656</v>
      </c>
      <c r="AH25" s="12">
        <v>21493</v>
      </c>
      <c r="AI25" s="12">
        <v>21355</v>
      </c>
      <c r="AJ25" s="12">
        <v>21301</v>
      </c>
      <c r="AK25" s="12">
        <v>21241</v>
      </c>
      <c r="AL25" s="12">
        <v>21577</v>
      </c>
      <c r="AM25" s="12">
        <v>21563</v>
      </c>
      <c r="AN25" s="12">
        <v>21382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x14ac:dyDescent="0.2">
      <c r="A26" s="10" t="s">
        <v>91</v>
      </c>
      <c r="B26" s="10" t="s">
        <v>70</v>
      </c>
      <c r="C26" s="10" t="s">
        <v>119</v>
      </c>
      <c r="D26" s="12">
        <v>251</v>
      </c>
      <c r="E26" s="12">
        <v>15</v>
      </c>
      <c r="F26" s="12">
        <v>14</v>
      </c>
      <c r="G26" s="12">
        <v>14</v>
      </c>
      <c r="H26" s="12">
        <v>13</v>
      </c>
      <c r="I26" s="12">
        <v>12</v>
      </c>
      <c r="J26" s="12">
        <v>12</v>
      </c>
      <c r="K26" s="12">
        <v>12</v>
      </c>
      <c r="L26" s="12">
        <v>11</v>
      </c>
      <c r="M26" s="12">
        <v>9</v>
      </c>
      <c r="N26" s="12">
        <v>10</v>
      </c>
      <c r="O26" s="12">
        <v>10</v>
      </c>
      <c r="P26" s="12">
        <v>9</v>
      </c>
      <c r="Q26" s="12">
        <v>10</v>
      </c>
      <c r="R26" s="12">
        <v>10</v>
      </c>
      <c r="S26" s="12">
        <v>9</v>
      </c>
      <c r="T26" s="12">
        <v>8</v>
      </c>
      <c r="U26" s="12">
        <v>5</v>
      </c>
      <c r="V26" s="12">
        <v>5</v>
      </c>
      <c r="W26" s="12">
        <v>5</v>
      </c>
      <c r="X26" s="12">
        <v>4</v>
      </c>
      <c r="Y26" s="12">
        <v>5</v>
      </c>
      <c r="Z26" s="12">
        <v>4</v>
      </c>
      <c r="AA26" s="12">
        <v>63</v>
      </c>
      <c r="AB26" s="12">
        <v>84</v>
      </c>
      <c r="AC26" s="12">
        <v>94</v>
      </c>
      <c r="AD26" s="12">
        <v>102</v>
      </c>
      <c r="AE26" s="12">
        <v>117</v>
      </c>
      <c r="AF26" s="12">
        <v>137</v>
      </c>
      <c r="AG26" s="12">
        <v>135</v>
      </c>
      <c r="AH26" s="12">
        <v>153</v>
      </c>
      <c r="AI26" s="12">
        <v>157</v>
      </c>
      <c r="AJ26" s="12">
        <v>157</v>
      </c>
      <c r="AK26" s="12">
        <v>184</v>
      </c>
      <c r="AL26" s="12">
        <v>152</v>
      </c>
      <c r="AM26" s="12">
        <v>157</v>
      </c>
      <c r="AN26" s="12">
        <v>131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x14ac:dyDescent="0.2">
      <c r="A27" s="17" t="s">
        <v>92</v>
      </c>
      <c r="B27" s="17" t="s">
        <v>70</v>
      </c>
      <c r="C27" s="17" t="s">
        <v>119</v>
      </c>
      <c r="D27" s="18">
        <v>1508357</v>
      </c>
      <c r="E27" s="18">
        <v>1502224</v>
      </c>
      <c r="F27" s="18">
        <v>1499236</v>
      </c>
      <c r="G27" s="18">
        <v>1492958</v>
      </c>
      <c r="H27" s="18">
        <v>1483627</v>
      </c>
      <c r="I27" s="18">
        <v>1478520</v>
      </c>
      <c r="J27" s="18">
        <v>1462966</v>
      </c>
      <c r="K27" s="18">
        <v>1472298</v>
      </c>
      <c r="L27" s="18">
        <v>1457198</v>
      </c>
      <c r="M27" s="18">
        <v>1415554</v>
      </c>
      <c r="N27" s="18">
        <v>1389063</v>
      </c>
      <c r="O27" s="18">
        <v>1359850</v>
      </c>
      <c r="P27" s="18">
        <v>1331237</v>
      </c>
      <c r="Q27" s="18">
        <v>1300084</v>
      </c>
      <c r="R27" s="18">
        <v>1272287</v>
      </c>
      <c r="S27" s="18">
        <v>1244929</v>
      </c>
      <c r="T27" s="18">
        <v>1241766</v>
      </c>
      <c r="U27" s="18">
        <v>1229015</v>
      </c>
      <c r="V27" s="18">
        <v>1211890</v>
      </c>
      <c r="W27" s="18">
        <v>1197078</v>
      </c>
      <c r="X27" s="18">
        <v>1181597</v>
      </c>
      <c r="Y27" s="18">
        <v>1162551</v>
      </c>
      <c r="Z27" s="18">
        <v>1148634</v>
      </c>
      <c r="AA27" s="18">
        <v>1138619</v>
      </c>
      <c r="AB27" s="18">
        <v>1128910</v>
      </c>
      <c r="AC27" s="18">
        <v>1123571</v>
      </c>
      <c r="AD27" s="18">
        <v>1125657</v>
      </c>
      <c r="AE27" s="18">
        <v>1122403</v>
      </c>
      <c r="AF27" s="18">
        <v>1116735</v>
      </c>
      <c r="AG27" s="18">
        <v>1112702</v>
      </c>
      <c r="AH27" s="18">
        <v>1111379</v>
      </c>
      <c r="AI27" s="18">
        <v>1108171</v>
      </c>
      <c r="AJ27" s="18">
        <v>1107898</v>
      </c>
      <c r="AK27" s="18">
        <v>1103238</v>
      </c>
      <c r="AL27" s="18">
        <v>1130197</v>
      </c>
      <c r="AM27" s="18">
        <v>1128192</v>
      </c>
      <c r="AN27" s="18">
        <v>1124832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x14ac:dyDescent="0.2">
      <c r="A28" s="16" t="s">
        <v>93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x14ac:dyDescent="0.2">
      <c r="A29" s="11" t="s">
        <v>95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x14ac:dyDescent="0.2">
      <c r="A30" s="11" t="s">
        <v>96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x14ac:dyDescent="0.2">
      <c r="A33" s="11" t="s">
        <v>99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x14ac:dyDescent="0.2">
      <c r="A34" s="11" t="s">
        <v>100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x14ac:dyDescent="0.2">
      <c r="A35" s="11" t="s">
        <v>101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x14ac:dyDescent="0.2">
      <c r="A37" s="11" t="s">
        <v>102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x14ac:dyDescent="0.2">
      <c r="A38" s="11" t="s">
        <v>103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x14ac:dyDescent="0.2">
      <c r="A40" s="11" t="s">
        <v>104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x14ac:dyDescent="0.2">
      <c r="A41" s="11" t="s">
        <v>100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x14ac:dyDescent="0.2">
      <c r="A42" s="11" t="s">
        <v>105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x14ac:dyDescent="0.2">
      <c r="A43" s="11" t="s">
        <v>106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x14ac:dyDescent="0.2">
      <c r="A44" s="11" t="s">
        <v>107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x14ac:dyDescent="0.2">
      <c r="A48" s="11" t="s">
        <v>108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 x14ac:dyDescent="0.2">
      <c r="A50" s="11" t="s">
        <v>109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x14ac:dyDescent="0.2">
      <c r="A51" s="11" t="s">
        <v>100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x14ac:dyDescent="0.2">
      <c r="A52" s="11" t="s">
        <v>110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x14ac:dyDescent="0.2">
      <c r="A53" s="11" t="s">
        <v>111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1:54" x14ac:dyDescent="0.2">
      <c r="A54" s="11" t="s">
        <v>100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x14ac:dyDescent="0.2">
      <c r="A55" s="11" t="s">
        <v>112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x14ac:dyDescent="0.2">
      <c r="A57" s="11" t="s">
        <v>113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x14ac:dyDescent="0.2">
      <c r="A58" s="11" t="s">
        <v>29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54" x14ac:dyDescent="0.2">
      <c r="A59" s="11" t="s">
        <v>114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1:54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</row>
    <row r="61" spans="1:54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1:54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</row>
    <row r="63" spans="1:54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</row>
    <row r="64" spans="1:54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1:54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</row>
    <row r="66" spans="1:54" x14ac:dyDescent="0.2">
      <c r="A66" s="11" t="s">
        <v>115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1:54" x14ac:dyDescent="0.2">
      <c r="A67" s="11" t="s">
        <v>116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1:54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54" x14ac:dyDescent="0.2">
      <c r="A69" s="11" t="s">
        <v>117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1:54" x14ac:dyDescent="0.2">
      <c r="A70" s="11" t="s">
        <v>118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1:54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1:54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1:54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4"/>
  <sheetViews>
    <sheetView topLeftCell="V1" workbookViewId="0">
      <selection activeCell="A65" sqref="A65:A67"/>
    </sheetView>
  </sheetViews>
  <sheetFormatPr baseColWidth="10" defaultRowHeight="16" x14ac:dyDescent="0.2"/>
  <sheetData>
    <row r="1" spans="1:61" ht="19" x14ac:dyDescent="0.25">
      <c r="A1" s="19" t="s">
        <v>68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x14ac:dyDescent="0.2">
      <c r="A3" s="20"/>
      <c r="B3" s="20"/>
      <c r="C3" s="20"/>
      <c r="D3" s="21" t="s">
        <v>29</v>
      </c>
      <c r="E3" s="2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</row>
    <row r="4" spans="1:61" x14ac:dyDescent="0.2">
      <c r="A4" s="20"/>
      <c r="B4" s="20"/>
      <c r="C4" s="20"/>
      <c r="D4" s="21">
        <v>1980</v>
      </c>
      <c r="E4" s="21">
        <v>1981</v>
      </c>
      <c r="F4" s="21">
        <v>1982</v>
      </c>
      <c r="G4" s="21">
        <v>1983</v>
      </c>
      <c r="H4" s="21">
        <v>1984</v>
      </c>
      <c r="I4" s="21">
        <v>1985</v>
      </c>
      <c r="J4" s="21">
        <v>1986</v>
      </c>
      <c r="K4" s="21">
        <v>1987</v>
      </c>
      <c r="L4" s="21">
        <v>1988</v>
      </c>
      <c r="M4" s="21">
        <v>1989</v>
      </c>
      <c r="N4" s="21">
        <v>1990</v>
      </c>
      <c r="O4" s="21">
        <v>1991</v>
      </c>
      <c r="P4" s="21">
        <v>1992</v>
      </c>
      <c r="Q4" s="21">
        <v>1993</v>
      </c>
      <c r="R4" s="21">
        <v>1994</v>
      </c>
      <c r="S4" s="21">
        <v>1995</v>
      </c>
      <c r="T4" s="21">
        <v>1996</v>
      </c>
      <c r="U4" s="21">
        <v>1997</v>
      </c>
      <c r="V4" s="21">
        <v>1998</v>
      </c>
      <c r="W4" s="21">
        <v>1999</v>
      </c>
      <c r="X4" s="21">
        <v>2000</v>
      </c>
      <c r="Y4" s="21">
        <v>2001</v>
      </c>
      <c r="Z4" s="21">
        <v>2002</v>
      </c>
      <c r="AA4" s="21">
        <v>2003</v>
      </c>
      <c r="AB4" s="21">
        <v>2004</v>
      </c>
      <c r="AC4" s="21">
        <v>2005</v>
      </c>
      <c r="AD4" s="21">
        <v>2006</v>
      </c>
      <c r="AE4" s="21">
        <v>2007</v>
      </c>
      <c r="AF4" s="21">
        <v>2008</v>
      </c>
      <c r="AG4" s="21">
        <v>2009</v>
      </c>
      <c r="AH4" s="21">
        <v>2010</v>
      </c>
      <c r="AI4" s="21">
        <v>2011</v>
      </c>
      <c r="AJ4" s="21">
        <v>2012</v>
      </c>
      <c r="AK4" s="21">
        <v>2013</v>
      </c>
      <c r="AL4" s="21">
        <v>2014</v>
      </c>
      <c r="AM4" s="21">
        <v>2015</v>
      </c>
      <c r="AN4" s="21">
        <v>2016</v>
      </c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</row>
    <row r="6" spans="1:61" x14ac:dyDescent="0.2">
      <c r="A6" s="21" t="s">
        <v>69</v>
      </c>
      <c r="B6" s="21" t="s">
        <v>70</v>
      </c>
      <c r="C6" s="21" t="s">
        <v>120</v>
      </c>
      <c r="D6" s="22">
        <v>68145</v>
      </c>
      <c r="E6" s="22">
        <v>69222</v>
      </c>
      <c r="F6" s="22">
        <v>70284</v>
      </c>
      <c r="G6" s="22">
        <v>71413</v>
      </c>
      <c r="H6" s="22">
        <v>72708</v>
      </c>
      <c r="I6" s="22">
        <v>74064</v>
      </c>
      <c r="J6" s="22">
        <v>75509</v>
      </c>
      <c r="K6" s="22">
        <v>77553</v>
      </c>
      <c r="L6" s="22">
        <v>78859</v>
      </c>
      <c r="M6" s="22">
        <v>79274</v>
      </c>
      <c r="N6" s="22">
        <v>80261</v>
      </c>
      <c r="O6" s="22">
        <v>81097</v>
      </c>
      <c r="P6" s="22">
        <v>82002</v>
      </c>
      <c r="Q6" s="22">
        <v>83012</v>
      </c>
      <c r="R6" s="22">
        <v>83666</v>
      </c>
      <c r="S6" s="22">
        <v>84865</v>
      </c>
      <c r="T6" s="22">
        <v>84460</v>
      </c>
      <c r="U6" s="22">
        <v>85151</v>
      </c>
      <c r="V6" s="22">
        <v>86227</v>
      </c>
      <c r="W6" s="22">
        <v>87658</v>
      </c>
      <c r="X6" s="22">
        <v>88798</v>
      </c>
      <c r="Y6" s="22">
        <v>89588</v>
      </c>
      <c r="Z6" s="22">
        <v>90216</v>
      </c>
      <c r="AA6" s="22">
        <v>90592</v>
      </c>
      <c r="AB6" s="22">
        <v>90889</v>
      </c>
      <c r="AC6" s="22">
        <v>91063</v>
      </c>
      <c r="AD6" s="22">
        <v>91355</v>
      </c>
      <c r="AE6" s="22">
        <v>91915</v>
      </c>
      <c r="AF6" s="22">
        <v>92818</v>
      </c>
      <c r="AG6" s="22">
        <v>93691</v>
      </c>
      <c r="AH6" s="22">
        <v>94492</v>
      </c>
      <c r="AI6" s="22">
        <v>95350</v>
      </c>
      <c r="AJ6" s="22">
        <v>96142</v>
      </c>
      <c r="AK6" s="22">
        <v>96688</v>
      </c>
      <c r="AL6" s="22">
        <v>99538</v>
      </c>
      <c r="AM6" s="22">
        <v>100014</v>
      </c>
      <c r="AN6" s="22">
        <v>95017</v>
      </c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x14ac:dyDescent="0.2">
      <c r="A7" s="21" t="s">
        <v>72</v>
      </c>
      <c r="B7" s="21" t="s">
        <v>70</v>
      </c>
      <c r="C7" s="21" t="s">
        <v>120</v>
      </c>
      <c r="D7" s="22">
        <v>116906</v>
      </c>
      <c r="E7" s="22">
        <v>118860</v>
      </c>
      <c r="F7" s="22">
        <v>121013</v>
      </c>
      <c r="G7" s="22">
        <v>123833</v>
      </c>
      <c r="H7" s="22">
        <v>126980</v>
      </c>
      <c r="I7" s="22">
        <v>130462</v>
      </c>
      <c r="J7" s="22">
        <v>134004</v>
      </c>
      <c r="K7" s="22">
        <v>138567</v>
      </c>
      <c r="L7" s="22">
        <v>141428</v>
      </c>
      <c r="M7" s="22">
        <v>141702</v>
      </c>
      <c r="N7" s="22">
        <v>142950</v>
      </c>
      <c r="O7" s="22">
        <v>144069</v>
      </c>
      <c r="P7" s="22">
        <v>145110</v>
      </c>
      <c r="Q7" s="22">
        <v>146759</v>
      </c>
      <c r="R7" s="22">
        <v>148110</v>
      </c>
      <c r="S7" s="22">
        <v>149656</v>
      </c>
      <c r="T7" s="22">
        <v>149302</v>
      </c>
      <c r="U7" s="22">
        <v>149804</v>
      </c>
      <c r="V7" s="22">
        <v>151481</v>
      </c>
      <c r="W7" s="22">
        <v>154021</v>
      </c>
      <c r="X7" s="22">
        <v>155219</v>
      </c>
      <c r="Y7" s="22">
        <v>157149</v>
      </c>
      <c r="Z7" s="22">
        <v>158322</v>
      </c>
      <c r="AA7" s="22">
        <v>158639</v>
      </c>
      <c r="AB7" s="22">
        <v>158749</v>
      </c>
      <c r="AC7" s="22">
        <v>158708</v>
      </c>
      <c r="AD7" s="22">
        <v>159997</v>
      </c>
      <c r="AE7" s="22">
        <v>161798</v>
      </c>
      <c r="AF7" s="22">
        <v>163867</v>
      </c>
      <c r="AG7" s="22">
        <v>166355</v>
      </c>
      <c r="AH7" s="22">
        <v>168362</v>
      </c>
      <c r="AI7" s="22">
        <v>170239</v>
      </c>
      <c r="AJ7" s="22">
        <v>171874</v>
      </c>
      <c r="AK7" s="22">
        <v>172561</v>
      </c>
      <c r="AL7" s="22">
        <v>180339</v>
      </c>
      <c r="AM7" s="22">
        <v>180626</v>
      </c>
      <c r="AN7" s="22">
        <v>169310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x14ac:dyDescent="0.2">
      <c r="A8" s="21" t="s">
        <v>73</v>
      </c>
      <c r="B8" s="21" t="s">
        <v>70</v>
      </c>
      <c r="C8" s="21" t="s">
        <v>120</v>
      </c>
      <c r="D8" s="22">
        <v>155307</v>
      </c>
      <c r="E8" s="22">
        <v>154185</v>
      </c>
      <c r="F8" s="22">
        <v>153755</v>
      </c>
      <c r="G8" s="22">
        <v>153285</v>
      </c>
      <c r="H8" s="22">
        <v>153403</v>
      </c>
      <c r="I8" s="22">
        <v>154275</v>
      </c>
      <c r="J8" s="22">
        <v>155352</v>
      </c>
      <c r="K8" s="22">
        <v>157842</v>
      </c>
      <c r="L8" s="22">
        <v>156801</v>
      </c>
      <c r="M8" s="22">
        <v>155074</v>
      </c>
      <c r="N8" s="22">
        <v>154519</v>
      </c>
      <c r="O8" s="22">
        <v>154755</v>
      </c>
      <c r="P8" s="22">
        <v>154906</v>
      </c>
      <c r="Q8" s="22">
        <v>155099</v>
      </c>
      <c r="R8" s="22">
        <v>155097</v>
      </c>
      <c r="S8" s="22">
        <v>155479</v>
      </c>
      <c r="T8" s="22">
        <v>154555</v>
      </c>
      <c r="U8" s="22">
        <v>153821</v>
      </c>
      <c r="V8" s="22">
        <v>153692</v>
      </c>
      <c r="W8" s="22">
        <v>154689</v>
      </c>
      <c r="X8" s="22">
        <v>153685</v>
      </c>
      <c r="Y8" s="22">
        <v>152995</v>
      </c>
      <c r="Z8" s="22">
        <v>151637</v>
      </c>
      <c r="AA8" s="22">
        <v>150531</v>
      </c>
      <c r="AB8" s="22">
        <v>150226</v>
      </c>
      <c r="AC8" s="22">
        <v>149717</v>
      </c>
      <c r="AD8" s="22">
        <v>149576</v>
      </c>
      <c r="AE8" s="22">
        <v>149785</v>
      </c>
      <c r="AF8" s="22">
        <v>150493</v>
      </c>
      <c r="AG8" s="22">
        <v>151116</v>
      </c>
      <c r="AH8" s="22">
        <v>151931</v>
      </c>
      <c r="AI8" s="22">
        <v>153179</v>
      </c>
      <c r="AJ8" s="22">
        <v>152906</v>
      </c>
      <c r="AK8" s="22">
        <v>150826</v>
      </c>
      <c r="AL8" s="22">
        <v>162339</v>
      </c>
      <c r="AM8" s="22">
        <v>160687</v>
      </c>
      <c r="AN8" s="22">
        <v>147157</v>
      </c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x14ac:dyDescent="0.2">
      <c r="A9" s="21" t="s">
        <v>74</v>
      </c>
      <c r="B9" s="21" t="s">
        <v>70</v>
      </c>
      <c r="C9" s="21" t="s">
        <v>120</v>
      </c>
      <c r="D9" s="22">
        <v>51357</v>
      </c>
      <c r="E9" s="22">
        <v>51932</v>
      </c>
      <c r="F9" s="22">
        <v>52637</v>
      </c>
      <c r="G9" s="22">
        <v>53251</v>
      </c>
      <c r="H9" s="22">
        <v>53936</v>
      </c>
      <c r="I9" s="22">
        <v>54769</v>
      </c>
      <c r="J9" s="22">
        <v>55781</v>
      </c>
      <c r="K9" s="22">
        <v>57257</v>
      </c>
      <c r="L9" s="22">
        <v>58314</v>
      </c>
      <c r="M9" s="22">
        <v>58597</v>
      </c>
      <c r="N9" s="22">
        <v>59466</v>
      </c>
      <c r="O9" s="22">
        <v>60359</v>
      </c>
      <c r="P9" s="22">
        <v>61253</v>
      </c>
      <c r="Q9" s="22">
        <v>62080</v>
      </c>
      <c r="R9" s="22">
        <v>62498</v>
      </c>
      <c r="S9" s="22">
        <v>63216</v>
      </c>
      <c r="T9" s="22">
        <v>62538</v>
      </c>
      <c r="U9" s="22">
        <v>62305</v>
      </c>
      <c r="V9" s="22">
        <v>62893</v>
      </c>
      <c r="W9" s="22">
        <v>63789</v>
      </c>
      <c r="X9" s="22">
        <v>64303</v>
      </c>
      <c r="Y9" s="22">
        <v>64703</v>
      </c>
      <c r="Z9" s="22">
        <v>65051</v>
      </c>
      <c r="AA9" s="22">
        <v>65201</v>
      </c>
      <c r="AB9" s="22">
        <v>64819</v>
      </c>
      <c r="AC9" s="22">
        <v>64739</v>
      </c>
      <c r="AD9" s="22">
        <v>64610</v>
      </c>
      <c r="AE9" s="22">
        <v>64853</v>
      </c>
      <c r="AF9" s="22">
        <v>65283</v>
      </c>
      <c r="AG9" s="22">
        <v>65745</v>
      </c>
      <c r="AH9" s="22">
        <v>66347</v>
      </c>
      <c r="AI9" s="22">
        <v>66704</v>
      </c>
      <c r="AJ9" s="22">
        <v>66894</v>
      </c>
      <c r="AK9" s="22">
        <v>66979</v>
      </c>
      <c r="AL9" s="22">
        <v>68418</v>
      </c>
      <c r="AM9" s="22">
        <v>68626</v>
      </c>
      <c r="AN9" s="22">
        <v>64954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x14ac:dyDescent="0.2">
      <c r="A10" s="21" t="s">
        <v>75</v>
      </c>
      <c r="B10" s="21" t="s">
        <v>70</v>
      </c>
      <c r="C10" s="21" t="s">
        <v>120</v>
      </c>
      <c r="D10" s="22">
        <v>51882</v>
      </c>
      <c r="E10" s="22">
        <v>52646</v>
      </c>
      <c r="F10" s="22">
        <v>53818</v>
      </c>
      <c r="G10" s="22">
        <v>54920</v>
      </c>
      <c r="H10" s="22">
        <v>55945</v>
      </c>
      <c r="I10" s="22">
        <v>57266</v>
      </c>
      <c r="J10" s="22">
        <v>58318</v>
      </c>
      <c r="K10" s="22">
        <v>59907</v>
      </c>
      <c r="L10" s="22">
        <v>61045</v>
      </c>
      <c r="M10" s="22">
        <v>61331</v>
      </c>
      <c r="N10" s="22">
        <v>62215</v>
      </c>
      <c r="O10" s="22">
        <v>63024</v>
      </c>
      <c r="P10" s="22">
        <v>63889</v>
      </c>
      <c r="Q10" s="22">
        <v>65016</v>
      </c>
      <c r="R10" s="22">
        <v>65757</v>
      </c>
      <c r="S10" s="22">
        <v>66411</v>
      </c>
      <c r="T10" s="22">
        <v>65472</v>
      </c>
      <c r="U10" s="22">
        <v>65416</v>
      </c>
      <c r="V10" s="22">
        <v>65811</v>
      </c>
      <c r="W10" s="22">
        <v>66415</v>
      </c>
      <c r="X10" s="22">
        <v>67223</v>
      </c>
      <c r="Y10" s="22">
        <v>67618</v>
      </c>
      <c r="Z10" s="22">
        <v>67723</v>
      </c>
      <c r="AA10" s="22">
        <v>67791</v>
      </c>
      <c r="AB10" s="22">
        <v>67598</v>
      </c>
      <c r="AC10" s="22">
        <v>67545</v>
      </c>
      <c r="AD10" s="22">
        <v>67225</v>
      </c>
      <c r="AE10" s="22">
        <v>67323</v>
      </c>
      <c r="AF10" s="22">
        <v>67647</v>
      </c>
      <c r="AG10" s="22">
        <v>67971</v>
      </c>
      <c r="AH10" s="22">
        <v>68296</v>
      </c>
      <c r="AI10" s="22">
        <v>68738</v>
      </c>
      <c r="AJ10" s="22">
        <v>68747</v>
      </c>
      <c r="AK10" s="22">
        <v>68640</v>
      </c>
      <c r="AL10" s="22">
        <v>70124</v>
      </c>
      <c r="AM10" s="22">
        <v>70043</v>
      </c>
      <c r="AN10" s="22">
        <v>65842</v>
      </c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x14ac:dyDescent="0.2">
      <c r="A11" s="21" t="s">
        <v>76</v>
      </c>
      <c r="B11" s="21" t="s">
        <v>70</v>
      </c>
      <c r="C11" s="21" t="s">
        <v>120</v>
      </c>
      <c r="D11" s="22">
        <v>63921</v>
      </c>
      <c r="E11" s="22">
        <v>64935</v>
      </c>
      <c r="F11" s="22">
        <v>66269</v>
      </c>
      <c r="G11" s="22">
        <v>67410</v>
      </c>
      <c r="H11" s="22">
        <v>68648</v>
      </c>
      <c r="I11" s="22">
        <v>70245</v>
      </c>
      <c r="J11" s="22">
        <v>71935</v>
      </c>
      <c r="K11" s="22">
        <v>73999</v>
      </c>
      <c r="L11" s="22">
        <v>75546</v>
      </c>
      <c r="M11" s="22">
        <v>76010</v>
      </c>
      <c r="N11" s="22">
        <v>76988</v>
      </c>
      <c r="O11" s="22">
        <v>77959</v>
      </c>
      <c r="P11" s="22">
        <v>78927</v>
      </c>
      <c r="Q11" s="22">
        <v>80004</v>
      </c>
      <c r="R11" s="22">
        <v>80981</v>
      </c>
      <c r="S11" s="22">
        <v>81837</v>
      </c>
      <c r="T11" s="22">
        <v>81292</v>
      </c>
      <c r="U11" s="22">
        <v>81661</v>
      </c>
      <c r="V11" s="22">
        <v>82579</v>
      </c>
      <c r="W11" s="22">
        <v>83893</v>
      </c>
      <c r="X11" s="22">
        <v>84729</v>
      </c>
      <c r="Y11" s="22">
        <v>85155</v>
      </c>
      <c r="Z11" s="22">
        <v>85664</v>
      </c>
      <c r="AA11" s="22">
        <v>86313</v>
      </c>
      <c r="AB11" s="22">
        <v>86230</v>
      </c>
      <c r="AC11" s="22">
        <v>86244</v>
      </c>
      <c r="AD11" s="22">
        <v>86441</v>
      </c>
      <c r="AE11" s="22">
        <v>87081</v>
      </c>
      <c r="AF11" s="22">
        <v>88143</v>
      </c>
      <c r="AG11" s="22">
        <v>88862</v>
      </c>
      <c r="AH11" s="22">
        <v>89660</v>
      </c>
      <c r="AI11" s="22">
        <v>90493</v>
      </c>
      <c r="AJ11" s="22">
        <v>91056</v>
      </c>
      <c r="AK11" s="22">
        <v>90960</v>
      </c>
      <c r="AL11" s="22">
        <v>94292</v>
      </c>
      <c r="AM11" s="22">
        <v>94339</v>
      </c>
      <c r="AN11" s="22">
        <v>88048</v>
      </c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x14ac:dyDescent="0.2">
      <c r="A12" s="21" t="s">
        <v>77</v>
      </c>
      <c r="B12" s="21" t="s">
        <v>70</v>
      </c>
      <c r="C12" s="21" t="s">
        <v>120</v>
      </c>
      <c r="D12" s="22">
        <v>61655</v>
      </c>
      <c r="E12" s="22">
        <v>62382</v>
      </c>
      <c r="F12" s="22">
        <v>63381</v>
      </c>
      <c r="G12" s="22">
        <v>64447</v>
      </c>
      <c r="H12" s="22">
        <v>65774</v>
      </c>
      <c r="I12" s="22">
        <v>67404</v>
      </c>
      <c r="J12" s="22">
        <v>68793</v>
      </c>
      <c r="K12" s="22">
        <v>70771</v>
      </c>
      <c r="L12" s="22">
        <v>71915</v>
      </c>
      <c r="M12" s="22">
        <v>72127</v>
      </c>
      <c r="N12" s="22">
        <v>72898</v>
      </c>
      <c r="O12" s="22">
        <v>73808</v>
      </c>
      <c r="P12" s="22">
        <v>74609</v>
      </c>
      <c r="Q12" s="22">
        <v>75560</v>
      </c>
      <c r="R12" s="22">
        <v>76520</v>
      </c>
      <c r="S12" s="22">
        <v>77426</v>
      </c>
      <c r="T12" s="22">
        <v>76795</v>
      </c>
      <c r="U12" s="22">
        <v>76893</v>
      </c>
      <c r="V12" s="22">
        <v>77569</v>
      </c>
      <c r="W12" s="22">
        <v>78567</v>
      </c>
      <c r="X12" s="22">
        <v>79409</v>
      </c>
      <c r="Y12" s="22">
        <v>80189</v>
      </c>
      <c r="Z12" s="22">
        <v>80906</v>
      </c>
      <c r="AA12" s="22">
        <v>81016</v>
      </c>
      <c r="AB12" s="22">
        <v>81377</v>
      </c>
      <c r="AC12" s="22">
        <v>80972</v>
      </c>
      <c r="AD12" s="22">
        <v>81144</v>
      </c>
      <c r="AE12" s="22">
        <v>81392</v>
      </c>
      <c r="AF12" s="22">
        <v>82227</v>
      </c>
      <c r="AG12" s="22">
        <v>82788</v>
      </c>
      <c r="AH12" s="22">
        <v>83459</v>
      </c>
      <c r="AI12" s="22">
        <v>83946</v>
      </c>
      <c r="AJ12" s="22">
        <v>84325</v>
      </c>
      <c r="AK12" s="22">
        <v>84409</v>
      </c>
      <c r="AL12" s="22">
        <v>86770</v>
      </c>
      <c r="AM12" s="22">
        <v>86791</v>
      </c>
      <c r="AN12" s="22">
        <v>80871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x14ac:dyDescent="0.2">
      <c r="A13" s="21" t="s">
        <v>78</v>
      </c>
      <c r="B13" s="21" t="s">
        <v>70</v>
      </c>
      <c r="C13" s="21" t="s">
        <v>120</v>
      </c>
      <c r="D13" s="22">
        <v>47962</v>
      </c>
      <c r="E13" s="22">
        <v>48437</v>
      </c>
      <c r="F13" s="22">
        <v>48960</v>
      </c>
      <c r="G13" s="22">
        <v>49777</v>
      </c>
      <c r="H13" s="22">
        <v>50916</v>
      </c>
      <c r="I13" s="22">
        <v>52093</v>
      </c>
      <c r="J13" s="22">
        <v>53078</v>
      </c>
      <c r="K13" s="22">
        <v>54546</v>
      </c>
      <c r="L13" s="22">
        <v>55435</v>
      </c>
      <c r="M13" s="22">
        <v>55589</v>
      </c>
      <c r="N13" s="22">
        <v>56387</v>
      </c>
      <c r="O13" s="22">
        <v>57121</v>
      </c>
      <c r="P13" s="22">
        <v>57756</v>
      </c>
      <c r="Q13" s="22">
        <v>58746</v>
      </c>
      <c r="R13" s="22">
        <v>59357</v>
      </c>
      <c r="S13" s="22">
        <v>59962</v>
      </c>
      <c r="T13" s="22">
        <v>59529</v>
      </c>
      <c r="U13" s="22">
        <v>59281</v>
      </c>
      <c r="V13" s="22">
        <v>59929</v>
      </c>
      <c r="W13" s="22">
        <v>60481</v>
      </c>
      <c r="X13" s="22">
        <v>60758</v>
      </c>
      <c r="Y13" s="22">
        <v>61013</v>
      </c>
      <c r="Z13" s="22">
        <v>61151</v>
      </c>
      <c r="AA13" s="22">
        <v>61189</v>
      </c>
      <c r="AB13" s="22">
        <v>61351</v>
      </c>
      <c r="AC13" s="22">
        <v>61041</v>
      </c>
      <c r="AD13" s="22">
        <v>60985</v>
      </c>
      <c r="AE13" s="22">
        <v>61081</v>
      </c>
      <c r="AF13" s="22">
        <v>61489</v>
      </c>
      <c r="AG13" s="22">
        <v>61601</v>
      </c>
      <c r="AH13" s="22">
        <v>61937</v>
      </c>
      <c r="AI13" s="22">
        <v>62207</v>
      </c>
      <c r="AJ13" s="22">
        <v>62105</v>
      </c>
      <c r="AK13" s="22">
        <v>62158</v>
      </c>
      <c r="AL13" s="22">
        <v>63248</v>
      </c>
      <c r="AM13" s="22">
        <v>63390</v>
      </c>
      <c r="AN13" s="22">
        <v>59365</v>
      </c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2">
      <c r="A14" s="21" t="s">
        <v>79</v>
      </c>
      <c r="B14" s="21" t="s">
        <v>70</v>
      </c>
      <c r="C14" s="21" t="s">
        <v>120</v>
      </c>
      <c r="D14" s="22">
        <v>28953</v>
      </c>
      <c r="E14" s="22">
        <v>29408</v>
      </c>
      <c r="F14" s="22">
        <v>30011</v>
      </c>
      <c r="G14" s="22">
        <v>30564</v>
      </c>
      <c r="H14" s="22">
        <v>31212</v>
      </c>
      <c r="I14" s="22">
        <v>31929</v>
      </c>
      <c r="J14" s="22">
        <v>32500</v>
      </c>
      <c r="K14" s="22">
        <v>33474</v>
      </c>
      <c r="L14" s="22">
        <v>34064</v>
      </c>
      <c r="M14" s="22">
        <v>34239</v>
      </c>
      <c r="N14" s="22">
        <v>34648</v>
      </c>
      <c r="O14" s="22">
        <v>35028</v>
      </c>
      <c r="P14" s="22">
        <v>35549</v>
      </c>
      <c r="Q14" s="22">
        <v>36220</v>
      </c>
      <c r="R14" s="22">
        <v>36684</v>
      </c>
      <c r="S14" s="22">
        <v>37282</v>
      </c>
      <c r="T14" s="22">
        <v>37072</v>
      </c>
      <c r="U14" s="22">
        <v>37150</v>
      </c>
      <c r="V14" s="22">
        <v>37475</v>
      </c>
      <c r="W14" s="22">
        <v>37839</v>
      </c>
      <c r="X14" s="22">
        <v>38137</v>
      </c>
      <c r="Y14" s="22">
        <v>38300</v>
      </c>
      <c r="Z14" s="22">
        <v>38412</v>
      </c>
      <c r="AA14" s="22">
        <v>38457</v>
      </c>
      <c r="AB14" s="22">
        <v>38386</v>
      </c>
      <c r="AC14" s="22">
        <v>38295</v>
      </c>
      <c r="AD14" s="22">
        <v>38354</v>
      </c>
      <c r="AE14" s="22">
        <v>38543</v>
      </c>
      <c r="AF14" s="22">
        <v>38847</v>
      </c>
      <c r="AG14" s="22">
        <v>39019</v>
      </c>
      <c r="AH14" s="22">
        <v>39416</v>
      </c>
      <c r="AI14" s="22">
        <v>39733</v>
      </c>
      <c r="AJ14" s="22">
        <v>40135</v>
      </c>
      <c r="AK14" s="22">
        <v>40321</v>
      </c>
      <c r="AL14" s="22">
        <v>41210</v>
      </c>
      <c r="AM14" s="22">
        <v>41223</v>
      </c>
      <c r="AN14" s="22">
        <v>38139</v>
      </c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">
      <c r="A15" s="21" t="s">
        <v>80</v>
      </c>
      <c r="B15" s="21" t="s">
        <v>70</v>
      </c>
      <c r="C15" s="21" t="s">
        <v>120</v>
      </c>
      <c r="D15" s="22">
        <v>44009</v>
      </c>
      <c r="E15" s="22">
        <v>44551</v>
      </c>
      <c r="F15" s="22">
        <v>45285</v>
      </c>
      <c r="G15" s="22">
        <v>45815</v>
      </c>
      <c r="H15" s="22">
        <v>46786</v>
      </c>
      <c r="I15" s="22">
        <v>47919</v>
      </c>
      <c r="J15" s="22">
        <v>48949</v>
      </c>
      <c r="K15" s="22">
        <v>50235</v>
      </c>
      <c r="L15" s="22">
        <v>51043</v>
      </c>
      <c r="M15" s="22">
        <v>51462</v>
      </c>
      <c r="N15" s="22">
        <v>52221</v>
      </c>
      <c r="O15" s="22">
        <v>52832</v>
      </c>
      <c r="P15" s="22">
        <v>53607</v>
      </c>
      <c r="Q15" s="22">
        <v>54396</v>
      </c>
      <c r="R15" s="22">
        <v>55115</v>
      </c>
      <c r="S15" s="22">
        <v>55660</v>
      </c>
      <c r="T15" s="22">
        <v>55292</v>
      </c>
      <c r="U15" s="22">
        <v>55404</v>
      </c>
      <c r="V15" s="22">
        <v>56064</v>
      </c>
      <c r="W15" s="22">
        <v>57207</v>
      </c>
      <c r="X15" s="22">
        <v>57834</v>
      </c>
      <c r="Y15" s="22">
        <v>58477</v>
      </c>
      <c r="Z15" s="22">
        <v>59076</v>
      </c>
      <c r="AA15" s="22">
        <v>59094</v>
      </c>
      <c r="AB15" s="22">
        <v>59363</v>
      </c>
      <c r="AC15" s="22">
        <v>59242</v>
      </c>
      <c r="AD15" s="22">
        <v>59392</v>
      </c>
      <c r="AE15" s="22">
        <v>59741</v>
      </c>
      <c r="AF15" s="22">
        <v>60214</v>
      </c>
      <c r="AG15" s="22">
        <v>60954</v>
      </c>
      <c r="AH15" s="22">
        <v>61499</v>
      </c>
      <c r="AI15" s="22">
        <v>62115</v>
      </c>
      <c r="AJ15" s="22">
        <v>62539</v>
      </c>
      <c r="AK15" s="22">
        <v>62743</v>
      </c>
      <c r="AL15" s="22">
        <v>64732</v>
      </c>
      <c r="AM15" s="22">
        <v>64891</v>
      </c>
      <c r="AN15" s="22">
        <v>60699</v>
      </c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">
      <c r="A16" s="21" t="s">
        <v>81</v>
      </c>
      <c r="B16" s="21" t="s">
        <v>70</v>
      </c>
      <c r="C16" s="21" t="s">
        <v>120</v>
      </c>
      <c r="D16" s="22">
        <v>93635</v>
      </c>
      <c r="E16" s="22">
        <v>94854</v>
      </c>
      <c r="F16" s="22">
        <v>96387</v>
      </c>
      <c r="G16" s="22">
        <v>98188</v>
      </c>
      <c r="H16" s="22">
        <v>100398</v>
      </c>
      <c r="I16" s="22">
        <v>102770</v>
      </c>
      <c r="J16" s="22">
        <v>105417</v>
      </c>
      <c r="K16" s="22">
        <v>108497</v>
      </c>
      <c r="L16" s="22">
        <v>111017</v>
      </c>
      <c r="M16" s="22">
        <v>112332</v>
      </c>
      <c r="N16" s="22">
        <v>114215</v>
      </c>
      <c r="O16" s="22">
        <v>116359</v>
      </c>
      <c r="P16" s="22">
        <v>118907</v>
      </c>
      <c r="Q16" s="22">
        <v>121340</v>
      </c>
      <c r="R16" s="22">
        <v>123379</v>
      </c>
      <c r="S16" s="22">
        <v>125344</v>
      </c>
      <c r="T16" s="22">
        <v>124541</v>
      </c>
      <c r="U16" s="22">
        <v>125162</v>
      </c>
      <c r="V16" s="22">
        <v>126867</v>
      </c>
      <c r="W16" s="22">
        <v>129199</v>
      </c>
      <c r="X16" s="22">
        <v>130509</v>
      </c>
      <c r="Y16" s="22">
        <v>131511</v>
      </c>
      <c r="Z16" s="22">
        <v>133969</v>
      </c>
      <c r="AA16" s="22">
        <v>134757</v>
      </c>
      <c r="AB16" s="22">
        <v>135419</v>
      </c>
      <c r="AC16" s="22">
        <v>136022</v>
      </c>
      <c r="AD16" s="22">
        <v>137313</v>
      </c>
      <c r="AE16" s="22">
        <v>138955</v>
      </c>
      <c r="AF16" s="22">
        <v>141051</v>
      </c>
      <c r="AG16" s="22">
        <v>142862</v>
      </c>
      <c r="AH16" s="22">
        <v>144736</v>
      </c>
      <c r="AI16" s="22">
        <v>146272</v>
      </c>
      <c r="AJ16" s="22">
        <v>147635</v>
      </c>
      <c r="AK16" s="22">
        <v>148658</v>
      </c>
      <c r="AL16" s="22">
        <v>155534</v>
      </c>
      <c r="AM16" s="22">
        <v>156518</v>
      </c>
      <c r="AN16" s="22">
        <v>145479</v>
      </c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">
      <c r="A17" s="21" t="s">
        <v>82</v>
      </c>
      <c r="B17" s="21" t="s">
        <v>70</v>
      </c>
      <c r="C17" s="21" t="s">
        <v>120</v>
      </c>
      <c r="D17" s="22">
        <v>119150</v>
      </c>
      <c r="E17" s="22">
        <v>119913</v>
      </c>
      <c r="F17" s="22">
        <v>121165</v>
      </c>
      <c r="G17" s="22">
        <v>122802</v>
      </c>
      <c r="H17" s="22">
        <v>124517</v>
      </c>
      <c r="I17" s="22">
        <v>126730</v>
      </c>
      <c r="J17" s="22">
        <v>129554</v>
      </c>
      <c r="K17" s="22">
        <v>133105</v>
      </c>
      <c r="L17" s="22">
        <v>135476</v>
      </c>
      <c r="M17" s="22">
        <v>136242</v>
      </c>
      <c r="N17" s="22">
        <v>138044</v>
      </c>
      <c r="O17" s="22">
        <v>140354</v>
      </c>
      <c r="P17" s="22">
        <v>142787</v>
      </c>
      <c r="Q17" s="22">
        <v>145541</v>
      </c>
      <c r="R17" s="22">
        <v>147240</v>
      </c>
      <c r="S17" s="22">
        <v>148957</v>
      </c>
      <c r="T17" s="22">
        <v>148151</v>
      </c>
      <c r="U17" s="22">
        <v>148376</v>
      </c>
      <c r="V17" s="22">
        <v>149712</v>
      </c>
      <c r="W17" s="22">
        <v>151586</v>
      </c>
      <c r="X17" s="22">
        <v>152656</v>
      </c>
      <c r="Y17" s="22">
        <v>154060</v>
      </c>
      <c r="Z17" s="22">
        <v>154146</v>
      </c>
      <c r="AA17" s="22">
        <v>154695</v>
      </c>
      <c r="AB17" s="22">
        <v>155249</v>
      </c>
      <c r="AC17" s="22">
        <v>155602</v>
      </c>
      <c r="AD17" s="22">
        <v>155874</v>
      </c>
      <c r="AE17" s="22">
        <v>156864</v>
      </c>
      <c r="AF17" s="22">
        <v>158750</v>
      </c>
      <c r="AG17" s="22">
        <v>160656</v>
      </c>
      <c r="AH17" s="22">
        <v>162591</v>
      </c>
      <c r="AI17" s="22">
        <v>164113</v>
      </c>
      <c r="AJ17" s="22">
        <v>165188</v>
      </c>
      <c r="AK17" s="22">
        <v>165851</v>
      </c>
      <c r="AL17" s="22">
        <v>172379</v>
      </c>
      <c r="AM17" s="22">
        <v>173206</v>
      </c>
      <c r="AN17" s="22">
        <v>160708</v>
      </c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x14ac:dyDescent="0.2">
      <c r="A18" s="21" t="s">
        <v>83</v>
      </c>
      <c r="B18" s="21" t="s">
        <v>70</v>
      </c>
      <c r="C18" s="21" t="s">
        <v>120</v>
      </c>
      <c r="D18" s="22">
        <v>34047</v>
      </c>
      <c r="E18" s="22">
        <v>34469</v>
      </c>
      <c r="F18" s="22">
        <v>34811</v>
      </c>
      <c r="G18" s="22">
        <v>35297</v>
      </c>
      <c r="H18" s="22">
        <v>35884</v>
      </c>
      <c r="I18" s="22">
        <v>36634</v>
      </c>
      <c r="J18" s="22">
        <v>37228</v>
      </c>
      <c r="K18" s="22">
        <v>38184</v>
      </c>
      <c r="L18" s="22">
        <v>38871</v>
      </c>
      <c r="M18" s="22">
        <v>39108</v>
      </c>
      <c r="N18" s="22">
        <v>39581</v>
      </c>
      <c r="O18" s="22">
        <v>40035</v>
      </c>
      <c r="P18" s="22">
        <v>40457</v>
      </c>
      <c r="Q18" s="22">
        <v>40935</v>
      </c>
      <c r="R18" s="22">
        <v>41180</v>
      </c>
      <c r="S18" s="22">
        <v>41455</v>
      </c>
      <c r="T18" s="22">
        <v>41009</v>
      </c>
      <c r="U18" s="22">
        <v>40471</v>
      </c>
      <c r="V18" s="22">
        <v>40579</v>
      </c>
      <c r="W18" s="22">
        <v>40946</v>
      </c>
      <c r="X18" s="22">
        <v>41005</v>
      </c>
      <c r="Y18" s="22">
        <v>40970</v>
      </c>
      <c r="Z18" s="22">
        <v>40922</v>
      </c>
      <c r="AA18" s="22">
        <v>40827</v>
      </c>
      <c r="AB18" s="22">
        <v>40525</v>
      </c>
      <c r="AC18" s="22">
        <v>40278</v>
      </c>
      <c r="AD18" s="22">
        <v>40173</v>
      </c>
      <c r="AE18" s="22">
        <v>40122</v>
      </c>
      <c r="AF18" s="22">
        <v>40222</v>
      </c>
      <c r="AG18" s="22">
        <v>40327</v>
      </c>
      <c r="AH18" s="22">
        <v>40807</v>
      </c>
      <c r="AI18" s="22">
        <v>40893</v>
      </c>
      <c r="AJ18" s="22">
        <v>40990</v>
      </c>
      <c r="AK18" s="22">
        <v>40751</v>
      </c>
      <c r="AL18" s="22">
        <v>41911</v>
      </c>
      <c r="AM18" s="22">
        <v>41846</v>
      </c>
      <c r="AN18" s="22">
        <v>39100</v>
      </c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x14ac:dyDescent="0.2">
      <c r="A19" s="21" t="s">
        <v>84</v>
      </c>
      <c r="B19" s="21" t="s">
        <v>70</v>
      </c>
      <c r="C19" s="21" t="s">
        <v>120</v>
      </c>
      <c r="D19" s="22">
        <v>70915</v>
      </c>
      <c r="E19" s="22">
        <v>71372</v>
      </c>
      <c r="F19" s="22">
        <v>72150</v>
      </c>
      <c r="G19" s="22">
        <v>73160</v>
      </c>
      <c r="H19" s="22">
        <v>74080</v>
      </c>
      <c r="I19" s="22">
        <v>75641</v>
      </c>
      <c r="J19" s="22">
        <v>76883</v>
      </c>
      <c r="K19" s="22">
        <v>78601</v>
      </c>
      <c r="L19" s="22">
        <v>79995</v>
      </c>
      <c r="M19" s="22">
        <v>80280</v>
      </c>
      <c r="N19" s="22">
        <v>81417</v>
      </c>
      <c r="O19" s="22">
        <v>82730</v>
      </c>
      <c r="P19" s="22">
        <v>83900</v>
      </c>
      <c r="Q19" s="22">
        <v>85210</v>
      </c>
      <c r="R19" s="22">
        <v>86296</v>
      </c>
      <c r="S19" s="22">
        <v>87334</v>
      </c>
      <c r="T19" s="22">
        <v>86648</v>
      </c>
      <c r="U19" s="22">
        <v>86472</v>
      </c>
      <c r="V19" s="22">
        <v>87208</v>
      </c>
      <c r="W19" s="22">
        <v>88333</v>
      </c>
      <c r="X19" s="22">
        <v>88773</v>
      </c>
      <c r="Y19" s="22">
        <v>89368</v>
      </c>
      <c r="Z19" s="22">
        <v>89659</v>
      </c>
      <c r="AA19" s="22">
        <v>89725</v>
      </c>
      <c r="AB19" s="22">
        <v>89471</v>
      </c>
      <c r="AC19" s="22">
        <v>89783</v>
      </c>
      <c r="AD19" s="22">
        <v>89459</v>
      </c>
      <c r="AE19" s="22">
        <v>89576</v>
      </c>
      <c r="AF19" s="22">
        <v>90532</v>
      </c>
      <c r="AG19" s="22">
        <v>91147</v>
      </c>
      <c r="AH19" s="22">
        <v>92098</v>
      </c>
      <c r="AI19" s="22">
        <v>92800</v>
      </c>
      <c r="AJ19" s="22">
        <v>93441</v>
      </c>
      <c r="AK19" s="22">
        <v>93593</v>
      </c>
      <c r="AL19" s="22">
        <v>97015</v>
      </c>
      <c r="AM19" s="22">
        <v>97093</v>
      </c>
      <c r="AN19" s="22">
        <v>89154</v>
      </c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x14ac:dyDescent="0.2">
      <c r="A20" s="21" t="s">
        <v>85</v>
      </c>
      <c r="B20" s="21" t="s">
        <v>70</v>
      </c>
      <c r="C20" s="21" t="s">
        <v>120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x14ac:dyDescent="0.2">
      <c r="A21" s="21" t="s">
        <v>86</v>
      </c>
      <c r="B21" s="21" t="s">
        <v>70</v>
      </c>
      <c r="C21" s="21" t="s">
        <v>120</v>
      </c>
      <c r="D21" s="22">
        <v>71911</v>
      </c>
      <c r="E21" s="22">
        <v>72609</v>
      </c>
      <c r="F21" s="22">
        <v>73322</v>
      </c>
      <c r="G21" s="22">
        <v>74445</v>
      </c>
      <c r="H21" s="22">
        <v>75738</v>
      </c>
      <c r="I21" s="22">
        <v>77135</v>
      </c>
      <c r="J21" s="22">
        <v>78669</v>
      </c>
      <c r="K21" s="22">
        <v>81009</v>
      </c>
      <c r="L21" s="22">
        <v>82666</v>
      </c>
      <c r="M21" s="22">
        <v>83206</v>
      </c>
      <c r="N21" s="22">
        <v>84125</v>
      </c>
      <c r="O21" s="22">
        <v>85125</v>
      </c>
      <c r="P21" s="22">
        <v>86289</v>
      </c>
      <c r="Q21" s="22">
        <v>87367</v>
      </c>
      <c r="R21" s="22">
        <v>88110</v>
      </c>
      <c r="S21" s="22">
        <v>88766</v>
      </c>
      <c r="T21" s="22">
        <v>88384</v>
      </c>
      <c r="U21" s="22">
        <v>88551</v>
      </c>
      <c r="V21" s="22">
        <v>89171</v>
      </c>
      <c r="W21" s="22">
        <v>90523</v>
      </c>
      <c r="X21" s="22">
        <v>90992</v>
      </c>
      <c r="Y21" s="22">
        <v>91547</v>
      </c>
      <c r="Z21" s="22">
        <v>92184</v>
      </c>
      <c r="AA21" s="22">
        <v>92700</v>
      </c>
      <c r="AB21" s="22">
        <v>93067</v>
      </c>
      <c r="AC21" s="22">
        <v>93393</v>
      </c>
      <c r="AD21" s="22">
        <v>94221</v>
      </c>
      <c r="AE21" s="22">
        <v>95495</v>
      </c>
      <c r="AF21" s="22">
        <v>96895</v>
      </c>
      <c r="AG21" s="22">
        <v>97573</v>
      </c>
      <c r="AH21" s="22">
        <v>98553</v>
      </c>
      <c r="AI21" s="22">
        <v>99187</v>
      </c>
      <c r="AJ21" s="22">
        <v>100070</v>
      </c>
      <c r="AK21" s="22">
        <v>100536</v>
      </c>
      <c r="AL21" s="22">
        <v>104223</v>
      </c>
      <c r="AM21" s="22">
        <v>104400</v>
      </c>
      <c r="AN21" s="22">
        <v>98493</v>
      </c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x14ac:dyDescent="0.2">
      <c r="A22" s="21" t="s">
        <v>87</v>
      </c>
      <c r="B22" s="21" t="s">
        <v>70</v>
      </c>
      <c r="C22" s="21" t="s">
        <v>120</v>
      </c>
      <c r="D22" s="22">
        <v>36561</v>
      </c>
      <c r="E22" s="22">
        <v>37190</v>
      </c>
      <c r="F22" s="22">
        <v>37921</v>
      </c>
      <c r="G22" s="22">
        <v>38701</v>
      </c>
      <c r="H22" s="22">
        <v>39740</v>
      </c>
      <c r="I22" s="22">
        <v>40768</v>
      </c>
      <c r="J22" s="22">
        <v>41804</v>
      </c>
      <c r="K22" s="22">
        <v>42929</v>
      </c>
      <c r="L22" s="22">
        <v>43583</v>
      </c>
      <c r="M22" s="22">
        <v>44000</v>
      </c>
      <c r="N22" s="22">
        <v>44756</v>
      </c>
      <c r="O22" s="22">
        <v>45469</v>
      </c>
      <c r="P22" s="22">
        <v>46000</v>
      </c>
      <c r="Q22" s="22">
        <v>46496</v>
      </c>
      <c r="R22" s="22">
        <v>46891</v>
      </c>
      <c r="S22" s="22">
        <v>47229</v>
      </c>
      <c r="T22" s="22">
        <v>46527</v>
      </c>
      <c r="U22" s="22">
        <v>46365</v>
      </c>
      <c r="V22" s="22">
        <v>46318</v>
      </c>
      <c r="W22" s="22">
        <v>46786</v>
      </c>
      <c r="X22" s="22">
        <v>47034</v>
      </c>
      <c r="Y22" s="22">
        <v>47305</v>
      </c>
      <c r="Z22" s="22">
        <v>47439</v>
      </c>
      <c r="AA22" s="22">
        <v>47589</v>
      </c>
      <c r="AB22" s="22">
        <v>47705</v>
      </c>
      <c r="AC22" s="22">
        <v>47661</v>
      </c>
      <c r="AD22" s="22">
        <v>47718</v>
      </c>
      <c r="AE22" s="22">
        <v>47971</v>
      </c>
      <c r="AF22" s="22">
        <v>48392</v>
      </c>
      <c r="AG22" s="22">
        <v>48706</v>
      </c>
      <c r="AH22" s="22">
        <v>48965</v>
      </c>
      <c r="AI22" s="22">
        <v>49280</v>
      </c>
      <c r="AJ22" s="22">
        <v>49654</v>
      </c>
      <c r="AK22" s="22">
        <v>49783</v>
      </c>
      <c r="AL22" s="22">
        <v>50699</v>
      </c>
      <c r="AM22" s="22">
        <v>50786</v>
      </c>
      <c r="AN22" s="22">
        <v>48034</v>
      </c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x14ac:dyDescent="0.2">
      <c r="A23" s="21" t="s">
        <v>88</v>
      </c>
      <c r="B23" s="21" t="s">
        <v>70</v>
      </c>
      <c r="C23" s="21" t="s">
        <v>120</v>
      </c>
      <c r="D23" s="22">
        <v>61222</v>
      </c>
      <c r="E23" s="22">
        <v>62177</v>
      </c>
      <c r="F23" s="22">
        <v>63290</v>
      </c>
      <c r="G23" s="22">
        <v>64477</v>
      </c>
      <c r="H23" s="22">
        <v>65740</v>
      </c>
      <c r="I23" s="22">
        <v>67311</v>
      </c>
      <c r="J23" s="22">
        <v>68641</v>
      </c>
      <c r="K23" s="22">
        <v>70560</v>
      </c>
      <c r="L23" s="22">
        <v>72365</v>
      </c>
      <c r="M23" s="22">
        <v>72862</v>
      </c>
      <c r="N23" s="22">
        <v>74229</v>
      </c>
      <c r="O23" s="22">
        <v>75704</v>
      </c>
      <c r="P23" s="22">
        <v>76859</v>
      </c>
      <c r="Q23" s="22">
        <v>78254</v>
      </c>
      <c r="R23" s="22">
        <v>79422</v>
      </c>
      <c r="S23" s="22">
        <v>80411</v>
      </c>
      <c r="T23" s="22">
        <v>79274</v>
      </c>
      <c r="U23" s="22">
        <v>78560</v>
      </c>
      <c r="V23" s="22">
        <v>78476</v>
      </c>
      <c r="W23" s="22">
        <v>79409</v>
      </c>
      <c r="X23" s="22">
        <v>79670</v>
      </c>
      <c r="Y23" s="22">
        <v>79545</v>
      </c>
      <c r="Z23" s="22">
        <v>79768</v>
      </c>
      <c r="AA23" s="22">
        <v>79721</v>
      </c>
      <c r="AB23" s="22">
        <v>79683</v>
      </c>
      <c r="AC23" s="22">
        <v>79218</v>
      </c>
      <c r="AD23" s="22">
        <v>79008</v>
      </c>
      <c r="AE23" s="22">
        <v>79152</v>
      </c>
      <c r="AF23" s="22">
        <v>79689</v>
      </c>
      <c r="AG23" s="22">
        <v>80235</v>
      </c>
      <c r="AH23" s="22">
        <v>80616</v>
      </c>
      <c r="AI23" s="22">
        <v>81053</v>
      </c>
      <c r="AJ23" s="22">
        <v>81382</v>
      </c>
      <c r="AK23" s="22">
        <v>81631</v>
      </c>
      <c r="AL23" s="22">
        <v>84220</v>
      </c>
      <c r="AM23" s="22">
        <v>84357</v>
      </c>
      <c r="AN23" s="22">
        <v>78682</v>
      </c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x14ac:dyDescent="0.2">
      <c r="A24" s="21" t="s">
        <v>89</v>
      </c>
      <c r="B24" s="21" t="s">
        <v>70</v>
      </c>
      <c r="C24" s="21" t="s">
        <v>120</v>
      </c>
      <c r="D24" s="22">
        <v>36908</v>
      </c>
      <c r="E24" s="22">
        <v>37563</v>
      </c>
      <c r="F24" s="22">
        <v>38214</v>
      </c>
      <c r="G24" s="22">
        <v>39111</v>
      </c>
      <c r="H24" s="22">
        <v>39823</v>
      </c>
      <c r="I24" s="22">
        <v>40639</v>
      </c>
      <c r="J24" s="22">
        <v>41534</v>
      </c>
      <c r="K24" s="22">
        <v>42731</v>
      </c>
      <c r="L24" s="22">
        <v>43659</v>
      </c>
      <c r="M24" s="22">
        <v>43900</v>
      </c>
      <c r="N24" s="22">
        <v>44659</v>
      </c>
      <c r="O24" s="22">
        <v>45660</v>
      </c>
      <c r="P24" s="22">
        <v>46415</v>
      </c>
      <c r="Q24" s="22">
        <v>47154</v>
      </c>
      <c r="R24" s="22">
        <v>47775</v>
      </c>
      <c r="S24" s="22">
        <v>48447</v>
      </c>
      <c r="T24" s="22">
        <v>47922</v>
      </c>
      <c r="U24" s="22">
        <v>47372</v>
      </c>
      <c r="V24" s="22">
        <v>47178</v>
      </c>
      <c r="W24" s="22">
        <v>47899</v>
      </c>
      <c r="X24" s="22">
        <v>48391</v>
      </c>
      <c r="Y24" s="22">
        <v>48589</v>
      </c>
      <c r="Z24" s="22">
        <v>48944</v>
      </c>
      <c r="AA24" s="22">
        <v>48851</v>
      </c>
      <c r="AB24" s="22">
        <v>48626</v>
      </c>
      <c r="AC24" s="22">
        <v>48508</v>
      </c>
      <c r="AD24" s="22">
        <v>48705</v>
      </c>
      <c r="AE24" s="22">
        <v>48764</v>
      </c>
      <c r="AF24" s="22">
        <v>49062</v>
      </c>
      <c r="AG24" s="22">
        <v>49282</v>
      </c>
      <c r="AH24" s="22">
        <v>49669</v>
      </c>
      <c r="AI24" s="22">
        <v>49960</v>
      </c>
      <c r="AJ24" s="22">
        <v>50524</v>
      </c>
      <c r="AK24" s="22">
        <v>50729</v>
      </c>
      <c r="AL24" s="22">
        <v>52352</v>
      </c>
      <c r="AM24" s="22">
        <v>52508</v>
      </c>
      <c r="AN24" s="22">
        <v>48742</v>
      </c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x14ac:dyDescent="0.2">
      <c r="A25" s="21" t="s">
        <v>90</v>
      </c>
      <c r="B25" s="21" t="s">
        <v>70</v>
      </c>
      <c r="C25" s="21" t="s">
        <v>120</v>
      </c>
      <c r="D25" s="22">
        <v>18417</v>
      </c>
      <c r="E25" s="22">
        <v>18460</v>
      </c>
      <c r="F25" s="22">
        <v>18640</v>
      </c>
      <c r="G25" s="22">
        <v>18996</v>
      </c>
      <c r="H25" s="22">
        <v>19266</v>
      </c>
      <c r="I25" s="22">
        <v>19521</v>
      </c>
      <c r="J25" s="22">
        <v>19769</v>
      </c>
      <c r="K25" s="22">
        <v>20255</v>
      </c>
      <c r="L25" s="22">
        <v>20625</v>
      </c>
      <c r="M25" s="22">
        <v>20865</v>
      </c>
      <c r="N25" s="22">
        <v>21402</v>
      </c>
      <c r="O25" s="22">
        <v>21996</v>
      </c>
      <c r="P25" s="22">
        <v>22547</v>
      </c>
      <c r="Q25" s="22">
        <v>22964</v>
      </c>
      <c r="R25" s="22">
        <v>23210</v>
      </c>
      <c r="S25" s="22">
        <v>23484</v>
      </c>
      <c r="T25" s="22">
        <v>22877</v>
      </c>
      <c r="U25" s="22">
        <v>22531</v>
      </c>
      <c r="V25" s="22">
        <v>22344</v>
      </c>
      <c r="W25" s="22">
        <v>22361</v>
      </c>
      <c r="X25" s="22">
        <v>22347</v>
      </c>
      <c r="Y25" s="22">
        <v>22200</v>
      </c>
      <c r="Z25" s="22">
        <v>22276</v>
      </c>
      <c r="AA25" s="22">
        <v>22056</v>
      </c>
      <c r="AB25" s="22">
        <v>21962</v>
      </c>
      <c r="AC25" s="22">
        <v>21968</v>
      </c>
      <c r="AD25" s="22">
        <v>21799</v>
      </c>
      <c r="AE25" s="22">
        <v>21686</v>
      </c>
      <c r="AF25" s="22">
        <v>21773</v>
      </c>
      <c r="AG25" s="22">
        <v>21961</v>
      </c>
      <c r="AH25" s="22">
        <v>22098</v>
      </c>
      <c r="AI25" s="22">
        <v>22269</v>
      </c>
      <c r="AJ25" s="22">
        <v>22479</v>
      </c>
      <c r="AK25" s="22">
        <v>22546</v>
      </c>
      <c r="AL25" s="22">
        <v>23781</v>
      </c>
      <c r="AM25" s="22">
        <v>23769</v>
      </c>
      <c r="AN25" s="22">
        <v>22040</v>
      </c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x14ac:dyDescent="0.2">
      <c r="A26" s="21" t="s">
        <v>91</v>
      </c>
      <c r="B26" s="21" t="s">
        <v>70</v>
      </c>
      <c r="C26" s="21" t="s">
        <v>120</v>
      </c>
      <c r="D26" s="22">
        <v>300</v>
      </c>
      <c r="E26" s="22">
        <v>3</v>
      </c>
      <c r="F26" s="23" t="s">
        <v>67</v>
      </c>
      <c r="G26" s="23" t="s">
        <v>67</v>
      </c>
      <c r="H26" s="23" t="s">
        <v>67</v>
      </c>
      <c r="I26" s="22">
        <v>4</v>
      </c>
      <c r="J26" s="22">
        <v>4</v>
      </c>
      <c r="K26" s="22">
        <v>4</v>
      </c>
      <c r="L26" s="22">
        <v>3</v>
      </c>
      <c r="M26" s="22">
        <v>3</v>
      </c>
      <c r="N26" s="22">
        <v>3</v>
      </c>
      <c r="O26" s="22">
        <v>4</v>
      </c>
      <c r="P26" s="22">
        <v>4</v>
      </c>
      <c r="Q26" s="22">
        <v>4</v>
      </c>
      <c r="R26" s="22">
        <v>3</v>
      </c>
      <c r="S26" s="22">
        <v>4</v>
      </c>
      <c r="T26" s="22">
        <v>5</v>
      </c>
      <c r="U26" s="22">
        <v>5</v>
      </c>
      <c r="V26" s="22">
        <v>3</v>
      </c>
      <c r="W26" s="23" t="s">
        <v>67</v>
      </c>
      <c r="X26" s="23" t="s">
        <v>67</v>
      </c>
      <c r="Y26" s="23" t="s">
        <v>67</v>
      </c>
      <c r="Z26" s="22">
        <v>3</v>
      </c>
      <c r="AA26" s="22">
        <v>35</v>
      </c>
      <c r="AB26" s="22">
        <v>74</v>
      </c>
      <c r="AC26" s="22">
        <v>78</v>
      </c>
      <c r="AD26" s="22">
        <v>79</v>
      </c>
      <c r="AE26" s="22">
        <v>89</v>
      </c>
      <c r="AF26" s="22">
        <v>97</v>
      </c>
      <c r="AG26" s="22">
        <v>93</v>
      </c>
      <c r="AH26" s="22">
        <v>108</v>
      </c>
      <c r="AI26" s="22">
        <v>110</v>
      </c>
      <c r="AJ26" s="22">
        <v>121</v>
      </c>
      <c r="AK26" s="22">
        <v>120</v>
      </c>
      <c r="AL26" s="22">
        <v>101</v>
      </c>
      <c r="AM26" s="22">
        <v>97</v>
      </c>
      <c r="AN26" s="22">
        <v>77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x14ac:dyDescent="0.2">
      <c r="A27" s="21" t="s">
        <v>92</v>
      </c>
      <c r="B27" s="21" t="s">
        <v>70</v>
      </c>
      <c r="C27" s="21" t="s">
        <v>120</v>
      </c>
      <c r="D27" s="22">
        <v>1233163</v>
      </c>
      <c r="E27" s="22">
        <v>1245168</v>
      </c>
      <c r="F27" s="22">
        <v>1261315</v>
      </c>
      <c r="G27" s="22">
        <v>1279894</v>
      </c>
      <c r="H27" s="22">
        <v>1301496</v>
      </c>
      <c r="I27" s="22">
        <v>1327579</v>
      </c>
      <c r="J27" s="22">
        <v>1353722</v>
      </c>
      <c r="K27" s="22">
        <v>1390026</v>
      </c>
      <c r="L27" s="22">
        <v>1412710</v>
      </c>
      <c r="M27" s="22">
        <v>1418203</v>
      </c>
      <c r="N27" s="22">
        <v>1434984</v>
      </c>
      <c r="O27" s="22">
        <v>1453488</v>
      </c>
      <c r="P27" s="22">
        <v>1471773</v>
      </c>
      <c r="Q27" s="22">
        <v>1492157</v>
      </c>
      <c r="R27" s="22">
        <v>1507291</v>
      </c>
      <c r="S27" s="22">
        <v>1523225</v>
      </c>
      <c r="T27" s="22">
        <v>1511645</v>
      </c>
      <c r="U27" s="22">
        <v>1510751</v>
      </c>
      <c r="V27" s="22">
        <v>1521576</v>
      </c>
      <c r="W27" s="22">
        <v>1541603</v>
      </c>
      <c r="X27" s="22">
        <v>1551474</v>
      </c>
      <c r="Y27" s="22">
        <v>1560284</v>
      </c>
      <c r="Z27" s="22">
        <v>1567468</v>
      </c>
      <c r="AA27" s="22">
        <v>1569779</v>
      </c>
      <c r="AB27" s="22">
        <v>1570769</v>
      </c>
      <c r="AC27" s="22">
        <v>1570077</v>
      </c>
      <c r="AD27" s="22">
        <v>1573428</v>
      </c>
      <c r="AE27" s="22">
        <v>1582186</v>
      </c>
      <c r="AF27" s="22">
        <v>1597491</v>
      </c>
      <c r="AG27" s="22">
        <v>1610944</v>
      </c>
      <c r="AH27" s="22">
        <v>1625640</v>
      </c>
      <c r="AI27" s="22">
        <v>1638641</v>
      </c>
      <c r="AJ27" s="22">
        <v>1648207</v>
      </c>
      <c r="AK27" s="22">
        <v>1650483</v>
      </c>
      <c r="AL27" s="22">
        <v>1713225</v>
      </c>
      <c r="AM27" s="22">
        <v>1715210</v>
      </c>
      <c r="AN27" s="22">
        <v>1599911</v>
      </c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x14ac:dyDescent="0.2">
      <c r="A28" s="24" t="s">
        <v>93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1:61" x14ac:dyDescent="0.2">
      <c r="A29" s="24" t="s">
        <v>94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1:61" x14ac:dyDescent="0.2">
      <c r="A30" s="20" t="s">
        <v>95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x14ac:dyDescent="0.2">
      <c r="A31" s="20" t="s">
        <v>96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1:6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x14ac:dyDescent="0.2">
      <c r="A33" s="20" t="s">
        <v>97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x14ac:dyDescent="0.2">
      <c r="A34" s="20" t="s">
        <v>121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1:6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x14ac:dyDescent="0.2">
      <c r="A38" s="20" t="s">
        <v>100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1:61" x14ac:dyDescent="0.2">
      <c r="A39" s="20" t="s">
        <v>101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1:6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x14ac:dyDescent="0.2">
      <c r="A41" s="20" t="s">
        <v>102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x14ac:dyDescent="0.2">
      <c r="A42" s="20" t="s">
        <v>103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1:6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1:61" x14ac:dyDescent="0.2">
      <c r="A44" s="20" t="s">
        <v>104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1:61" x14ac:dyDescent="0.2">
      <c r="A45" s="20" t="s">
        <v>100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1:61" x14ac:dyDescent="0.2">
      <c r="A46" s="20" t="s">
        <v>105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x14ac:dyDescent="0.2">
      <c r="A47" s="20" t="s">
        <v>106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</row>
    <row r="48" spans="1:61" x14ac:dyDescent="0.2">
      <c r="A48" s="20" t="s">
        <v>107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</row>
    <row r="49" spans="1:6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</row>
    <row r="50" spans="1:6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</row>
    <row r="51" spans="1:6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1:61" x14ac:dyDescent="0.2">
      <c r="A52" s="20" t="s">
        <v>108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</row>
    <row r="53" spans="1:6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</row>
    <row r="54" spans="1:61" x14ac:dyDescent="0.2">
      <c r="A54" s="20" t="s">
        <v>109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</row>
    <row r="55" spans="1:61" x14ac:dyDescent="0.2">
      <c r="A55" s="20" t="s">
        <v>100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</row>
    <row r="56" spans="1:61" x14ac:dyDescent="0.2">
      <c r="A56" s="20" t="s">
        <v>110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</row>
    <row r="57" spans="1:61" x14ac:dyDescent="0.2">
      <c r="A57" s="20" t="s">
        <v>111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</row>
    <row r="58" spans="1:61" x14ac:dyDescent="0.2">
      <c r="A58" s="20" t="s">
        <v>100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</row>
    <row r="59" spans="1:61" x14ac:dyDescent="0.2">
      <c r="A59" s="20" t="s">
        <v>112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</row>
    <row r="60" spans="1:6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1:61" x14ac:dyDescent="0.2">
      <c r="A61" s="20" t="s">
        <v>113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</row>
    <row r="62" spans="1:61" x14ac:dyDescent="0.2">
      <c r="A62" s="20" t="s">
        <v>29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</row>
    <row r="63" spans="1:61" x14ac:dyDescent="0.2">
      <c r="A63" s="20" t="s">
        <v>114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</row>
    <row r="65" spans="1:6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</row>
    <row r="66" spans="1:6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</row>
    <row r="67" spans="1:6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</row>
    <row r="68" spans="1:6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</row>
    <row r="69" spans="1:6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</row>
    <row r="70" spans="1:61" x14ac:dyDescent="0.2">
      <c r="A70" s="20" t="s">
        <v>115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</row>
    <row r="71" spans="1:61" x14ac:dyDescent="0.2">
      <c r="A71" s="20" t="s">
        <v>116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</row>
    <row r="72" spans="1:6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</row>
    <row r="73" spans="1:61" x14ac:dyDescent="0.2">
      <c r="A73" s="20" t="s">
        <v>117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</row>
    <row r="74" spans="1:61" x14ac:dyDescent="0.2">
      <c r="A74" s="20" t="s">
        <v>118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F155"/>
  <sheetViews>
    <sheetView topLeftCell="A100" workbookViewId="0">
      <selection activeCell="H121" sqref="H121"/>
    </sheetView>
  </sheetViews>
  <sheetFormatPr baseColWidth="10" defaultRowHeight="16" x14ac:dyDescent="0.2"/>
  <cols>
    <col min="5" max="5" width="20.83203125" bestFit="1" customWidth="1"/>
    <col min="6" max="6" width="15.5" bestFit="1" customWidth="1"/>
    <col min="7" max="7" width="20.83203125" bestFit="1" customWidth="1"/>
    <col min="8" max="8" width="19.83203125" bestFit="1" customWidth="1"/>
    <col min="9" max="9" width="20.83203125" bestFit="1" customWidth="1"/>
    <col min="10" max="10" width="15.5" bestFit="1" customWidth="1"/>
    <col min="11" max="11" width="20.83203125" bestFit="1" customWidth="1"/>
    <col min="12" max="12" width="19.83203125" bestFit="1" customWidth="1"/>
    <col min="13" max="13" width="20.83203125" bestFit="1" customWidth="1"/>
    <col min="14" max="14" width="19.83203125" bestFit="1" customWidth="1"/>
    <col min="15" max="15" width="20.83203125" bestFit="1" customWidth="1"/>
    <col min="16" max="16" width="19.83203125" bestFit="1" customWidth="1"/>
    <col min="17" max="17" width="20.83203125" bestFit="1" customWidth="1"/>
    <col min="18" max="18" width="19.83203125" bestFit="1" customWidth="1"/>
    <col min="19" max="19" width="20.83203125" bestFit="1" customWidth="1"/>
    <col min="20" max="20" width="19.83203125" bestFit="1" customWidth="1"/>
    <col min="21" max="21" width="20.83203125" bestFit="1" customWidth="1"/>
    <col min="22" max="22" width="18.1640625" bestFit="1" customWidth="1"/>
    <col min="23" max="23" width="20.83203125" bestFit="1" customWidth="1"/>
    <col min="24" max="24" width="19.83203125" bestFit="1" customWidth="1"/>
    <col min="25" max="25" width="20.83203125" bestFit="1" customWidth="1"/>
    <col min="26" max="26" width="19.83203125" bestFit="1" customWidth="1"/>
    <col min="27" max="27" width="20.83203125" bestFit="1" customWidth="1"/>
    <col min="28" max="28" width="19.83203125" bestFit="1" customWidth="1"/>
    <col min="29" max="29" width="20.83203125" bestFit="1" customWidth="1"/>
    <col min="30" max="30" width="15.5" bestFit="1" customWidth="1"/>
    <col min="31" max="31" width="20.83203125" bestFit="1" customWidth="1"/>
    <col min="32" max="32" width="18.1640625" bestFit="1" customWidth="1"/>
    <col min="33" max="33" width="20.83203125" bestFit="1" customWidth="1"/>
    <col min="34" max="34" width="19.83203125" bestFit="1" customWidth="1"/>
    <col min="35" max="35" width="20.83203125" bestFit="1" customWidth="1"/>
    <col min="36" max="36" width="15.5" bestFit="1" customWidth="1"/>
    <col min="37" max="37" width="20.83203125" bestFit="1" customWidth="1"/>
    <col min="38" max="38" width="19.83203125" bestFit="1" customWidth="1"/>
    <col min="39" max="39" width="20.83203125" bestFit="1" customWidth="1"/>
    <col min="40" max="40" width="19.83203125" bestFit="1" customWidth="1"/>
    <col min="41" max="41" width="20.83203125" bestFit="1" customWidth="1"/>
    <col min="42" max="42" width="16.5" bestFit="1" customWidth="1"/>
    <col min="43" max="43" width="20.83203125" bestFit="1" customWidth="1"/>
    <col min="44" max="44" width="19.83203125" bestFit="1" customWidth="1"/>
    <col min="45" max="45" width="20.83203125" bestFit="1" customWidth="1"/>
    <col min="46" max="46" width="19.83203125" bestFit="1" customWidth="1"/>
    <col min="47" max="47" width="20.83203125" bestFit="1" customWidth="1"/>
    <col min="48" max="48" width="19.83203125" bestFit="1" customWidth="1"/>
    <col min="49" max="49" width="20.83203125" bestFit="1" customWidth="1"/>
    <col min="50" max="50" width="19.83203125" bestFit="1" customWidth="1"/>
    <col min="51" max="51" width="20.83203125" bestFit="1" customWidth="1"/>
    <col min="52" max="52" width="19.83203125" bestFit="1" customWidth="1"/>
    <col min="53" max="53" width="20.83203125" bestFit="1" customWidth="1"/>
    <col min="54" max="54" width="19.83203125" bestFit="1" customWidth="1"/>
    <col min="55" max="55" width="20.83203125" bestFit="1" customWidth="1"/>
    <col min="56" max="56" width="15.5" bestFit="1" customWidth="1"/>
    <col min="57" max="57" width="20.83203125" bestFit="1" customWidth="1"/>
    <col min="58" max="58" width="19.83203125" bestFit="1" customWidth="1"/>
    <col min="59" max="59" width="20.83203125" bestFit="1" customWidth="1"/>
    <col min="60" max="60" width="19.83203125" bestFit="1" customWidth="1"/>
    <col min="61" max="61" width="20.83203125" bestFit="1" customWidth="1"/>
    <col min="62" max="62" width="19.83203125" bestFit="1" customWidth="1"/>
    <col min="63" max="63" width="20.83203125" bestFit="1" customWidth="1"/>
    <col min="64" max="64" width="19.83203125" bestFit="1" customWidth="1"/>
    <col min="65" max="65" width="20.83203125" bestFit="1" customWidth="1"/>
    <col min="66" max="66" width="15.5" bestFit="1" customWidth="1"/>
    <col min="67" max="67" width="20.83203125" bestFit="1" customWidth="1"/>
    <col min="68" max="68" width="19.83203125" bestFit="1" customWidth="1"/>
    <col min="69" max="69" width="20.83203125" bestFit="1" customWidth="1"/>
    <col min="70" max="70" width="19.83203125" bestFit="1" customWidth="1"/>
    <col min="71" max="71" width="20.83203125" bestFit="1" customWidth="1"/>
    <col min="72" max="72" width="19.83203125" bestFit="1" customWidth="1"/>
    <col min="73" max="73" width="20.83203125" bestFit="1" customWidth="1"/>
    <col min="74" max="74" width="19.83203125" bestFit="1" customWidth="1"/>
    <col min="75" max="75" width="20.83203125" bestFit="1" customWidth="1"/>
    <col min="76" max="76" width="19.83203125" bestFit="1" customWidth="1"/>
    <col min="77" max="77" width="20.83203125" bestFit="1" customWidth="1"/>
    <col min="78" max="78" width="19.83203125" bestFit="1" customWidth="1"/>
    <col min="79" max="79" width="20.83203125" bestFit="1" customWidth="1"/>
    <col min="80" max="80" width="19.83203125" bestFit="1" customWidth="1"/>
  </cols>
  <sheetData>
    <row r="1" spans="3:110" x14ac:dyDescent="0.2">
      <c r="C1" s="11"/>
      <c r="D1" s="11"/>
      <c r="E1" s="25">
        <v>1980</v>
      </c>
      <c r="F1" s="25"/>
      <c r="G1" s="25">
        <v>1981</v>
      </c>
      <c r="H1" s="25"/>
      <c r="I1" s="25">
        <v>1982</v>
      </c>
      <c r="J1" s="25"/>
      <c r="K1" s="25">
        <v>1983</v>
      </c>
      <c r="L1" s="25"/>
      <c r="M1" s="25">
        <v>1984</v>
      </c>
      <c r="N1" s="25"/>
      <c r="O1" s="25">
        <v>1985</v>
      </c>
      <c r="P1" s="25"/>
      <c r="Q1" s="25">
        <v>1986</v>
      </c>
      <c r="R1" s="25"/>
      <c r="S1" s="25">
        <v>1987</v>
      </c>
      <c r="T1" s="25"/>
      <c r="U1" s="25">
        <v>1988</v>
      </c>
      <c r="V1" s="25"/>
      <c r="W1" s="25">
        <v>1989</v>
      </c>
      <c r="X1" s="25"/>
      <c r="Y1" s="25">
        <v>1990</v>
      </c>
      <c r="Z1" s="25"/>
      <c r="AA1" s="25">
        <v>1991</v>
      </c>
      <c r="AB1" s="25"/>
      <c r="AC1" s="25">
        <v>1992</v>
      </c>
      <c r="AD1" s="25"/>
      <c r="AE1" s="25">
        <v>1993</v>
      </c>
      <c r="AF1" s="25"/>
      <c r="AG1" s="25">
        <v>1994</v>
      </c>
      <c r="AH1" s="25"/>
      <c r="AI1" s="25">
        <v>1995</v>
      </c>
      <c r="AJ1" s="25"/>
      <c r="AK1" s="25">
        <v>1996</v>
      </c>
      <c r="AL1" s="25"/>
      <c r="AM1" s="25">
        <v>1997</v>
      </c>
      <c r="AN1" s="25"/>
      <c r="AO1" s="25">
        <v>1998</v>
      </c>
      <c r="AP1" s="25"/>
      <c r="AQ1" s="25">
        <v>1999</v>
      </c>
      <c r="AR1" s="25"/>
      <c r="AS1" s="25">
        <v>2000</v>
      </c>
      <c r="AT1" s="25"/>
      <c r="AU1" s="25">
        <v>2001</v>
      </c>
      <c r="AV1" s="25"/>
      <c r="AW1" s="25">
        <v>2002</v>
      </c>
      <c r="AX1" s="25"/>
      <c r="AY1" s="25">
        <v>2003</v>
      </c>
      <c r="AZ1" s="25"/>
      <c r="BA1" s="25">
        <v>2004</v>
      </c>
      <c r="BB1" s="25"/>
      <c r="BC1" s="25">
        <v>2005</v>
      </c>
      <c r="BD1" s="25"/>
      <c r="BE1" s="25">
        <v>2006</v>
      </c>
      <c r="BF1" s="25"/>
      <c r="BG1" s="25">
        <v>2007</v>
      </c>
      <c r="BH1" s="25"/>
      <c r="BI1" s="25">
        <v>2008</v>
      </c>
      <c r="BJ1" s="25"/>
      <c r="BK1" s="25">
        <v>2009</v>
      </c>
      <c r="BL1" s="25"/>
      <c r="BM1" s="25">
        <v>2010</v>
      </c>
      <c r="BN1" s="25"/>
      <c r="BO1" s="25">
        <v>2011</v>
      </c>
      <c r="BP1" s="25"/>
      <c r="BQ1" s="25">
        <v>2012</v>
      </c>
      <c r="BR1" s="25"/>
      <c r="BS1" s="25">
        <v>2013</v>
      </c>
      <c r="BT1" s="25"/>
      <c r="BU1" s="25">
        <v>2014</v>
      </c>
      <c r="BV1" s="25"/>
      <c r="BW1" s="25">
        <v>2015</v>
      </c>
      <c r="BX1" s="25"/>
      <c r="BY1" s="25">
        <v>2016</v>
      </c>
      <c r="BZ1" s="25"/>
      <c r="CA1" s="25">
        <v>2017</v>
      </c>
      <c r="CB1" s="25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</row>
    <row r="2" spans="3:110" x14ac:dyDescent="0.2">
      <c r="C2" s="11"/>
      <c r="D2" s="11" t="s">
        <v>122</v>
      </c>
      <c r="E2" s="11" t="s">
        <v>123</v>
      </c>
      <c r="F2" s="26" t="s">
        <v>124</v>
      </c>
      <c r="G2" s="11" t="s">
        <v>123</v>
      </c>
      <c r="H2" s="26" t="s">
        <v>124</v>
      </c>
      <c r="I2" s="11" t="s">
        <v>123</v>
      </c>
      <c r="J2" s="26" t="s">
        <v>124</v>
      </c>
      <c r="K2" s="11" t="s">
        <v>123</v>
      </c>
      <c r="L2" s="26" t="s">
        <v>124</v>
      </c>
      <c r="M2" s="11" t="s">
        <v>123</v>
      </c>
      <c r="N2" s="26" t="s">
        <v>124</v>
      </c>
      <c r="O2" s="11" t="s">
        <v>123</v>
      </c>
      <c r="P2" s="26" t="s">
        <v>124</v>
      </c>
      <c r="Q2" s="11" t="s">
        <v>123</v>
      </c>
      <c r="R2" s="26" t="s">
        <v>124</v>
      </c>
      <c r="S2" s="11" t="s">
        <v>123</v>
      </c>
      <c r="T2" s="26" t="s">
        <v>124</v>
      </c>
      <c r="U2" s="11" t="s">
        <v>123</v>
      </c>
      <c r="V2" s="26" t="s">
        <v>124</v>
      </c>
      <c r="W2" s="11" t="s">
        <v>123</v>
      </c>
      <c r="X2" s="26" t="s">
        <v>124</v>
      </c>
      <c r="Y2" s="11" t="s">
        <v>123</v>
      </c>
      <c r="Z2" s="26" t="s">
        <v>124</v>
      </c>
      <c r="AA2" s="11" t="s">
        <v>123</v>
      </c>
      <c r="AB2" s="26" t="s">
        <v>124</v>
      </c>
      <c r="AC2" s="11" t="s">
        <v>123</v>
      </c>
      <c r="AD2" s="26" t="s">
        <v>124</v>
      </c>
      <c r="AE2" s="11" t="s">
        <v>123</v>
      </c>
      <c r="AF2" s="26" t="s">
        <v>124</v>
      </c>
      <c r="AG2" s="11" t="s">
        <v>123</v>
      </c>
      <c r="AH2" s="26" t="s">
        <v>124</v>
      </c>
      <c r="AI2" s="11" t="s">
        <v>123</v>
      </c>
      <c r="AJ2" s="26" t="s">
        <v>124</v>
      </c>
      <c r="AK2" s="11" t="s">
        <v>123</v>
      </c>
      <c r="AL2" s="26" t="s">
        <v>124</v>
      </c>
      <c r="AM2" s="11" t="s">
        <v>123</v>
      </c>
      <c r="AN2" s="26" t="s">
        <v>124</v>
      </c>
      <c r="AO2" s="11" t="s">
        <v>123</v>
      </c>
      <c r="AP2" s="26" t="s">
        <v>124</v>
      </c>
      <c r="AQ2" s="11" t="s">
        <v>123</v>
      </c>
      <c r="AR2" s="26" t="s">
        <v>124</v>
      </c>
      <c r="AS2" s="11" t="s">
        <v>123</v>
      </c>
      <c r="AT2" s="26" t="s">
        <v>124</v>
      </c>
      <c r="AU2" s="11" t="s">
        <v>123</v>
      </c>
      <c r="AV2" s="26" t="s">
        <v>124</v>
      </c>
      <c r="AW2" s="11" t="s">
        <v>123</v>
      </c>
      <c r="AX2" s="26" t="s">
        <v>124</v>
      </c>
      <c r="AY2" s="11" t="s">
        <v>123</v>
      </c>
      <c r="AZ2" s="26" t="s">
        <v>124</v>
      </c>
      <c r="BA2" s="11" t="s">
        <v>123</v>
      </c>
      <c r="BB2" s="26" t="s">
        <v>124</v>
      </c>
      <c r="BC2" s="11" t="s">
        <v>123</v>
      </c>
      <c r="BD2" s="26" t="s">
        <v>124</v>
      </c>
      <c r="BE2" s="11" t="s">
        <v>123</v>
      </c>
      <c r="BF2" s="26" t="s">
        <v>124</v>
      </c>
      <c r="BG2" s="11" t="s">
        <v>123</v>
      </c>
      <c r="BH2" s="26" t="s">
        <v>124</v>
      </c>
      <c r="BI2" s="11" t="s">
        <v>123</v>
      </c>
      <c r="BJ2" s="26" t="s">
        <v>124</v>
      </c>
      <c r="BK2" s="11" t="s">
        <v>123</v>
      </c>
      <c r="BL2" s="26" t="s">
        <v>124</v>
      </c>
      <c r="BM2" s="11" t="s">
        <v>123</v>
      </c>
      <c r="BN2" s="26" t="s">
        <v>124</v>
      </c>
      <c r="BO2" s="11" t="s">
        <v>123</v>
      </c>
      <c r="BP2" s="26" t="s">
        <v>124</v>
      </c>
      <c r="BQ2" s="11" t="s">
        <v>123</v>
      </c>
      <c r="BR2" s="26" t="s">
        <v>124</v>
      </c>
      <c r="BS2" s="11" t="s">
        <v>123</v>
      </c>
      <c r="BT2" s="26" t="s">
        <v>124</v>
      </c>
      <c r="BU2" s="11" t="s">
        <v>123</v>
      </c>
      <c r="BV2" s="26" t="s">
        <v>124</v>
      </c>
      <c r="BW2" s="11" t="s">
        <v>123</v>
      </c>
      <c r="BX2" s="26" t="s">
        <v>124</v>
      </c>
      <c r="BY2" s="11" t="s">
        <v>123</v>
      </c>
      <c r="BZ2" s="26" t="s">
        <v>124</v>
      </c>
      <c r="CA2" s="11" t="s">
        <v>123</v>
      </c>
      <c r="CB2" s="26" t="s">
        <v>124</v>
      </c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</row>
    <row r="3" spans="3:110" x14ac:dyDescent="0.2">
      <c r="C3" s="11"/>
      <c r="D3" s="11">
        <v>0</v>
      </c>
      <c r="E3" s="12">
        <v>802</v>
      </c>
      <c r="F3" s="26">
        <f>1*E3</f>
        <v>802</v>
      </c>
      <c r="G3" s="12">
        <v>751</v>
      </c>
      <c r="H3" s="26">
        <f>G3*1</f>
        <v>751</v>
      </c>
      <c r="I3" s="12">
        <v>810</v>
      </c>
      <c r="J3" s="27">
        <f>I3</f>
        <v>810</v>
      </c>
      <c r="K3" s="12">
        <v>781</v>
      </c>
      <c r="L3" s="27">
        <f>K3</f>
        <v>781</v>
      </c>
      <c r="M3" s="12">
        <v>836</v>
      </c>
      <c r="N3" s="27">
        <f>M3</f>
        <v>836</v>
      </c>
      <c r="O3" s="12">
        <v>855</v>
      </c>
      <c r="P3" s="27">
        <f>O3</f>
        <v>855</v>
      </c>
      <c r="Q3" s="12">
        <v>787</v>
      </c>
      <c r="R3" s="27">
        <f>Q3</f>
        <v>787</v>
      </c>
      <c r="S3" s="12">
        <v>849</v>
      </c>
      <c r="T3" s="27">
        <f>S3</f>
        <v>849</v>
      </c>
      <c r="U3" s="12">
        <v>829</v>
      </c>
      <c r="V3" s="27">
        <f>U3</f>
        <v>829</v>
      </c>
      <c r="W3" s="12">
        <v>792</v>
      </c>
      <c r="X3" s="27">
        <f>W3</f>
        <v>792</v>
      </c>
      <c r="Y3" s="12">
        <v>697</v>
      </c>
      <c r="Z3" s="27">
        <f>Y3</f>
        <v>697</v>
      </c>
      <c r="AA3" s="12">
        <v>619</v>
      </c>
      <c r="AB3" s="27">
        <f>AA3</f>
        <v>619</v>
      </c>
      <c r="AC3" s="12">
        <v>572</v>
      </c>
      <c r="AD3" s="27">
        <f>AC3</f>
        <v>572</v>
      </c>
      <c r="AE3" s="12">
        <v>502</v>
      </c>
      <c r="AF3" s="27">
        <f>AE3</f>
        <v>502</v>
      </c>
      <c r="AG3" s="12">
        <v>520</v>
      </c>
      <c r="AH3" s="27">
        <f>AG3</f>
        <v>520</v>
      </c>
      <c r="AI3" s="12">
        <v>405</v>
      </c>
      <c r="AJ3" s="27">
        <f>AI3</f>
        <v>405</v>
      </c>
      <c r="AK3" s="12">
        <v>406</v>
      </c>
      <c r="AL3" s="27">
        <f>AK3</f>
        <v>406</v>
      </c>
      <c r="AM3" s="12">
        <v>409</v>
      </c>
      <c r="AN3" s="27">
        <f>AM3</f>
        <v>409</v>
      </c>
      <c r="AO3" s="12">
        <v>396</v>
      </c>
      <c r="AP3" s="27">
        <f>AO3</f>
        <v>396</v>
      </c>
      <c r="AQ3" s="12">
        <v>394</v>
      </c>
      <c r="AR3" s="27">
        <f>AQ3</f>
        <v>394</v>
      </c>
      <c r="AS3" s="12">
        <v>379</v>
      </c>
      <c r="AT3" s="27">
        <f>AS3</f>
        <v>379</v>
      </c>
      <c r="AU3" s="12">
        <v>384</v>
      </c>
      <c r="AV3" s="27">
        <f>AU3</f>
        <v>384</v>
      </c>
      <c r="AW3" s="12">
        <v>342</v>
      </c>
      <c r="AX3" s="27">
        <f>AW3</f>
        <v>342</v>
      </c>
      <c r="AY3" s="12">
        <v>338</v>
      </c>
      <c r="AZ3" s="27">
        <f>AY3</f>
        <v>338</v>
      </c>
      <c r="BA3" s="12">
        <v>325</v>
      </c>
      <c r="BB3" s="27">
        <f>BA3</f>
        <v>325</v>
      </c>
      <c r="BC3" s="12">
        <v>307</v>
      </c>
      <c r="BD3" s="27">
        <f>BC3</f>
        <v>307</v>
      </c>
      <c r="BE3" s="12">
        <v>320</v>
      </c>
      <c r="BF3" s="27">
        <f>BE3</f>
        <v>320</v>
      </c>
      <c r="BG3" s="12">
        <v>307</v>
      </c>
      <c r="BH3" s="27">
        <f>BG3</f>
        <v>307</v>
      </c>
      <c r="BI3" s="12">
        <v>273</v>
      </c>
      <c r="BJ3" s="27">
        <f>BI3</f>
        <v>273</v>
      </c>
      <c r="BK3" s="12">
        <v>313</v>
      </c>
      <c r="BL3" s="27">
        <f>BK3</f>
        <v>313</v>
      </c>
      <c r="BM3" s="12">
        <v>276</v>
      </c>
      <c r="BN3" s="27">
        <f>BM3</f>
        <v>276</v>
      </c>
      <c r="BO3" s="12">
        <v>233</v>
      </c>
      <c r="BP3" s="27">
        <f>BO3</f>
        <v>233</v>
      </c>
      <c r="BQ3" s="12">
        <v>248</v>
      </c>
      <c r="BR3" s="27">
        <f>BQ3</f>
        <v>248</v>
      </c>
      <c r="BS3" s="12">
        <v>245</v>
      </c>
      <c r="BT3" s="27">
        <f>BS3</f>
        <v>245</v>
      </c>
      <c r="BU3" s="12">
        <v>243</v>
      </c>
      <c r="BV3" s="27">
        <f>BU3</f>
        <v>243</v>
      </c>
      <c r="BW3" s="12">
        <v>234</v>
      </c>
      <c r="BX3" s="27">
        <f>BW3</f>
        <v>234</v>
      </c>
      <c r="BY3" s="12">
        <v>216</v>
      </c>
      <c r="BZ3" s="27">
        <f>BY3</f>
        <v>216</v>
      </c>
      <c r="CA3" s="12">
        <v>224</v>
      </c>
      <c r="CB3" s="27">
        <f>CA3</f>
        <v>224</v>
      </c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</row>
    <row r="4" spans="3:110" x14ac:dyDescent="0.2">
      <c r="C4" s="11"/>
      <c r="D4" s="11">
        <v>1</v>
      </c>
      <c r="E4" s="12">
        <v>65</v>
      </c>
      <c r="F4" s="26">
        <f>$B$4*E4</f>
        <v>0</v>
      </c>
      <c r="G4" s="12">
        <v>56</v>
      </c>
      <c r="H4" s="26">
        <f>G4*$B$4</f>
        <v>0</v>
      </c>
      <c r="I4" s="12">
        <v>78</v>
      </c>
      <c r="J4" s="26">
        <f>I4*D4</f>
        <v>78</v>
      </c>
      <c r="K4" s="12">
        <v>76</v>
      </c>
      <c r="L4" s="26">
        <f>K4*D4</f>
        <v>76</v>
      </c>
      <c r="M4" s="12">
        <v>71</v>
      </c>
      <c r="N4" s="26">
        <f>M4*D4</f>
        <v>71</v>
      </c>
      <c r="O4" s="12">
        <v>75</v>
      </c>
      <c r="P4" s="26">
        <f>O4*D4</f>
        <v>75</v>
      </c>
      <c r="Q4" s="12">
        <v>84</v>
      </c>
      <c r="R4" s="26">
        <f>Q4*D4</f>
        <v>84</v>
      </c>
      <c r="S4" s="12">
        <v>61</v>
      </c>
      <c r="T4" s="26">
        <f>S4*D4</f>
        <v>61</v>
      </c>
      <c r="U4" s="12">
        <v>85</v>
      </c>
      <c r="V4" s="26">
        <f>U4*D4</f>
        <v>85</v>
      </c>
      <c r="W4" s="12">
        <v>60</v>
      </c>
      <c r="X4" s="26">
        <f>W4*D4</f>
        <v>60</v>
      </c>
      <c r="Y4" s="12">
        <v>78</v>
      </c>
      <c r="Z4" s="26">
        <f>Y4*D4</f>
        <v>78</v>
      </c>
      <c r="AA4" s="12">
        <v>91</v>
      </c>
      <c r="AB4" s="26">
        <f>AA4*D4</f>
        <v>91</v>
      </c>
      <c r="AC4" s="12">
        <v>65</v>
      </c>
      <c r="AD4" s="26">
        <f>AC4*D4</f>
        <v>65</v>
      </c>
      <c r="AE4" s="12">
        <v>57</v>
      </c>
      <c r="AF4" s="26">
        <f>AE4*D4</f>
        <v>57</v>
      </c>
      <c r="AG4" s="12">
        <v>68</v>
      </c>
      <c r="AH4" s="26">
        <f>AG4*D4</f>
        <v>68</v>
      </c>
      <c r="AI4" s="12">
        <v>43</v>
      </c>
      <c r="AJ4" s="26">
        <f>AI4*D4</f>
        <v>43</v>
      </c>
      <c r="AK4" s="12">
        <v>45</v>
      </c>
      <c r="AL4" s="27">
        <f>AK4*D4</f>
        <v>45</v>
      </c>
      <c r="AM4" s="12">
        <v>57</v>
      </c>
      <c r="AN4" s="26">
        <f>AM4*D4</f>
        <v>57</v>
      </c>
      <c r="AO4" s="12">
        <v>39</v>
      </c>
      <c r="AP4" s="26">
        <f>AO4*D4</f>
        <v>39</v>
      </c>
      <c r="AQ4" s="12">
        <v>64</v>
      </c>
      <c r="AR4" s="26">
        <f>AQ4*D4</f>
        <v>64</v>
      </c>
      <c r="AS4" s="12">
        <v>44</v>
      </c>
      <c r="AT4" s="26">
        <f>AS4*D4</f>
        <v>44</v>
      </c>
      <c r="AU4" s="12">
        <v>33</v>
      </c>
      <c r="AV4" s="26">
        <f>AU4*D4</f>
        <v>33</v>
      </c>
      <c r="AW4" s="12">
        <v>44</v>
      </c>
      <c r="AX4" s="26">
        <f>AW4*D4</f>
        <v>44</v>
      </c>
      <c r="AY4" s="12">
        <v>46</v>
      </c>
      <c r="AZ4" s="26">
        <f>AY4*D4</f>
        <v>46</v>
      </c>
      <c r="BA4" s="12">
        <v>40</v>
      </c>
      <c r="BB4" s="26">
        <f>BA4*D4</f>
        <v>40</v>
      </c>
      <c r="BC4" s="12">
        <v>35</v>
      </c>
      <c r="BD4" s="26">
        <f>BC4*D4</f>
        <v>35</v>
      </c>
      <c r="BE4" s="12">
        <v>24</v>
      </c>
      <c r="BF4" s="26">
        <f>BE4*D4</f>
        <v>24</v>
      </c>
      <c r="BG4" s="12">
        <v>27</v>
      </c>
      <c r="BH4" s="26">
        <f>BG4*D4</f>
        <v>27</v>
      </c>
      <c r="BI4" s="12">
        <v>25</v>
      </c>
      <c r="BJ4" s="26">
        <f>BI4*D4</f>
        <v>25</v>
      </c>
      <c r="BK4" s="12">
        <v>21</v>
      </c>
      <c r="BL4" s="26">
        <f>BK4*D4</f>
        <v>21</v>
      </c>
      <c r="BM4" s="12">
        <v>27</v>
      </c>
      <c r="BN4" s="26">
        <f>BM4*D4</f>
        <v>27</v>
      </c>
      <c r="BO4" s="12">
        <v>22</v>
      </c>
      <c r="BP4" s="26">
        <f>BO4*D4</f>
        <v>22</v>
      </c>
      <c r="BQ4" s="12">
        <v>27</v>
      </c>
      <c r="BR4" s="26">
        <f>BQ4*D4</f>
        <v>27</v>
      </c>
      <c r="BS4" s="12">
        <v>24</v>
      </c>
      <c r="BT4" s="26">
        <f>BS4*D4</f>
        <v>24</v>
      </c>
      <c r="BU4" s="12">
        <v>16</v>
      </c>
      <c r="BV4" s="26">
        <f>BU4*D4</f>
        <v>16</v>
      </c>
      <c r="BW4" s="12">
        <v>20</v>
      </c>
      <c r="BX4" s="26">
        <f>BW4*D4</f>
        <v>20</v>
      </c>
      <c r="BY4" s="12">
        <v>18</v>
      </c>
      <c r="BZ4" s="26">
        <f>BY4*D4</f>
        <v>18</v>
      </c>
      <c r="CA4" s="12">
        <v>15</v>
      </c>
      <c r="CB4" s="26">
        <f>CA4*D4</f>
        <v>15</v>
      </c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3:110" x14ac:dyDescent="0.2">
      <c r="C5" s="11"/>
      <c r="D5" s="11">
        <v>2</v>
      </c>
      <c r="E5" s="12">
        <v>35</v>
      </c>
      <c r="F5" s="26">
        <f t="shared" ref="F5:F68" si="0">D5*E5</f>
        <v>70</v>
      </c>
      <c r="G5" s="12">
        <v>54</v>
      </c>
      <c r="H5" s="26">
        <f t="shared" ref="H5:H68" si="1">G5*D5</f>
        <v>108</v>
      </c>
      <c r="I5" s="12">
        <v>44</v>
      </c>
      <c r="J5" s="26">
        <f t="shared" ref="J5:J68" si="2">I5*D5</f>
        <v>88</v>
      </c>
      <c r="K5" s="12">
        <v>35</v>
      </c>
      <c r="L5" s="26">
        <f t="shared" ref="L5:L68" si="3">K5*D5</f>
        <v>70</v>
      </c>
      <c r="M5" s="12">
        <v>66</v>
      </c>
      <c r="N5" s="26">
        <f t="shared" ref="N5:N68" si="4">M5*D5</f>
        <v>132</v>
      </c>
      <c r="O5" s="12">
        <v>62</v>
      </c>
      <c r="P5" s="26">
        <f t="shared" ref="P5:P68" si="5">O5*D5</f>
        <v>124</v>
      </c>
      <c r="Q5" s="12">
        <v>35</v>
      </c>
      <c r="R5" s="26">
        <f t="shared" ref="R5:R68" si="6">Q5*D5</f>
        <v>70</v>
      </c>
      <c r="S5" s="12">
        <v>51</v>
      </c>
      <c r="T5" s="26">
        <f t="shared" ref="T5:T68" si="7">S5*D5</f>
        <v>102</v>
      </c>
      <c r="U5" s="12">
        <v>34</v>
      </c>
      <c r="V5" s="26">
        <f t="shared" ref="V5:V68" si="8">U5*D5</f>
        <v>68</v>
      </c>
      <c r="W5" s="12">
        <v>50</v>
      </c>
      <c r="X5" s="26">
        <f t="shared" ref="X5:X68" si="9">W5*D5</f>
        <v>100</v>
      </c>
      <c r="Y5" s="12">
        <v>32</v>
      </c>
      <c r="Z5" s="26">
        <f t="shared" ref="Z5:Z68" si="10">Y5*D5</f>
        <v>64</v>
      </c>
      <c r="AA5" s="12">
        <v>27</v>
      </c>
      <c r="AB5" s="26">
        <f t="shared" ref="AB5:AB68" si="11">AA5*D5</f>
        <v>54</v>
      </c>
      <c r="AC5" s="12">
        <v>43</v>
      </c>
      <c r="AD5" s="26">
        <f t="shared" ref="AD5:AD68" si="12">AC5*D5</f>
        <v>86</v>
      </c>
      <c r="AE5" s="12">
        <v>40</v>
      </c>
      <c r="AF5" s="26">
        <f t="shared" ref="AF5:AF68" si="13">AE5*D5</f>
        <v>80</v>
      </c>
      <c r="AG5" s="12">
        <v>18</v>
      </c>
      <c r="AH5" s="26">
        <f t="shared" ref="AH5:AH68" si="14">AG5*D5</f>
        <v>36</v>
      </c>
      <c r="AI5" s="12">
        <v>20</v>
      </c>
      <c r="AJ5" s="26">
        <f t="shared" ref="AJ5:AJ68" si="15">AI5*D5</f>
        <v>40</v>
      </c>
      <c r="AK5" s="12">
        <v>30</v>
      </c>
      <c r="AL5" s="27">
        <f t="shared" ref="AL5:AL68" si="16">AK5*D5</f>
        <v>60</v>
      </c>
      <c r="AM5" s="12">
        <v>25</v>
      </c>
      <c r="AN5" s="26">
        <f t="shared" ref="AN5:AN68" si="17">AM5*D5</f>
        <v>50</v>
      </c>
      <c r="AO5" s="12">
        <v>21</v>
      </c>
      <c r="AP5" s="26">
        <f t="shared" ref="AP5:AP68" si="18">AO5*D5</f>
        <v>42</v>
      </c>
      <c r="AQ5" s="12">
        <v>33</v>
      </c>
      <c r="AR5" s="26">
        <f t="shared" ref="AR5:AR68" si="19">AQ5*D5</f>
        <v>66</v>
      </c>
      <c r="AS5" s="12">
        <v>27</v>
      </c>
      <c r="AT5" s="26">
        <f t="shared" ref="AT5:AT68" si="20">AS5*D5</f>
        <v>54</v>
      </c>
      <c r="AU5" s="12">
        <v>20</v>
      </c>
      <c r="AV5" s="26">
        <f t="shared" ref="AV5:AV68" si="21">AU5*D5</f>
        <v>40</v>
      </c>
      <c r="AW5" s="12">
        <v>27</v>
      </c>
      <c r="AX5" s="26">
        <f t="shared" ref="AX5:AX68" si="22">AW5*D5</f>
        <v>54</v>
      </c>
      <c r="AY5" s="12">
        <v>22</v>
      </c>
      <c r="AZ5" s="26">
        <f t="shared" ref="AZ5:AZ68" si="23">AY5*D5</f>
        <v>44</v>
      </c>
      <c r="BA5" s="12">
        <v>14</v>
      </c>
      <c r="BB5" s="26">
        <f t="shared" ref="BB5:BB68" si="24">BA5*D5</f>
        <v>28</v>
      </c>
      <c r="BC5" s="12">
        <v>24</v>
      </c>
      <c r="BD5" s="26">
        <f t="shared" ref="BD5:BD68" si="25">BC5*D5</f>
        <v>48</v>
      </c>
      <c r="BE5" s="12">
        <v>14</v>
      </c>
      <c r="BF5" s="26">
        <f t="shared" ref="BF5:BF68" si="26">BE5*D5</f>
        <v>28</v>
      </c>
      <c r="BG5" s="12">
        <v>22</v>
      </c>
      <c r="BH5" s="26">
        <f t="shared" ref="BH5:BH68" si="27">BG5*D5</f>
        <v>44</v>
      </c>
      <c r="BI5" s="12">
        <v>27</v>
      </c>
      <c r="BJ5" s="26">
        <f t="shared" ref="BJ5:BJ68" si="28">BI5*D5</f>
        <v>54</v>
      </c>
      <c r="BK5" s="12">
        <v>17</v>
      </c>
      <c r="BL5" s="26">
        <f t="shared" ref="BL5:BL68" si="29">BK5*D5</f>
        <v>34</v>
      </c>
      <c r="BM5" s="12">
        <v>5</v>
      </c>
      <c r="BN5" s="26">
        <f t="shared" ref="BN5:BN68" si="30">BM5*D5</f>
        <v>10</v>
      </c>
      <c r="BO5" s="12">
        <v>6</v>
      </c>
      <c r="BP5" s="26">
        <f t="shared" ref="BP5:BP68" si="31">BO5*D5</f>
        <v>12</v>
      </c>
      <c r="BQ5" s="12">
        <v>11</v>
      </c>
      <c r="BR5" s="26">
        <f t="shared" ref="BR5:BR68" si="32">BQ5*D5</f>
        <v>22</v>
      </c>
      <c r="BS5" s="12">
        <v>10</v>
      </c>
      <c r="BT5" s="26">
        <f t="shared" ref="BT5:BT68" si="33">BS5*D5</f>
        <v>20</v>
      </c>
      <c r="BU5" s="12">
        <v>13</v>
      </c>
      <c r="BV5" s="26">
        <f t="shared" ref="BV5:BV68" si="34">BU5*D5</f>
        <v>26</v>
      </c>
      <c r="BW5" s="12">
        <v>15</v>
      </c>
      <c r="BX5" s="26">
        <f t="shared" ref="BX5:BX68" si="35">BW5*D5</f>
        <v>30</v>
      </c>
      <c r="BY5" s="12">
        <v>13</v>
      </c>
      <c r="BZ5" s="26">
        <f t="shared" ref="BZ5:BZ68" si="36">BY5*D5</f>
        <v>26</v>
      </c>
      <c r="CA5" s="12">
        <v>16</v>
      </c>
      <c r="CB5" s="26">
        <f t="shared" ref="CB5:CB68" si="37">CA5*D5</f>
        <v>32</v>
      </c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3:110" x14ac:dyDescent="0.2">
      <c r="C6" s="11"/>
      <c r="D6" s="11">
        <v>3</v>
      </c>
      <c r="E6" s="12">
        <v>51</v>
      </c>
      <c r="F6" s="26">
        <f>D6*E6</f>
        <v>153</v>
      </c>
      <c r="G6" s="12">
        <v>37</v>
      </c>
      <c r="H6" s="26">
        <f t="shared" si="1"/>
        <v>111</v>
      </c>
      <c r="I6" s="12">
        <v>44</v>
      </c>
      <c r="J6" s="26">
        <f>I6*D6</f>
        <v>132</v>
      </c>
      <c r="K6" s="12">
        <v>42</v>
      </c>
      <c r="L6" s="26">
        <f t="shared" si="3"/>
        <v>126</v>
      </c>
      <c r="M6" s="12">
        <v>46</v>
      </c>
      <c r="N6" s="26">
        <f>M6*D6</f>
        <v>138</v>
      </c>
      <c r="O6" s="12">
        <v>33</v>
      </c>
      <c r="P6" s="26">
        <f t="shared" si="5"/>
        <v>99</v>
      </c>
      <c r="Q6" s="12">
        <v>27</v>
      </c>
      <c r="R6" s="26">
        <f t="shared" si="6"/>
        <v>81</v>
      </c>
      <c r="S6" s="12">
        <v>35</v>
      </c>
      <c r="T6" s="26">
        <f t="shared" si="7"/>
        <v>105</v>
      </c>
      <c r="U6" s="12">
        <v>35</v>
      </c>
      <c r="V6" s="26">
        <f t="shared" si="8"/>
        <v>105</v>
      </c>
      <c r="W6" s="12">
        <v>25</v>
      </c>
      <c r="X6" s="26">
        <f t="shared" si="9"/>
        <v>75</v>
      </c>
      <c r="Y6" s="12">
        <v>33</v>
      </c>
      <c r="Z6" s="26">
        <f t="shared" si="10"/>
        <v>99</v>
      </c>
      <c r="AA6" s="12">
        <v>28</v>
      </c>
      <c r="AB6" s="26">
        <f t="shared" si="11"/>
        <v>84</v>
      </c>
      <c r="AC6" s="12">
        <v>34</v>
      </c>
      <c r="AD6" s="26">
        <f t="shared" si="12"/>
        <v>102</v>
      </c>
      <c r="AE6" s="12">
        <v>31</v>
      </c>
      <c r="AF6" s="26">
        <f t="shared" si="13"/>
        <v>93</v>
      </c>
      <c r="AG6" s="12">
        <v>19</v>
      </c>
      <c r="AH6" s="26">
        <f t="shared" si="14"/>
        <v>57</v>
      </c>
      <c r="AI6" s="12">
        <v>26</v>
      </c>
      <c r="AJ6" s="26">
        <f t="shared" si="15"/>
        <v>78</v>
      </c>
      <c r="AK6" s="12">
        <v>16</v>
      </c>
      <c r="AL6" s="27">
        <f t="shared" si="16"/>
        <v>48</v>
      </c>
      <c r="AM6" s="12">
        <v>26</v>
      </c>
      <c r="AN6" s="26">
        <f t="shared" si="17"/>
        <v>78</v>
      </c>
      <c r="AO6" s="12">
        <v>18</v>
      </c>
      <c r="AP6" s="26">
        <f t="shared" si="18"/>
        <v>54</v>
      </c>
      <c r="AQ6" s="12">
        <v>24</v>
      </c>
      <c r="AR6" s="26">
        <f t="shared" si="19"/>
        <v>72</v>
      </c>
      <c r="AS6" s="12">
        <v>15</v>
      </c>
      <c r="AT6" s="26">
        <f t="shared" si="20"/>
        <v>45</v>
      </c>
      <c r="AU6" s="12">
        <v>25</v>
      </c>
      <c r="AV6" s="26">
        <f t="shared" si="21"/>
        <v>75</v>
      </c>
      <c r="AW6" s="12">
        <v>25</v>
      </c>
      <c r="AX6" s="26">
        <f t="shared" si="22"/>
        <v>75</v>
      </c>
      <c r="AY6" s="12">
        <v>13</v>
      </c>
      <c r="AZ6" s="26">
        <f t="shared" si="23"/>
        <v>39</v>
      </c>
      <c r="BA6" s="12">
        <v>15</v>
      </c>
      <c r="BB6" s="26">
        <f t="shared" si="24"/>
        <v>45</v>
      </c>
      <c r="BC6" s="12">
        <v>16</v>
      </c>
      <c r="BD6" s="26">
        <f t="shared" si="25"/>
        <v>48</v>
      </c>
      <c r="BE6" s="12">
        <v>16</v>
      </c>
      <c r="BF6" s="26">
        <f t="shared" si="26"/>
        <v>48</v>
      </c>
      <c r="BG6" s="12">
        <v>7</v>
      </c>
      <c r="BH6" s="26">
        <f t="shared" si="27"/>
        <v>21</v>
      </c>
      <c r="BI6" s="12">
        <v>8</v>
      </c>
      <c r="BJ6" s="26">
        <f t="shared" si="28"/>
        <v>24</v>
      </c>
      <c r="BK6" s="12">
        <v>13</v>
      </c>
      <c r="BL6" s="26">
        <f t="shared" si="29"/>
        <v>39</v>
      </c>
      <c r="BM6" s="12">
        <v>11</v>
      </c>
      <c r="BN6" s="26">
        <f t="shared" si="30"/>
        <v>33</v>
      </c>
      <c r="BO6" s="12">
        <v>13</v>
      </c>
      <c r="BP6" s="26">
        <f t="shared" si="31"/>
        <v>39</v>
      </c>
      <c r="BQ6" s="12">
        <v>11</v>
      </c>
      <c r="BR6" s="26">
        <f t="shared" si="32"/>
        <v>33</v>
      </c>
      <c r="BS6" s="12">
        <v>8</v>
      </c>
      <c r="BT6" s="26">
        <f t="shared" si="33"/>
        <v>24</v>
      </c>
      <c r="BU6" s="12">
        <v>8</v>
      </c>
      <c r="BV6" s="26">
        <f t="shared" si="34"/>
        <v>24</v>
      </c>
      <c r="BW6" s="12">
        <v>10</v>
      </c>
      <c r="BX6" s="26">
        <f t="shared" si="35"/>
        <v>30</v>
      </c>
      <c r="BY6" s="12">
        <v>5</v>
      </c>
      <c r="BZ6" s="26">
        <f t="shared" si="36"/>
        <v>15</v>
      </c>
      <c r="CA6" s="12">
        <v>11</v>
      </c>
      <c r="CB6" s="26">
        <f t="shared" si="37"/>
        <v>33</v>
      </c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</row>
    <row r="7" spans="3:110" x14ac:dyDescent="0.2">
      <c r="C7" s="11"/>
      <c r="D7" s="11">
        <v>4</v>
      </c>
      <c r="E7" s="12">
        <v>20</v>
      </c>
      <c r="F7" s="26">
        <f>D7*E7</f>
        <v>80</v>
      </c>
      <c r="G7" s="12">
        <v>44</v>
      </c>
      <c r="H7" s="26">
        <f t="shared" si="1"/>
        <v>176</v>
      </c>
      <c r="I7" s="12">
        <v>37</v>
      </c>
      <c r="J7" s="26">
        <f t="shared" si="2"/>
        <v>148</v>
      </c>
      <c r="K7" s="12">
        <v>34</v>
      </c>
      <c r="L7" s="26">
        <f t="shared" si="3"/>
        <v>136</v>
      </c>
      <c r="M7" s="12">
        <v>27</v>
      </c>
      <c r="N7" s="26">
        <f t="shared" si="4"/>
        <v>108</v>
      </c>
      <c r="O7" s="12">
        <v>19</v>
      </c>
      <c r="P7" s="26">
        <f t="shared" si="5"/>
        <v>76</v>
      </c>
      <c r="Q7" s="12">
        <v>27</v>
      </c>
      <c r="R7" s="26">
        <f t="shared" si="6"/>
        <v>108</v>
      </c>
      <c r="S7" s="12">
        <v>27</v>
      </c>
      <c r="T7" s="26">
        <f t="shared" si="7"/>
        <v>108</v>
      </c>
      <c r="U7" s="12">
        <v>21</v>
      </c>
      <c r="V7" s="26">
        <f t="shared" si="8"/>
        <v>84</v>
      </c>
      <c r="W7" s="12">
        <v>29</v>
      </c>
      <c r="X7" s="26">
        <f t="shared" si="9"/>
        <v>116</v>
      </c>
      <c r="Y7" s="12">
        <v>19</v>
      </c>
      <c r="Z7" s="26">
        <f t="shared" si="10"/>
        <v>76</v>
      </c>
      <c r="AA7" s="12">
        <v>22</v>
      </c>
      <c r="AB7" s="26">
        <f t="shared" si="11"/>
        <v>88</v>
      </c>
      <c r="AC7" s="12">
        <v>12</v>
      </c>
      <c r="AD7" s="26">
        <f t="shared" si="12"/>
        <v>48</v>
      </c>
      <c r="AE7" s="12">
        <v>19</v>
      </c>
      <c r="AF7" s="26">
        <f t="shared" si="13"/>
        <v>76</v>
      </c>
      <c r="AG7" s="12">
        <v>11</v>
      </c>
      <c r="AH7" s="26">
        <f t="shared" si="14"/>
        <v>44</v>
      </c>
      <c r="AI7" s="12">
        <v>18</v>
      </c>
      <c r="AJ7" s="26">
        <f t="shared" si="15"/>
        <v>72</v>
      </c>
      <c r="AK7" s="12">
        <v>21</v>
      </c>
      <c r="AL7" s="27">
        <f t="shared" si="16"/>
        <v>84</v>
      </c>
      <c r="AM7" s="12">
        <v>13</v>
      </c>
      <c r="AN7" s="26">
        <f t="shared" si="17"/>
        <v>52</v>
      </c>
      <c r="AO7" s="12">
        <v>18</v>
      </c>
      <c r="AP7" s="26">
        <f t="shared" si="18"/>
        <v>72</v>
      </c>
      <c r="AQ7" s="12">
        <v>15</v>
      </c>
      <c r="AR7" s="26">
        <f t="shared" si="19"/>
        <v>60</v>
      </c>
      <c r="AS7" s="12">
        <v>19</v>
      </c>
      <c r="AT7" s="26">
        <f t="shared" si="20"/>
        <v>76</v>
      </c>
      <c r="AU7" s="12">
        <v>11</v>
      </c>
      <c r="AV7" s="26">
        <f t="shared" si="21"/>
        <v>44</v>
      </c>
      <c r="AW7" s="12">
        <v>18</v>
      </c>
      <c r="AX7" s="26">
        <f t="shared" si="22"/>
        <v>72</v>
      </c>
      <c r="AY7" s="12">
        <v>23</v>
      </c>
      <c r="AZ7" s="26">
        <f t="shared" si="23"/>
        <v>92</v>
      </c>
      <c r="BA7" s="12">
        <v>12</v>
      </c>
      <c r="BB7" s="26">
        <f t="shared" si="24"/>
        <v>48</v>
      </c>
      <c r="BC7" s="12">
        <v>10</v>
      </c>
      <c r="BD7" s="26">
        <f t="shared" si="25"/>
        <v>40</v>
      </c>
      <c r="BE7" s="12">
        <v>19</v>
      </c>
      <c r="BF7" s="26">
        <f t="shared" si="26"/>
        <v>76</v>
      </c>
      <c r="BG7" s="12">
        <v>7</v>
      </c>
      <c r="BH7" s="26">
        <f t="shared" si="27"/>
        <v>28</v>
      </c>
      <c r="BI7" s="12">
        <v>7</v>
      </c>
      <c r="BJ7" s="26">
        <f t="shared" si="28"/>
        <v>28</v>
      </c>
      <c r="BK7" s="12">
        <v>10</v>
      </c>
      <c r="BL7" s="26">
        <f t="shared" si="29"/>
        <v>40</v>
      </c>
      <c r="BM7" s="12">
        <v>5</v>
      </c>
      <c r="BN7" s="26">
        <f t="shared" si="30"/>
        <v>20</v>
      </c>
      <c r="BO7" s="12">
        <v>13</v>
      </c>
      <c r="BP7" s="26">
        <f t="shared" si="31"/>
        <v>52</v>
      </c>
      <c r="BQ7" s="12">
        <v>5</v>
      </c>
      <c r="BR7" s="26">
        <f t="shared" si="32"/>
        <v>20</v>
      </c>
      <c r="BS7" s="12">
        <v>8</v>
      </c>
      <c r="BT7" s="26">
        <f t="shared" si="33"/>
        <v>32</v>
      </c>
      <c r="BU7" s="12">
        <v>9</v>
      </c>
      <c r="BV7" s="26">
        <f t="shared" si="34"/>
        <v>36</v>
      </c>
      <c r="BW7" s="12">
        <v>8</v>
      </c>
      <c r="BX7" s="26">
        <f t="shared" si="35"/>
        <v>32</v>
      </c>
      <c r="BY7" s="12">
        <v>5</v>
      </c>
      <c r="BZ7" s="26">
        <f t="shared" si="36"/>
        <v>20</v>
      </c>
      <c r="CA7" s="12">
        <v>11</v>
      </c>
      <c r="CB7" s="26">
        <f t="shared" si="37"/>
        <v>44</v>
      </c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3:110" x14ac:dyDescent="0.2">
      <c r="C8" s="11"/>
      <c r="D8" s="11">
        <v>5</v>
      </c>
      <c r="E8" s="12">
        <v>31</v>
      </c>
      <c r="F8" s="26">
        <f t="shared" si="0"/>
        <v>155</v>
      </c>
      <c r="G8" s="12">
        <v>29</v>
      </c>
      <c r="H8" s="26">
        <f t="shared" si="1"/>
        <v>145</v>
      </c>
      <c r="I8" s="12">
        <v>32</v>
      </c>
      <c r="J8" s="26">
        <f t="shared" si="2"/>
        <v>160</v>
      </c>
      <c r="K8" s="12">
        <v>42</v>
      </c>
      <c r="L8" s="26">
        <f t="shared" si="3"/>
        <v>210</v>
      </c>
      <c r="M8" s="12">
        <v>21</v>
      </c>
      <c r="N8" s="26">
        <f>M8*D8</f>
        <v>105</v>
      </c>
      <c r="O8" s="12">
        <v>31</v>
      </c>
      <c r="P8" s="26">
        <f t="shared" si="5"/>
        <v>155</v>
      </c>
      <c r="Q8" s="12">
        <v>29</v>
      </c>
      <c r="R8" s="26">
        <f t="shared" si="6"/>
        <v>145</v>
      </c>
      <c r="S8" s="12">
        <v>21</v>
      </c>
      <c r="T8" s="26">
        <f t="shared" si="7"/>
        <v>105</v>
      </c>
      <c r="U8" s="12">
        <v>17</v>
      </c>
      <c r="V8" s="26">
        <f t="shared" si="8"/>
        <v>85</v>
      </c>
      <c r="W8" s="12">
        <v>14</v>
      </c>
      <c r="X8" s="26">
        <f t="shared" si="9"/>
        <v>70</v>
      </c>
      <c r="Y8" s="12">
        <v>17</v>
      </c>
      <c r="Z8" s="26">
        <f t="shared" si="10"/>
        <v>85</v>
      </c>
      <c r="AA8" s="12">
        <v>26</v>
      </c>
      <c r="AB8" s="26">
        <f t="shared" si="11"/>
        <v>130</v>
      </c>
      <c r="AC8" s="12">
        <v>17</v>
      </c>
      <c r="AD8" s="26">
        <f t="shared" si="12"/>
        <v>85</v>
      </c>
      <c r="AE8" s="12">
        <v>16</v>
      </c>
      <c r="AF8" s="26">
        <f t="shared" si="13"/>
        <v>80</v>
      </c>
      <c r="AG8" s="12">
        <v>17</v>
      </c>
      <c r="AH8" s="26">
        <f t="shared" si="14"/>
        <v>85</v>
      </c>
      <c r="AI8" s="12">
        <v>18</v>
      </c>
      <c r="AJ8" s="26">
        <f t="shared" si="15"/>
        <v>90</v>
      </c>
      <c r="AK8" s="12">
        <v>8</v>
      </c>
      <c r="AL8" s="27">
        <f t="shared" si="16"/>
        <v>40</v>
      </c>
      <c r="AM8" s="12">
        <v>24</v>
      </c>
      <c r="AN8" s="26">
        <f t="shared" si="17"/>
        <v>120</v>
      </c>
      <c r="AO8" s="12">
        <v>15</v>
      </c>
      <c r="AP8" s="26">
        <f t="shared" si="18"/>
        <v>75</v>
      </c>
      <c r="AQ8" s="12">
        <v>15</v>
      </c>
      <c r="AR8" s="26">
        <f t="shared" si="19"/>
        <v>75</v>
      </c>
      <c r="AS8" s="12">
        <v>11</v>
      </c>
      <c r="AT8" s="26">
        <f t="shared" si="20"/>
        <v>55</v>
      </c>
      <c r="AU8" s="12">
        <v>8</v>
      </c>
      <c r="AV8" s="26">
        <f t="shared" si="21"/>
        <v>40</v>
      </c>
      <c r="AW8" s="12">
        <v>21</v>
      </c>
      <c r="AX8" s="26">
        <f t="shared" si="22"/>
        <v>105</v>
      </c>
      <c r="AY8" s="12">
        <v>7</v>
      </c>
      <c r="AZ8" s="26">
        <f t="shared" si="23"/>
        <v>35</v>
      </c>
      <c r="BA8" s="12">
        <v>8</v>
      </c>
      <c r="BB8" s="26">
        <f t="shared" si="24"/>
        <v>40</v>
      </c>
      <c r="BC8" s="12">
        <v>16</v>
      </c>
      <c r="BD8" s="26">
        <f t="shared" si="25"/>
        <v>80</v>
      </c>
      <c r="BE8" s="12">
        <v>10</v>
      </c>
      <c r="BF8" s="26">
        <f t="shared" si="26"/>
        <v>50</v>
      </c>
      <c r="BG8" s="12">
        <v>9</v>
      </c>
      <c r="BH8" s="26">
        <f t="shared" si="27"/>
        <v>45</v>
      </c>
      <c r="BI8" s="12">
        <v>12</v>
      </c>
      <c r="BJ8" s="26">
        <f t="shared" si="28"/>
        <v>60</v>
      </c>
      <c r="BK8" s="12">
        <v>15</v>
      </c>
      <c r="BL8" s="26">
        <f t="shared" si="29"/>
        <v>75</v>
      </c>
      <c r="BM8" s="12">
        <v>8</v>
      </c>
      <c r="BN8" s="26">
        <f t="shared" si="30"/>
        <v>40</v>
      </c>
      <c r="BO8" s="12">
        <v>11</v>
      </c>
      <c r="BP8" s="26">
        <f t="shared" si="31"/>
        <v>55</v>
      </c>
      <c r="BQ8" s="12">
        <v>15</v>
      </c>
      <c r="BR8" s="26">
        <f t="shared" si="32"/>
        <v>75</v>
      </c>
      <c r="BS8" s="12">
        <v>8</v>
      </c>
      <c r="BT8" s="26">
        <f t="shared" si="33"/>
        <v>40</v>
      </c>
      <c r="BU8" s="12">
        <v>14</v>
      </c>
      <c r="BV8" s="26">
        <f t="shared" si="34"/>
        <v>70</v>
      </c>
      <c r="BW8" s="12">
        <v>6</v>
      </c>
      <c r="BX8" s="26">
        <f t="shared" si="35"/>
        <v>30</v>
      </c>
      <c r="BY8" s="12">
        <v>5</v>
      </c>
      <c r="BZ8" s="26">
        <f t="shared" si="36"/>
        <v>25</v>
      </c>
      <c r="CA8" s="12">
        <v>11</v>
      </c>
      <c r="CB8" s="26">
        <f t="shared" si="37"/>
        <v>55</v>
      </c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</row>
    <row r="9" spans="3:110" x14ac:dyDescent="0.2">
      <c r="C9" s="11"/>
      <c r="D9" s="11">
        <v>6</v>
      </c>
      <c r="E9" s="12">
        <v>23</v>
      </c>
      <c r="F9" s="26">
        <f t="shared" si="0"/>
        <v>138</v>
      </c>
      <c r="G9" s="12">
        <v>36</v>
      </c>
      <c r="H9" s="26">
        <f t="shared" si="1"/>
        <v>216</v>
      </c>
      <c r="I9" s="12">
        <v>13</v>
      </c>
      <c r="J9" s="26">
        <f t="shared" si="2"/>
        <v>78</v>
      </c>
      <c r="K9" s="12">
        <v>25</v>
      </c>
      <c r="L9" s="26">
        <f t="shared" si="3"/>
        <v>150</v>
      </c>
      <c r="M9" s="12">
        <v>36</v>
      </c>
      <c r="N9" s="26">
        <f t="shared" si="4"/>
        <v>216</v>
      </c>
      <c r="O9" s="12">
        <v>36</v>
      </c>
      <c r="P9" s="26">
        <f t="shared" si="5"/>
        <v>216</v>
      </c>
      <c r="Q9" s="12">
        <v>25</v>
      </c>
      <c r="R9" s="26">
        <f t="shared" si="6"/>
        <v>150</v>
      </c>
      <c r="S9" s="12">
        <v>25</v>
      </c>
      <c r="T9" s="26">
        <f t="shared" si="7"/>
        <v>150</v>
      </c>
      <c r="U9" s="12">
        <v>21</v>
      </c>
      <c r="V9" s="26">
        <f t="shared" si="8"/>
        <v>126</v>
      </c>
      <c r="W9" s="12">
        <v>19</v>
      </c>
      <c r="X9" s="26">
        <f t="shared" si="9"/>
        <v>114</v>
      </c>
      <c r="Y9" s="12">
        <v>31</v>
      </c>
      <c r="Z9" s="26">
        <f t="shared" si="10"/>
        <v>186</v>
      </c>
      <c r="AA9" s="12">
        <v>25</v>
      </c>
      <c r="AB9" s="26">
        <f t="shared" si="11"/>
        <v>150</v>
      </c>
      <c r="AC9" s="12">
        <v>15</v>
      </c>
      <c r="AD9" s="26">
        <f t="shared" si="12"/>
        <v>90</v>
      </c>
      <c r="AE9" s="12">
        <v>15</v>
      </c>
      <c r="AF9" s="26">
        <f t="shared" si="13"/>
        <v>90</v>
      </c>
      <c r="AG9" s="12">
        <v>14</v>
      </c>
      <c r="AH9" s="26">
        <f t="shared" si="14"/>
        <v>84</v>
      </c>
      <c r="AI9" s="12">
        <v>17</v>
      </c>
      <c r="AJ9" s="26">
        <f t="shared" si="15"/>
        <v>102</v>
      </c>
      <c r="AK9" s="12">
        <v>16</v>
      </c>
      <c r="AL9" s="27">
        <f t="shared" si="16"/>
        <v>96</v>
      </c>
      <c r="AM9" s="12">
        <v>21</v>
      </c>
      <c r="AN9" s="26">
        <f t="shared" si="17"/>
        <v>126</v>
      </c>
      <c r="AO9" s="12">
        <v>10</v>
      </c>
      <c r="AP9" s="26">
        <f t="shared" si="18"/>
        <v>60</v>
      </c>
      <c r="AQ9" s="12">
        <v>20</v>
      </c>
      <c r="AR9" s="26">
        <f t="shared" si="19"/>
        <v>120</v>
      </c>
      <c r="AS9" s="12">
        <v>13</v>
      </c>
      <c r="AT9" s="26">
        <f t="shared" si="20"/>
        <v>78</v>
      </c>
      <c r="AU9" s="12">
        <v>19</v>
      </c>
      <c r="AV9" s="26">
        <f t="shared" si="21"/>
        <v>114</v>
      </c>
      <c r="AW9" s="12">
        <v>10</v>
      </c>
      <c r="AX9" s="26">
        <f t="shared" si="22"/>
        <v>60</v>
      </c>
      <c r="AY9" s="12">
        <v>23</v>
      </c>
      <c r="AZ9" s="26">
        <f t="shared" si="23"/>
        <v>138</v>
      </c>
      <c r="BA9" s="12">
        <v>13</v>
      </c>
      <c r="BB9" s="26">
        <f t="shared" si="24"/>
        <v>78</v>
      </c>
      <c r="BC9" s="12">
        <v>13</v>
      </c>
      <c r="BD9" s="26">
        <f t="shared" si="25"/>
        <v>78</v>
      </c>
      <c r="BE9" s="12">
        <v>11</v>
      </c>
      <c r="BF9" s="26">
        <f t="shared" si="26"/>
        <v>66</v>
      </c>
      <c r="BG9" s="12">
        <v>2</v>
      </c>
      <c r="BH9" s="26">
        <f t="shared" si="27"/>
        <v>12</v>
      </c>
      <c r="BI9" s="12">
        <v>9</v>
      </c>
      <c r="BJ9" s="26">
        <f t="shared" si="28"/>
        <v>54</v>
      </c>
      <c r="BK9" s="12">
        <v>10</v>
      </c>
      <c r="BL9" s="26">
        <f t="shared" si="29"/>
        <v>60</v>
      </c>
      <c r="BM9" s="12">
        <v>7</v>
      </c>
      <c r="BN9" s="26">
        <f t="shared" si="30"/>
        <v>42</v>
      </c>
      <c r="BO9" s="12">
        <v>5</v>
      </c>
      <c r="BP9" s="26">
        <f t="shared" si="31"/>
        <v>30</v>
      </c>
      <c r="BQ9" s="12">
        <v>2</v>
      </c>
      <c r="BR9" s="26">
        <f t="shared" si="32"/>
        <v>12</v>
      </c>
      <c r="BS9" s="12">
        <v>6</v>
      </c>
      <c r="BT9" s="26">
        <f t="shared" si="33"/>
        <v>36</v>
      </c>
      <c r="BU9" s="12">
        <v>6</v>
      </c>
      <c r="BV9" s="26">
        <f t="shared" si="34"/>
        <v>36</v>
      </c>
      <c r="BW9" s="12">
        <v>3</v>
      </c>
      <c r="BX9" s="26">
        <f t="shared" si="35"/>
        <v>18</v>
      </c>
      <c r="BY9" s="12">
        <v>5</v>
      </c>
      <c r="BZ9" s="26">
        <f t="shared" si="36"/>
        <v>30</v>
      </c>
      <c r="CA9" s="12">
        <v>8</v>
      </c>
      <c r="CB9" s="26">
        <f t="shared" si="37"/>
        <v>48</v>
      </c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3:110" x14ac:dyDescent="0.2">
      <c r="C10" s="11"/>
      <c r="D10" s="11">
        <v>7</v>
      </c>
      <c r="E10" s="12">
        <v>25</v>
      </c>
      <c r="F10" s="26">
        <f t="shared" si="0"/>
        <v>175</v>
      </c>
      <c r="G10" s="12">
        <v>24</v>
      </c>
      <c r="H10" s="26">
        <f t="shared" si="1"/>
        <v>168</v>
      </c>
      <c r="I10" s="12">
        <v>24</v>
      </c>
      <c r="J10" s="26">
        <f t="shared" si="2"/>
        <v>168</v>
      </c>
      <c r="K10" s="12">
        <v>25</v>
      </c>
      <c r="L10" s="26">
        <f t="shared" si="3"/>
        <v>175</v>
      </c>
      <c r="M10" s="12">
        <v>11</v>
      </c>
      <c r="N10" s="26">
        <f t="shared" si="4"/>
        <v>77</v>
      </c>
      <c r="O10" s="12">
        <v>19</v>
      </c>
      <c r="P10" s="26">
        <f t="shared" si="5"/>
        <v>133</v>
      </c>
      <c r="Q10" s="12">
        <v>21</v>
      </c>
      <c r="R10" s="26">
        <f t="shared" si="6"/>
        <v>147</v>
      </c>
      <c r="S10" s="12">
        <v>23</v>
      </c>
      <c r="T10" s="26">
        <f t="shared" si="7"/>
        <v>161</v>
      </c>
      <c r="U10" s="12">
        <v>17</v>
      </c>
      <c r="V10" s="26">
        <f t="shared" si="8"/>
        <v>119</v>
      </c>
      <c r="W10" s="12">
        <v>29</v>
      </c>
      <c r="X10" s="26">
        <f t="shared" si="9"/>
        <v>203</v>
      </c>
      <c r="Y10" s="12">
        <v>15</v>
      </c>
      <c r="Z10" s="26">
        <f t="shared" si="10"/>
        <v>105</v>
      </c>
      <c r="AA10" s="12">
        <v>14</v>
      </c>
      <c r="AB10" s="26">
        <f t="shared" si="11"/>
        <v>98</v>
      </c>
      <c r="AC10" s="12">
        <v>15</v>
      </c>
      <c r="AD10" s="26">
        <f t="shared" si="12"/>
        <v>105</v>
      </c>
      <c r="AE10" s="12">
        <v>11</v>
      </c>
      <c r="AF10" s="26">
        <f t="shared" si="13"/>
        <v>77</v>
      </c>
      <c r="AG10" s="12">
        <v>13</v>
      </c>
      <c r="AH10" s="26">
        <f t="shared" si="14"/>
        <v>91</v>
      </c>
      <c r="AI10" s="12">
        <v>12</v>
      </c>
      <c r="AJ10" s="26">
        <f t="shared" si="15"/>
        <v>84</v>
      </c>
      <c r="AK10" s="12">
        <v>10</v>
      </c>
      <c r="AL10" s="27">
        <f t="shared" si="16"/>
        <v>70</v>
      </c>
      <c r="AM10" s="12">
        <v>20</v>
      </c>
      <c r="AN10" s="26">
        <f t="shared" si="17"/>
        <v>140</v>
      </c>
      <c r="AO10" s="12">
        <v>10</v>
      </c>
      <c r="AP10" s="26">
        <f t="shared" si="18"/>
        <v>70</v>
      </c>
      <c r="AQ10" s="12">
        <v>11</v>
      </c>
      <c r="AR10" s="26">
        <f t="shared" si="19"/>
        <v>77</v>
      </c>
      <c r="AS10" s="12">
        <v>15</v>
      </c>
      <c r="AT10" s="26">
        <f t="shared" si="20"/>
        <v>105</v>
      </c>
      <c r="AU10" s="12">
        <v>7</v>
      </c>
      <c r="AV10" s="26">
        <f t="shared" si="21"/>
        <v>49</v>
      </c>
      <c r="AW10" s="12">
        <v>13</v>
      </c>
      <c r="AX10" s="26">
        <f t="shared" si="22"/>
        <v>91</v>
      </c>
      <c r="AY10" s="12">
        <v>11</v>
      </c>
      <c r="AZ10" s="26">
        <f t="shared" si="23"/>
        <v>77</v>
      </c>
      <c r="BA10" s="12">
        <v>14</v>
      </c>
      <c r="BB10" s="26">
        <f t="shared" si="24"/>
        <v>98</v>
      </c>
      <c r="BC10" s="12">
        <v>10</v>
      </c>
      <c r="BD10" s="26">
        <f t="shared" si="25"/>
        <v>70</v>
      </c>
      <c r="BE10" s="12">
        <v>12</v>
      </c>
      <c r="BF10" s="26">
        <f t="shared" si="26"/>
        <v>84</v>
      </c>
      <c r="BG10" s="12">
        <v>10</v>
      </c>
      <c r="BH10" s="26">
        <f t="shared" si="27"/>
        <v>70</v>
      </c>
      <c r="BI10" s="12">
        <v>12</v>
      </c>
      <c r="BJ10" s="26">
        <f t="shared" si="28"/>
        <v>84</v>
      </c>
      <c r="BK10" s="12">
        <v>12</v>
      </c>
      <c r="BL10" s="26">
        <f t="shared" si="29"/>
        <v>84</v>
      </c>
      <c r="BM10" s="12">
        <v>10</v>
      </c>
      <c r="BN10" s="26">
        <f t="shared" si="30"/>
        <v>70</v>
      </c>
      <c r="BO10" s="12">
        <v>5</v>
      </c>
      <c r="BP10" s="26">
        <f t="shared" si="31"/>
        <v>35</v>
      </c>
      <c r="BQ10" s="12">
        <v>7</v>
      </c>
      <c r="BR10" s="26">
        <f t="shared" si="32"/>
        <v>49</v>
      </c>
      <c r="BS10" s="12">
        <v>3</v>
      </c>
      <c r="BT10" s="26">
        <f t="shared" si="33"/>
        <v>21</v>
      </c>
      <c r="BU10" s="12">
        <v>6</v>
      </c>
      <c r="BV10" s="26">
        <f t="shared" si="34"/>
        <v>42</v>
      </c>
      <c r="BW10" s="12">
        <v>6</v>
      </c>
      <c r="BX10" s="26">
        <f t="shared" si="35"/>
        <v>42</v>
      </c>
      <c r="BY10" s="12">
        <v>8</v>
      </c>
      <c r="BZ10" s="26">
        <f t="shared" si="36"/>
        <v>56</v>
      </c>
      <c r="CA10" s="12">
        <v>5</v>
      </c>
      <c r="CB10" s="26">
        <f t="shared" si="37"/>
        <v>35</v>
      </c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3:110" x14ac:dyDescent="0.2">
      <c r="C11" s="11"/>
      <c r="D11" s="11">
        <v>8</v>
      </c>
      <c r="E11" s="12">
        <v>23</v>
      </c>
      <c r="F11" s="26">
        <f t="shared" si="0"/>
        <v>184</v>
      </c>
      <c r="G11" s="12">
        <v>20</v>
      </c>
      <c r="H11" s="26">
        <f t="shared" si="1"/>
        <v>160</v>
      </c>
      <c r="I11" s="12">
        <v>15</v>
      </c>
      <c r="J11" s="26">
        <f t="shared" si="2"/>
        <v>120</v>
      </c>
      <c r="K11" s="12">
        <v>19</v>
      </c>
      <c r="L11" s="26">
        <f t="shared" si="3"/>
        <v>152</v>
      </c>
      <c r="M11" s="12">
        <v>11</v>
      </c>
      <c r="N11" s="26">
        <f t="shared" si="4"/>
        <v>88</v>
      </c>
      <c r="O11" s="12">
        <v>23</v>
      </c>
      <c r="P11" s="26">
        <f t="shared" si="5"/>
        <v>184</v>
      </c>
      <c r="Q11" s="12">
        <v>29</v>
      </c>
      <c r="R11" s="26">
        <f t="shared" si="6"/>
        <v>232</v>
      </c>
      <c r="S11" s="12">
        <v>19</v>
      </c>
      <c r="T11" s="26">
        <f t="shared" si="7"/>
        <v>152</v>
      </c>
      <c r="U11" s="12">
        <v>21</v>
      </c>
      <c r="V11" s="26">
        <f t="shared" si="8"/>
        <v>168</v>
      </c>
      <c r="W11" s="12">
        <v>11</v>
      </c>
      <c r="X11" s="26">
        <f t="shared" si="9"/>
        <v>88</v>
      </c>
      <c r="Y11" s="12">
        <v>25</v>
      </c>
      <c r="Z11" s="26">
        <f t="shared" si="10"/>
        <v>200</v>
      </c>
      <c r="AA11" s="12">
        <v>15</v>
      </c>
      <c r="AB11" s="26">
        <f t="shared" si="11"/>
        <v>120</v>
      </c>
      <c r="AC11" s="12">
        <v>17</v>
      </c>
      <c r="AD11" s="26">
        <f t="shared" si="12"/>
        <v>136</v>
      </c>
      <c r="AE11" s="12">
        <v>17</v>
      </c>
      <c r="AF11" s="26">
        <f t="shared" si="13"/>
        <v>136</v>
      </c>
      <c r="AG11" s="12">
        <v>11</v>
      </c>
      <c r="AH11" s="26">
        <f t="shared" si="14"/>
        <v>88</v>
      </c>
      <c r="AI11" s="12">
        <v>20</v>
      </c>
      <c r="AJ11" s="26">
        <f t="shared" si="15"/>
        <v>160</v>
      </c>
      <c r="AK11" s="12">
        <v>17</v>
      </c>
      <c r="AL11" s="27">
        <f t="shared" si="16"/>
        <v>136</v>
      </c>
      <c r="AM11" s="12">
        <v>17</v>
      </c>
      <c r="AN11" s="26">
        <f t="shared" si="17"/>
        <v>136</v>
      </c>
      <c r="AO11" s="12">
        <v>5</v>
      </c>
      <c r="AP11" s="26">
        <f t="shared" si="18"/>
        <v>40</v>
      </c>
      <c r="AQ11" s="12">
        <v>11</v>
      </c>
      <c r="AR11" s="26">
        <f t="shared" si="19"/>
        <v>88</v>
      </c>
      <c r="AS11" s="12">
        <v>8</v>
      </c>
      <c r="AT11" s="26">
        <f t="shared" si="20"/>
        <v>64</v>
      </c>
      <c r="AU11" s="12">
        <v>11</v>
      </c>
      <c r="AV11" s="26">
        <f t="shared" si="21"/>
        <v>88</v>
      </c>
      <c r="AW11" s="12">
        <v>13</v>
      </c>
      <c r="AX11" s="26">
        <f t="shared" si="22"/>
        <v>104</v>
      </c>
      <c r="AY11" s="12">
        <v>10</v>
      </c>
      <c r="AZ11" s="26">
        <f t="shared" si="23"/>
        <v>80</v>
      </c>
      <c r="BA11" s="12">
        <v>6</v>
      </c>
      <c r="BB11" s="26">
        <f t="shared" si="24"/>
        <v>48</v>
      </c>
      <c r="BC11" s="12">
        <v>10</v>
      </c>
      <c r="BD11" s="26">
        <f t="shared" si="25"/>
        <v>80</v>
      </c>
      <c r="BE11" s="12">
        <v>7</v>
      </c>
      <c r="BF11" s="26">
        <f t="shared" si="26"/>
        <v>56</v>
      </c>
      <c r="BG11" s="12">
        <v>10</v>
      </c>
      <c r="BH11" s="26">
        <f t="shared" si="27"/>
        <v>80</v>
      </c>
      <c r="BI11" s="12">
        <v>8</v>
      </c>
      <c r="BJ11" s="26">
        <f t="shared" si="28"/>
        <v>64</v>
      </c>
      <c r="BK11" s="12">
        <v>2</v>
      </c>
      <c r="BL11" s="26">
        <f t="shared" si="29"/>
        <v>16</v>
      </c>
      <c r="BM11" s="12">
        <v>8</v>
      </c>
      <c r="BN11" s="26">
        <f t="shared" si="30"/>
        <v>64</v>
      </c>
      <c r="BO11" s="12">
        <v>13</v>
      </c>
      <c r="BP11" s="26">
        <f t="shared" si="31"/>
        <v>104</v>
      </c>
      <c r="BQ11" s="12">
        <v>10</v>
      </c>
      <c r="BR11" s="26">
        <f t="shared" si="32"/>
        <v>80</v>
      </c>
      <c r="BS11" s="12">
        <v>8</v>
      </c>
      <c r="BT11" s="26">
        <f t="shared" si="33"/>
        <v>64</v>
      </c>
      <c r="BU11" s="12">
        <v>8</v>
      </c>
      <c r="BV11" s="26">
        <f t="shared" si="34"/>
        <v>64</v>
      </c>
      <c r="BW11" s="12">
        <v>0</v>
      </c>
      <c r="BX11" s="26">
        <f t="shared" si="35"/>
        <v>0</v>
      </c>
      <c r="BY11" s="12">
        <v>0</v>
      </c>
      <c r="BZ11" s="26">
        <f t="shared" si="36"/>
        <v>0</v>
      </c>
      <c r="CA11" s="12">
        <v>3</v>
      </c>
      <c r="CB11" s="26">
        <f t="shared" si="37"/>
        <v>24</v>
      </c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3:110" x14ac:dyDescent="0.2">
      <c r="C12" s="11"/>
      <c r="D12" s="11">
        <v>9</v>
      </c>
      <c r="E12" s="12">
        <v>29</v>
      </c>
      <c r="F12" s="26">
        <f t="shared" si="0"/>
        <v>261</v>
      </c>
      <c r="G12" s="12">
        <v>12</v>
      </c>
      <c r="H12" s="26">
        <f t="shared" si="1"/>
        <v>108</v>
      </c>
      <c r="I12" s="12">
        <v>20</v>
      </c>
      <c r="J12" s="26">
        <f t="shared" si="2"/>
        <v>180</v>
      </c>
      <c r="K12" s="12">
        <v>16</v>
      </c>
      <c r="L12" s="26">
        <f t="shared" si="3"/>
        <v>144</v>
      </c>
      <c r="M12" s="12">
        <v>12</v>
      </c>
      <c r="N12" s="26">
        <f t="shared" si="4"/>
        <v>108</v>
      </c>
      <c r="O12" s="12">
        <v>14</v>
      </c>
      <c r="P12" s="26">
        <f t="shared" si="5"/>
        <v>126</v>
      </c>
      <c r="Q12" s="12">
        <v>8</v>
      </c>
      <c r="R12" s="26">
        <f t="shared" si="6"/>
        <v>72</v>
      </c>
      <c r="S12" s="12">
        <v>8</v>
      </c>
      <c r="T12" s="26">
        <f t="shared" si="7"/>
        <v>72</v>
      </c>
      <c r="U12" s="12">
        <v>28</v>
      </c>
      <c r="V12" s="26">
        <f t="shared" si="8"/>
        <v>252</v>
      </c>
      <c r="W12" s="12">
        <v>11</v>
      </c>
      <c r="X12" s="26">
        <f t="shared" si="9"/>
        <v>99</v>
      </c>
      <c r="Y12" s="12">
        <v>13</v>
      </c>
      <c r="Z12" s="26">
        <f t="shared" si="10"/>
        <v>117</v>
      </c>
      <c r="AA12" s="12">
        <v>17</v>
      </c>
      <c r="AB12" s="26">
        <f t="shared" si="11"/>
        <v>153</v>
      </c>
      <c r="AC12" s="12">
        <v>15</v>
      </c>
      <c r="AD12" s="26">
        <f t="shared" si="12"/>
        <v>135</v>
      </c>
      <c r="AE12" s="12">
        <v>8</v>
      </c>
      <c r="AF12" s="26">
        <f t="shared" si="13"/>
        <v>72</v>
      </c>
      <c r="AG12" s="12">
        <v>13</v>
      </c>
      <c r="AH12" s="26">
        <f t="shared" si="14"/>
        <v>117</v>
      </c>
      <c r="AI12" s="12">
        <v>9</v>
      </c>
      <c r="AJ12" s="26">
        <f t="shared" si="15"/>
        <v>81</v>
      </c>
      <c r="AK12" s="12">
        <v>5</v>
      </c>
      <c r="AL12" s="27">
        <f t="shared" si="16"/>
        <v>45</v>
      </c>
      <c r="AM12" s="12">
        <v>12</v>
      </c>
      <c r="AN12" s="26">
        <f t="shared" si="17"/>
        <v>108</v>
      </c>
      <c r="AO12" s="12">
        <v>15</v>
      </c>
      <c r="AP12" s="26">
        <f t="shared" si="18"/>
        <v>135</v>
      </c>
      <c r="AQ12" s="12">
        <v>5</v>
      </c>
      <c r="AR12" s="26">
        <f t="shared" si="19"/>
        <v>45</v>
      </c>
      <c r="AS12" s="12">
        <v>21</v>
      </c>
      <c r="AT12" s="26">
        <f t="shared" si="20"/>
        <v>189</v>
      </c>
      <c r="AU12" s="12">
        <v>6</v>
      </c>
      <c r="AV12" s="26">
        <f t="shared" si="21"/>
        <v>54</v>
      </c>
      <c r="AW12" s="12">
        <v>18</v>
      </c>
      <c r="AX12" s="26">
        <f t="shared" si="22"/>
        <v>162</v>
      </c>
      <c r="AY12" s="12">
        <v>8</v>
      </c>
      <c r="AZ12" s="26">
        <f t="shared" si="23"/>
        <v>72</v>
      </c>
      <c r="BA12" s="12">
        <v>6</v>
      </c>
      <c r="BB12" s="26">
        <f t="shared" si="24"/>
        <v>54</v>
      </c>
      <c r="BC12" s="12">
        <v>8</v>
      </c>
      <c r="BD12" s="26">
        <f t="shared" si="25"/>
        <v>72</v>
      </c>
      <c r="BE12" s="12">
        <v>19</v>
      </c>
      <c r="BF12" s="26">
        <f t="shared" si="26"/>
        <v>171</v>
      </c>
      <c r="BG12" s="12">
        <v>6</v>
      </c>
      <c r="BH12" s="26">
        <f t="shared" si="27"/>
        <v>54</v>
      </c>
      <c r="BI12" s="12">
        <v>8</v>
      </c>
      <c r="BJ12" s="26">
        <f t="shared" si="28"/>
        <v>72</v>
      </c>
      <c r="BK12" s="12">
        <v>15</v>
      </c>
      <c r="BL12" s="26">
        <f t="shared" si="29"/>
        <v>135</v>
      </c>
      <c r="BM12" s="12">
        <v>13</v>
      </c>
      <c r="BN12" s="26">
        <f t="shared" si="30"/>
        <v>117</v>
      </c>
      <c r="BO12" s="12">
        <v>0</v>
      </c>
      <c r="BP12" s="26">
        <f t="shared" si="31"/>
        <v>0</v>
      </c>
      <c r="BQ12" s="12">
        <v>8</v>
      </c>
      <c r="BR12" s="26">
        <f t="shared" si="32"/>
        <v>72</v>
      </c>
      <c r="BS12" s="12">
        <v>7</v>
      </c>
      <c r="BT12" s="26">
        <f t="shared" si="33"/>
        <v>63</v>
      </c>
      <c r="BU12" s="12">
        <v>5</v>
      </c>
      <c r="BV12" s="26">
        <f t="shared" si="34"/>
        <v>45</v>
      </c>
      <c r="BW12" s="12">
        <v>0</v>
      </c>
      <c r="BX12" s="26">
        <f t="shared" si="35"/>
        <v>0</v>
      </c>
      <c r="BY12" s="12">
        <v>2</v>
      </c>
      <c r="BZ12" s="26">
        <f t="shared" si="36"/>
        <v>18</v>
      </c>
      <c r="CA12" s="12">
        <v>5</v>
      </c>
      <c r="CB12" s="26">
        <f t="shared" si="37"/>
        <v>45</v>
      </c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</row>
    <row r="13" spans="3:110" x14ac:dyDescent="0.2">
      <c r="C13" s="11"/>
      <c r="D13" s="11">
        <v>10</v>
      </c>
      <c r="E13" s="12">
        <v>6</v>
      </c>
      <c r="F13" s="26">
        <f t="shared" si="0"/>
        <v>60</v>
      </c>
      <c r="G13" s="12">
        <v>18</v>
      </c>
      <c r="H13" s="26">
        <f t="shared" si="1"/>
        <v>180</v>
      </c>
      <c r="I13" s="12">
        <v>21</v>
      </c>
      <c r="J13" s="26">
        <f t="shared" si="2"/>
        <v>210</v>
      </c>
      <c r="K13" s="12">
        <v>19</v>
      </c>
      <c r="L13" s="26">
        <f t="shared" si="3"/>
        <v>190</v>
      </c>
      <c r="M13" s="12">
        <v>6</v>
      </c>
      <c r="N13" s="26">
        <f t="shared" si="4"/>
        <v>60</v>
      </c>
      <c r="O13" s="12">
        <v>12</v>
      </c>
      <c r="P13" s="26">
        <f t="shared" si="5"/>
        <v>120</v>
      </c>
      <c r="Q13" s="12">
        <v>23</v>
      </c>
      <c r="R13" s="26">
        <f t="shared" si="6"/>
        <v>230</v>
      </c>
      <c r="S13" s="12">
        <v>21</v>
      </c>
      <c r="T13" s="26">
        <f t="shared" si="7"/>
        <v>210</v>
      </c>
      <c r="U13" s="12">
        <v>13</v>
      </c>
      <c r="V13" s="26">
        <f t="shared" si="8"/>
        <v>130</v>
      </c>
      <c r="W13" s="12">
        <v>11</v>
      </c>
      <c r="X13" s="26">
        <f t="shared" si="9"/>
        <v>110</v>
      </c>
      <c r="Y13" s="12">
        <v>27</v>
      </c>
      <c r="Z13" s="26">
        <f>Y13*D13</f>
        <v>270</v>
      </c>
      <c r="AA13" s="12">
        <v>8</v>
      </c>
      <c r="AB13" s="26">
        <f>AA13*D13</f>
        <v>80</v>
      </c>
      <c r="AC13" s="12">
        <v>29</v>
      </c>
      <c r="AD13" s="26">
        <f t="shared" si="12"/>
        <v>290</v>
      </c>
      <c r="AE13" s="12">
        <v>17</v>
      </c>
      <c r="AF13" s="26">
        <f t="shared" si="13"/>
        <v>170</v>
      </c>
      <c r="AG13" s="12">
        <v>19</v>
      </c>
      <c r="AH13" s="26">
        <f t="shared" si="14"/>
        <v>190</v>
      </c>
      <c r="AI13" s="12">
        <v>13</v>
      </c>
      <c r="AJ13" s="26">
        <f t="shared" si="15"/>
        <v>130</v>
      </c>
      <c r="AK13" s="12">
        <v>6</v>
      </c>
      <c r="AL13" s="27">
        <f t="shared" si="16"/>
        <v>60</v>
      </c>
      <c r="AM13" s="12">
        <v>7</v>
      </c>
      <c r="AN13" s="26">
        <f t="shared" si="17"/>
        <v>70</v>
      </c>
      <c r="AO13" s="12">
        <v>9</v>
      </c>
      <c r="AP13" s="26">
        <f t="shared" si="18"/>
        <v>90</v>
      </c>
      <c r="AQ13" s="12">
        <v>18</v>
      </c>
      <c r="AR13" s="26">
        <f t="shared" si="19"/>
        <v>180</v>
      </c>
      <c r="AS13" s="12">
        <v>5</v>
      </c>
      <c r="AT13" s="26">
        <f t="shared" si="20"/>
        <v>50</v>
      </c>
      <c r="AU13" s="12">
        <v>8</v>
      </c>
      <c r="AV13" s="26">
        <f t="shared" si="21"/>
        <v>80</v>
      </c>
      <c r="AW13" s="12">
        <v>5</v>
      </c>
      <c r="AX13" s="26">
        <f t="shared" si="22"/>
        <v>50</v>
      </c>
      <c r="AY13" s="12">
        <v>13</v>
      </c>
      <c r="AZ13" s="26">
        <f t="shared" si="23"/>
        <v>130</v>
      </c>
      <c r="BA13" s="12">
        <v>8</v>
      </c>
      <c r="BB13" s="26">
        <f t="shared" si="24"/>
        <v>80</v>
      </c>
      <c r="BC13" s="12">
        <v>14</v>
      </c>
      <c r="BD13" s="26">
        <f t="shared" si="25"/>
        <v>140</v>
      </c>
      <c r="BE13" s="12">
        <v>8</v>
      </c>
      <c r="BF13" s="26">
        <f t="shared" si="26"/>
        <v>80</v>
      </c>
      <c r="BG13" s="12">
        <v>11</v>
      </c>
      <c r="BH13" s="26">
        <f t="shared" si="27"/>
        <v>110</v>
      </c>
      <c r="BI13" s="12">
        <v>6</v>
      </c>
      <c r="BJ13" s="26">
        <f t="shared" si="28"/>
        <v>60</v>
      </c>
      <c r="BK13" s="12">
        <v>8</v>
      </c>
      <c r="BL13" s="26">
        <f t="shared" si="29"/>
        <v>80</v>
      </c>
      <c r="BM13" s="12">
        <v>8</v>
      </c>
      <c r="BN13" s="26">
        <f t="shared" si="30"/>
        <v>80</v>
      </c>
      <c r="BO13" s="12">
        <v>10</v>
      </c>
      <c r="BP13" s="26">
        <f t="shared" si="31"/>
        <v>100</v>
      </c>
      <c r="BQ13" s="12">
        <v>13</v>
      </c>
      <c r="BR13" s="26">
        <f t="shared" si="32"/>
        <v>130</v>
      </c>
      <c r="BS13" s="12">
        <v>7</v>
      </c>
      <c r="BT13" s="26">
        <f t="shared" si="33"/>
        <v>70</v>
      </c>
      <c r="BU13" s="12">
        <v>5</v>
      </c>
      <c r="BV13" s="26">
        <f t="shared" si="34"/>
        <v>50</v>
      </c>
      <c r="BW13" s="12">
        <v>8</v>
      </c>
      <c r="BX13" s="26">
        <f t="shared" si="35"/>
        <v>80</v>
      </c>
      <c r="BY13" s="12">
        <v>6</v>
      </c>
      <c r="BZ13" s="26">
        <f t="shared" si="36"/>
        <v>60</v>
      </c>
      <c r="CA13" s="12">
        <v>5</v>
      </c>
      <c r="CB13" s="26">
        <f t="shared" si="37"/>
        <v>50</v>
      </c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</row>
    <row r="14" spans="3:110" x14ac:dyDescent="0.2">
      <c r="C14" s="11"/>
      <c r="D14" s="11">
        <v>11</v>
      </c>
      <c r="E14" s="12">
        <v>22</v>
      </c>
      <c r="F14" s="26">
        <f t="shared" si="0"/>
        <v>242</v>
      </c>
      <c r="G14" s="12">
        <v>25</v>
      </c>
      <c r="H14" s="26">
        <f t="shared" si="1"/>
        <v>275</v>
      </c>
      <c r="I14" s="12">
        <v>23</v>
      </c>
      <c r="J14" s="26">
        <f t="shared" si="2"/>
        <v>253</v>
      </c>
      <c r="K14" s="12">
        <v>15</v>
      </c>
      <c r="L14" s="26">
        <f t="shared" si="3"/>
        <v>165</v>
      </c>
      <c r="M14" s="12">
        <v>9</v>
      </c>
      <c r="N14" s="26">
        <f t="shared" si="4"/>
        <v>99</v>
      </c>
      <c r="O14" s="12">
        <v>24</v>
      </c>
      <c r="P14" s="26">
        <f t="shared" si="5"/>
        <v>264</v>
      </c>
      <c r="Q14" s="12">
        <v>12</v>
      </c>
      <c r="R14" s="26">
        <f t="shared" si="6"/>
        <v>132</v>
      </c>
      <c r="S14" s="12">
        <v>7</v>
      </c>
      <c r="T14" s="26">
        <f t="shared" si="7"/>
        <v>77</v>
      </c>
      <c r="U14" s="12">
        <v>15</v>
      </c>
      <c r="V14" s="26">
        <f t="shared" si="8"/>
        <v>165</v>
      </c>
      <c r="W14" s="12">
        <v>13</v>
      </c>
      <c r="X14" s="26">
        <f t="shared" si="9"/>
        <v>143</v>
      </c>
      <c r="Y14" s="12">
        <v>26</v>
      </c>
      <c r="Z14" s="26">
        <f t="shared" si="10"/>
        <v>286</v>
      </c>
      <c r="AA14" s="12">
        <v>8</v>
      </c>
      <c r="AB14" s="26">
        <f t="shared" si="11"/>
        <v>88</v>
      </c>
      <c r="AC14" s="12">
        <v>8</v>
      </c>
      <c r="AD14" s="26">
        <f t="shared" si="12"/>
        <v>88</v>
      </c>
      <c r="AE14" s="12">
        <v>9</v>
      </c>
      <c r="AF14" s="26">
        <f t="shared" si="13"/>
        <v>99</v>
      </c>
      <c r="AG14" s="12">
        <v>13</v>
      </c>
      <c r="AH14" s="26">
        <f t="shared" si="14"/>
        <v>143</v>
      </c>
      <c r="AI14" s="12">
        <v>13</v>
      </c>
      <c r="AJ14" s="26">
        <f t="shared" si="15"/>
        <v>143</v>
      </c>
      <c r="AK14" s="12">
        <v>13</v>
      </c>
      <c r="AL14" s="27">
        <f t="shared" si="16"/>
        <v>143</v>
      </c>
      <c r="AM14" s="12">
        <v>17</v>
      </c>
      <c r="AN14" s="26">
        <f t="shared" si="17"/>
        <v>187</v>
      </c>
      <c r="AO14" s="12">
        <v>16</v>
      </c>
      <c r="AP14" s="26">
        <f t="shared" si="18"/>
        <v>176</v>
      </c>
      <c r="AQ14" s="12">
        <v>9</v>
      </c>
      <c r="AR14" s="26">
        <f t="shared" si="19"/>
        <v>99</v>
      </c>
      <c r="AS14" s="12">
        <v>12</v>
      </c>
      <c r="AT14" s="26">
        <f t="shared" si="20"/>
        <v>132</v>
      </c>
      <c r="AU14" s="12">
        <v>6</v>
      </c>
      <c r="AV14" s="26">
        <f t="shared" si="21"/>
        <v>66</v>
      </c>
      <c r="AW14" s="12">
        <v>14</v>
      </c>
      <c r="AX14" s="26">
        <f t="shared" si="22"/>
        <v>154</v>
      </c>
      <c r="AY14" s="12">
        <v>11</v>
      </c>
      <c r="AZ14" s="26">
        <f t="shared" si="23"/>
        <v>121</v>
      </c>
      <c r="BA14" s="12">
        <v>16</v>
      </c>
      <c r="BB14" s="26">
        <f t="shared" si="24"/>
        <v>176</v>
      </c>
      <c r="BC14" s="12">
        <v>11</v>
      </c>
      <c r="BD14" s="26">
        <f t="shared" si="25"/>
        <v>121</v>
      </c>
      <c r="BE14" s="12">
        <v>8</v>
      </c>
      <c r="BF14" s="26">
        <f t="shared" si="26"/>
        <v>88</v>
      </c>
      <c r="BG14" s="12">
        <v>14</v>
      </c>
      <c r="BH14" s="26">
        <f t="shared" si="27"/>
        <v>154</v>
      </c>
      <c r="BI14" s="12">
        <v>6</v>
      </c>
      <c r="BJ14" s="26">
        <f t="shared" si="28"/>
        <v>66</v>
      </c>
      <c r="BK14" s="12">
        <v>8</v>
      </c>
      <c r="BL14" s="26">
        <f t="shared" si="29"/>
        <v>88</v>
      </c>
      <c r="BM14" s="12">
        <v>3</v>
      </c>
      <c r="BN14" s="26">
        <f t="shared" si="30"/>
        <v>33</v>
      </c>
      <c r="BO14" s="12">
        <v>13</v>
      </c>
      <c r="BP14" s="26">
        <f t="shared" si="31"/>
        <v>143</v>
      </c>
      <c r="BQ14" s="12">
        <v>11</v>
      </c>
      <c r="BR14" s="26">
        <f t="shared" si="32"/>
        <v>121</v>
      </c>
      <c r="BS14" s="12">
        <v>8</v>
      </c>
      <c r="BT14" s="26">
        <f t="shared" si="33"/>
        <v>88</v>
      </c>
      <c r="BU14" s="12">
        <v>7</v>
      </c>
      <c r="BV14" s="26">
        <f t="shared" si="34"/>
        <v>77</v>
      </c>
      <c r="BW14" s="12">
        <v>3</v>
      </c>
      <c r="BX14" s="26">
        <f t="shared" si="35"/>
        <v>33</v>
      </c>
      <c r="BY14" s="12">
        <v>3</v>
      </c>
      <c r="BZ14" s="26">
        <f t="shared" si="36"/>
        <v>33</v>
      </c>
      <c r="CA14" s="12">
        <v>5</v>
      </c>
      <c r="CB14" s="26">
        <f t="shared" si="37"/>
        <v>55</v>
      </c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3:110" x14ac:dyDescent="0.2">
      <c r="C15" s="11"/>
      <c r="D15" s="11">
        <v>12</v>
      </c>
      <c r="E15" s="12">
        <v>25</v>
      </c>
      <c r="F15" s="26">
        <f t="shared" si="0"/>
        <v>300</v>
      </c>
      <c r="G15" s="12">
        <v>19</v>
      </c>
      <c r="H15" s="26">
        <f t="shared" si="1"/>
        <v>228</v>
      </c>
      <c r="I15" s="12">
        <v>22</v>
      </c>
      <c r="J15" s="26">
        <f t="shared" si="2"/>
        <v>264</v>
      </c>
      <c r="K15" s="12">
        <v>17</v>
      </c>
      <c r="L15" s="26">
        <f t="shared" si="3"/>
        <v>204</v>
      </c>
      <c r="M15" s="12">
        <v>27</v>
      </c>
      <c r="N15" s="26">
        <f t="shared" si="4"/>
        <v>324</v>
      </c>
      <c r="O15" s="12">
        <v>20</v>
      </c>
      <c r="P15" s="26">
        <f t="shared" si="5"/>
        <v>240</v>
      </c>
      <c r="Q15" s="12">
        <v>31</v>
      </c>
      <c r="R15" s="26">
        <f t="shared" si="6"/>
        <v>372</v>
      </c>
      <c r="S15" s="12">
        <v>15</v>
      </c>
      <c r="T15" s="26">
        <f t="shared" si="7"/>
        <v>180</v>
      </c>
      <c r="U15" s="12">
        <v>11</v>
      </c>
      <c r="V15" s="26">
        <f t="shared" si="8"/>
        <v>132</v>
      </c>
      <c r="W15" s="12">
        <v>19</v>
      </c>
      <c r="X15" s="26">
        <f t="shared" si="9"/>
        <v>228</v>
      </c>
      <c r="Y15" s="12">
        <v>27</v>
      </c>
      <c r="Z15" s="26">
        <f t="shared" si="10"/>
        <v>324</v>
      </c>
      <c r="AA15" s="12">
        <v>13</v>
      </c>
      <c r="AB15" s="26">
        <f t="shared" si="11"/>
        <v>156</v>
      </c>
      <c r="AC15" s="12">
        <v>15</v>
      </c>
      <c r="AD15" s="26">
        <f t="shared" si="12"/>
        <v>180</v>
      </c>
      <c r="AE15" s="12">
        <v>15</v>
      </c>
      <c r="AF15" s="26">
        <f t="shared" si="13"/>
        <v>180</v>
      </c>
      <c r="AG15" s="12">
        <v>23</v>
      </c>
      <c r="AH15" s="26">
        <f t="shared" si="14"/>
        <v>276</v>
      </c>
      <c r="AI15" s="12">
        <v>2</v>
      </c>
      <c r="AJ15" s="26">
        <f t="shared" si="15"/>
        <v>24</v>
      </c>
      <c r="AK15" s="12">
        <v>10</v>
      </c>
      <c r="AL15" s="27">
        <f t="shared" si="16"/>
        <v>120</v>
      </c>
      <c r="AM15" s="12">
        <v>6</v>
      </c>
      <c r="AN15" s="26">
        <f t="shared" si="17"/>
        <v>72</v>
      </c>
      <c r="AO15" s="12">
        <v>24</v>
      </c>
      <c r="AP15" s="26">
        <f t="shared" si="18"/>
        <v>288</v>
      </c>
      <c r="AQ15" s="12">
        <v>13</v>
      </c>
      <c r="AR15" s="26">
        <f t="shared" si="19"/>
        <v>156</v>
      </c>
      <c r="AS15" s="12">
        <v>16</v>
      </c>
      <c r="AT15" s="26">
        <f t="shared" si="20"/>
        <v>192</v>
      </c>
      <c r="AU15" s="12">
        <v>10</v>
      </c>
      <c r="AV15" s="26">
        <f t="shared" si="21"/>
        <v>120</v>
      </c>
      <c r="AW15" s="12">
        <v>16</v>
      </c>
      <c r="AX15" s="26">
        <f t="shared" si="22"/>
        <v>192</v>
      </c>
      <c r="AY15" s="12">
        <v>22</v>
      </c>
      <c r="AZ15" s="26">
        <f t="shared" si="23"/>
        <v>264</v>
      </c>
      <c r="BA15" s="12">
        <v>6</v>
      </c>
      <c r="BB15" s="26">
        <f t="shared" si="24"/>
        <v>72</v>
      </c>
      <c r="BC15" s="12">
        <v>5</v>
      </c>
      <c r="BD15" s="26">
        <f t="shared" si="25"/>
        <v>60</v>
      </c>
      <c r="BE15" s="12">
        <v>2</v>
      </c>
      <c r="BF15" s="26">
        <f t="shared" si="26"/>
        <v>24</v>
      </c>
      <c r="BG15" s="12">
        <v>16</v>
      </c>
      <c r="BH15" s="26">
        <f t="shared" si="27"/>
        <v>192</v>
      </c>
      <c r="BI15" s="12">
        <v>11</v>
      </c>
      <c r="BJ15" s="26">
        <f t="shared" si="28"/>
        <v>132</v>
      </c>
      <c r="BK15" s="12">
        <v>13</v>
      </c>
      <c r="BL15" s="26">
        <f t="shared" si="29"/>
        <v>156</v>
      </c>
      <c r="BM15" s="12">
        <v>8</v>
      </c>
      <c r="BN15" s="26">
        <f t="shared" si="30"/>
        <v>96</v>
      </c>
      <c r="BO15" s="12">
        <v>5</v>
      </c>
      <c r="BP15" s="26">
        <f t="shared" si="31"/>
        <v>60</v>
      </c>
      <c r="BQ15" s="12">
        <v>8</v>
      </c>
      <c r="BR15" s="26">
        <f t="shared" si="32"/>
        <v>96</v>
      </c>
      <c r="BS15" s="12">
        <v>5</v>
      </c>
      <c r="BT15" s="26">
        <f t="shared" si="33"/>
        <v>60</v>
      </c>
      <c r="BU15" s="12">
        <v>7</v>
      </c>
      <c r="BV15" s="26">
        <f t="shared" si="34"/>
        <v>84</v>
      </c>
      <c r="BW15" s="12">
        <v>10</v>
      </c>
      <c r="BX15" s="26">
        <f t="shared" si="35"/>
        <v>120</v>
      </c>
      <c r="BY15" s="12">
        <v>10</v>
      </c>
      <c r="BZ15" s="26">
        <f t="shared" si="36"/>
        <v>120</v>
      </c>
      <c r="CA15" s="12">
        <v>10</v>
      </c>
      <c r="CB15" s="26">
        <f t="shared" si="37"/>
        <v>120</v>
      </c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3:110" x14ac:dyDescent="0.2">
      <c r="C16" s="11"/>
      <c r="D16" s="11">
        <v>13</v>
      </c>
      <c r="E16" s="12">
        <v>25</v>
      </c>
      <c r="F16" s="26">
        <f t="shared" si="0"/>
        <v>325</v>
      </c>
      <c r="G16" s="12">
        <v>19</v>
      </c>
      <c r="H16" s="26">
        <f t="shared" si="1"/>
        <v>247</v>
      </c>
      <c r="I16" s="12">
        <v>38</v>
      </c>
      <c r="J16" s="26">
        <f t="shared" si="2"/>
        <v>494</v>
      </c>
      <c r="K16" s="12">
        <v>28</v>
      </c>
      <c r="L16" s="26">
        <f t="shared" si="3"/>
        <v>364</v>
      </c>
      <c r="M16" s="12">
        <v>17</v>
      </c>
      <c r="N16" s="26">
        <f t="shared" si="4"/>
        <v>221</v>
      </c>
      <c r="O16" s="12">
        <v>20</v>
      </c>
      <c r="P16" s="26">
        <f t="shared" si="5"/>
        <v>260</v>
      </c>
      <c r="Q16" s="12">
        <v>17</v>
      </c>
      <c r="R16" s="26">
        <f t="shared" si="6"/>
        <v>221</v>
      </c>
      <c r="S16" s="12">
        <v>27</v>
      </c>
      <c r="T16" s="26">
        <f t="shared" si="7"/>
        <v>351</v>
      </c>
      <c r="U16" s="12">
        <v>22</v>
      </c>
      <c r="V16" s="26">
        <f t="shared" si="8"/>
        <v>286</v>
      </c>
      <c r="W16" s="12">
        <v>12</v>
      </c>
      <c r="X16" s="26">
        <f t="shared" si="9"/>
        <v>156</v>
      </c>
      <c r="Y16" s="12">
        <v>19</v>
      </c>
      <c r="Z16" s="26">
        <f t="shared" si="10"/>
        <v>247</v>
      </c>
      <c r="AA16" s="12">
        <v>15</v>
      </c>
      <c r="AB16" s="26">
        <f t="shared" si="11"/>
        <v>195</v>
      </c>
      <c r="AC16" s="12">
        <v>17</v>
      </c>
      <c r="AD16" s="26">
        <f t="shared" si="12"/>
        <v>221</v>
      </c>
      <c r="AE16" s="12">
        <v>25</v>
      </c>
      <c r="AF16" s="26">
        <f t="shared" si="13"/>
        <v>325</v>
      </c>
      <c r="AG16" s="12">
        <v>25</v>
      </c>
      <c r="AH16" s="26">
        <f t="shared" si="14"/>
        <v>325</v>
      </c>
      <c r="AI16" s="12">
        <v>15</v>
      </c>
      <c r="AJ16" s="26">
        <f t="shared" si="15"/>
        <v>195</v>
      </c>
      <c r="AK16" s="12">
        <v>23</v>
      </c>
      <c r="AL16" s="27">
        <f t="shared" si="16"/>
        <v>299</v>
      </c>
      <c r="AM16" s="12">
        <v>23</v>
      </c>
      <c r="AN16" s="26">
        <f t="shared" si="17"/>
        <v>299</v>
      </c>
      <c r="AO16" s="12">
        <v>9</v>
      </c>
      <c r="AP16" s="26">
        <f t="shared" si="18"/>
        <v>117</v>
      </c>
      <c r="AQ16" s="12">
        <v>9</v>
      </c>
      <c r="AR16" s="26">
        <f t="shared" si="19"/>
        <v>117</v>
      </c>
      <c r="AS16" s="12">
        <v>14</v>
      </c>
      <c r="AT16" s="26">
        <f t="shared" si="20"/>
        <v>182</v>
      </c>
      <c r="AU16" s="12">
        <v>10</v>
      </c>
      <c r="AV16" s="26">
        <f t="shared" si="21"/>
        <v>130</v>
      </c>
      <c r="AW16" s="12">
        <v>13</v>
      </c>
      <c r="AX16" s="26">
        <f t="shared" si="22"/>
        <v>169</v>
      </c>
      <c r="AY16" s="12">
        <v>13</v>
      </c>
      <c r="AZ16" s="26">
        <f t="shared" si="23"/>
        <v>169</v>
      </c>
      <c r="BA16" s="12">
        <v>14</v>
      </c>
      <c r="BB16" s="26">
        <f t="shared" si="24"/>
        <v>182</v>
      </c>
      <c r="BC16" s="12">
        <v>8</v>
      </c>
      <c r="BD16" s="26">
        <f t="shared" si="25"/>
        <v>104</v>
      </c>
      <c r="BE16" s="12">
        <v>8</v>
      </c>
      <c r="BF16" s="26">
        <f t="shared" si="26"/>
        <v>104</v>
      </c>
      <c r="BG16" s="12">
        <v>11</v>
      </c>
      <c r="BH16" s="26">
        <f t="shared" si="27"/>
        <v>143</v>
      </c>
      <c r="BI16" s="12">
        <v>8</v>
      </c>
      <c r="BJ16" s="26">
        <f t="shared" si="28"/>
        <v>104</v>
      </c>
      <c r="BK16" s="12">
        <v>6</v>
      </c>
      <c r="BL16" s="26">
        <f t="shared" si="29"/>
        <v>78</v>
      </c>
      <c r="BM16" s="12">
        <v>14</v>
      </c>
      <c r="BN16" s="26">
        <f t="shared" si="30"/>
        <v>182</v>
      </c>
      <c r="BO16" s="12">
        <v>16</v>
      </c>
      <c r="BP16" s="26">
        <f t="shared" si="31"/>
        <v>208</v>
      </c>
      <c r="BQ16" s="12">
        <v>13</v>
      </c>
      <c r="BR16" s="26">
        <f t="shared" si="32"/>
        <v>169</v>
      </c>
      <c r="BS16" s="12">
        <v>3</v>
      </c>
      <c r="BT16" s="26">
        <f t="shared" si="33"/>
        <v>39</v>
      </c>
      <c r="BU16" s="12">
        <v>10</v>
      </c>
      <c r="BV16" s="26">
        <f t="shared" si="34"/>
        <v>130</v>
      </c>
      <c r="BW16" s="12">
        <v>10</v>
      </c>
      <c r="BX16" s="26">
        <f t="shared" si="35"/>
        <v>130</v>
      </c>
      <c r="BY16" s="12">
        <v>13</v>
      </c>
      <c r="BZ16" s="26">
        <f t="shared" si="36"/>
        <v>169</v>
      </c>
      <c r="CA16" s="12">
        <v>8</v>
      </c>
      <c r="CB16" s="26">
        <f t="shared" si="37"/>
        <v>104</v>
      </c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3:110" x14ac:dyDescent="0.2">
      <c r="C17" s="11"/>
      <c r="D17" s="11">
        <v>14</v>
      </c>
      <c r="E17" s="12">
        <v>33</v>
      </c>
      <c r="F17" s="26">
        <f t="shared" si="0"/>
        <v>462</v>
      </c>
      <c r="G17" s="12">
        <v>27</v>
      </c>
      <c r="H17" s="26">
        <f t="shared" si="1"/>
        <v>378</v>
      </c>
      <c r="I17" s="12">
        <v>27</v>
      </c>
      <c r="J17" s="26">
        <f t="shared" si="2"/>
        <v>378</v>
      </c>
      <c r="K17" s="12">
        <v>29</v>
      </c>
      <c r="L17" s="26">
        <f t="shared" si="3"/>
        <v>406</v>
      </c>
      <c r="M17" s="12">
        <v>33</v>
      </c>
      <c r="N17" s="26">
        <f t="shared" si="4"/>
        <v>462</v>
      </c>
      <c r="O17" s="12">
        <v>24</v>
      </c>
      <c r="P17" s="26">
        <f t="shared" si="5"/>
        <v>336</v>
      </c>
      <c r="Q17" s="12">
        <v>35</v>
      </c>
      <c r="R17" s="26">
        <f t="shared" si="6"/>
        <v>490</v>
      </c>
      <c r="S17" s="12">
        <v>17</v>
      </c>
      <c r="T17" s="26">
        <f t="shared" si="7"/>
        <v>238</v>
      </c>
      <c r="U17" s="12">
        <v>18</v>
      </c>
      <c r="V17" s="26">
        <f t="shared" si="8"/>
        <v>252</v>
      </c>
      <c r="W17" s="12">
        <v>27</v>
      </c>
      <c r="X17" s="26">
        <f t="shared" si="9"/>
        <v>378</v>
      </c>
      <c r="Y17" s="12">
        <v>20</v>
      </c>
      <c r="Z17" s="26">
        <f t="shared" si="10"/>
        <v>280</v>
      </c>
      <c r="AA17" s="12">
        <v>26</v>
      </c>
      <c r="AB17" s="26">
        <f t="shared" si="11"/>
        <v>364</v>
      </c>
      <c r="AC17" s="12">
        <v>19</v>
      </c>
      <c r="AD17" s="26">
        <f t="shared" si="12"/>
        <v>266</v>
      </c>
      <c r="AE17" s="12">
        <v>19</v>
      </c>
      <c r="AF17" s="26">
        <f t="shared" si="13"/>
        <v>266</v>
      </c>
      <c r="AG17" s="12">
        <v>19</v>
      </c>
      <c r="AH17" s="26">
        <f t="shared" si="14"/>
        <v>266</v>
      </c>
      <c r="AI17" s="12">
        <v>38</v>
      </c>
      <c r="AJ17" s="26">
        <f t="shared" si="15"/>
        <v>532</v>
      </c>
      <c r="AK17" s="12">
        <v>25</v>
      </c>
      <c r="AL17" s="27">
        <f t="shared" si="16"/>
        <v>350</v>
      </c>
      <c r="AM17" s="12">
        <v>19</v>
      </c>
      <c r="AN17" s="26">
        <f t="shared" si="17"/>
        <v>266</v>
      </c>
      <c r="AO17" s="12">
        <v>13</v>
      </c>
      <c r="AP17" s="26">
        <f t="shared" si="18"/>
        <v>182</v>
      </c>
      <c r="AQ17" s="12">
        <v>15</v>
      </c>
      <c r="AR17" s="26">
        <f t="shared" si="19"/>
        <v>210</v>
      </c>
      <c r="AS17" s="12">
        <v>13</v>
      </c>
      <c r="AT17" s="26">
        <f t="shared" si="20"/>
        <v>182</v>
      </c>
      <c r="AU17" s="12">
        <v>7</v>
      </c>
      <c r="AV17" s="26">
        <f t="shared" si="21"/>
        <v>98</v>
      </c>
      <c r="AW17" s="12">
        <v>26</v>
      </c>
      <c r="AX17" s="26">
        <f t="shared" si="22"/>
        <v>364</v>
      </c>
      <c r="AY17" s="12">
        <v>21</v>
      </c>
      <c r="AZ17" s="26">
        <f t="shared" si="23"/>
        <v>294</v>
      </c>
      <c r="BA17" s="12">
        <v>14</v>
      </c>
      <c r="BB17" s="26">
        <f t="shared" si="24"/>
        <v>196</v>
      </c>
      <c r="BC17" s="12">
        <v>20</v>
      </c>
      <c r="BD17" s="26">
        <f t="shared" si="25"/>
        <v>280</v>
      </c>
      <c r="BE17" s="12">
        <v>6</v>
      </c>
      <c r="BF17" s="26">
        <f t="shared" si="26"/>
        <v>84</v>
      </c>
      <c r="BG17" s="12">
        <v>10</v>
      </c>
      <c r="BH17" s="26">
        <f t="shared" si="27"/>
        <v>140</v>
      </c>
      <c r="BI17" s="12">
        <v>17</v>
      </c>
      <c r="BJ17" s="26">
        <f t="shared" si="28"/>
        <v>238</v>
      </c>
      <c r="BK17" s="12">
        <v>13</v>
      </c>
      <c r="BL17" s="26">
        <f t="shared" si="29"/>
        <v>182</v>
      </c>
      <c r="BM17" s="12">
        <v>14</v>
      </c>
      <c r="BN17" s="26">
        <f t="shared" si="30"/>
        <v>196</v>
      </c>
      <c r="BO17" s="12">
        <v>11</v>
      </c>
      <c r="BP17" s="26">
        <f t="shared" si="31"/>
        <v>154</v>
      </c>
      <c r="BQ17" s="12">
        <v>16</v>
      </c>
      <c r="BR17" s="26">
        <f t="shared" si="32"/>
        <v>224</v>
      </c>
      <c r="BS17" s="12">
        <v>3</v>
      </c>
      <c r="BT17" s="26">
        <f t="shared" si="33"/>
        <v>42</v>
      </c>
      <c r="BU17" s="12">
        <v>6</v>
      </c>
      <c r="BV17" s="26">
        <f t="shared" si="34"/>
        <v>84</v>
      </c>
      <c r="BW17" s="12">
        <v>5</v>
      </c>
      <c r="BX17" s="26">
        <f t="shared" si="35"/>
        <v>70</v>
      </c>
      <c r="BY17" s="12">
        <v>16</v>
      </c>
      <c r="BZ17" s="26">
        <f t="shared" si="36"/>
        <v>224</v>
      </c>
      <c r="CA17" s="12">
        <v>15</v>
      </c>
      <c r="CB17" s="26">
        <f t="shared" si="37"/>
        <v>210</v>
      </c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3:110" x14ac:dyDescent="0.2">
      <c r="C18" s="11"/>
      <c r="D18" s="11">
        <v>15</v>
      </c>
      <c r="E18" s="12">
        <v>41</v>
      </c>
      <c r="F18" s="26">
        <f t="shared" si="0"/>
        <v>615</v>
      </c>
      <c r="G18" s="12">
        <v>48</v>
      </c>
      <c r="H18" s="26">
        <f t="shared" si="1"/>
        <v>720</v>
      </c>
      <c r="I18" s="12">
        <v>42</v>
      </c>
      <c r="J18" s="26">
        <f t="shared" si="2"/>
        <v>630</v>
      </c>
      <c r="K18" s="12">
        <v>32</v>
      </c>
      <c r="L18" s="26">
        <f t="shared" si="3"/>
        <v>480</v>
      </c>
      <c r="M18" s="12">
        <v>23</v>
      </c>
      <c r="N18" s="26">
        <f t="shared" si="4"/>
        <v>345</v>
      </c>
      <c r="O18" s="12">
        <v>47</v>
      </c>
      <c r="P18" s="26">
        <f t="shared" si="5"/>
        <v>705</v>
      </c>
      <c r="Q18" s="12">
        <v>39</v>
      </c>
      <c r="R18" s="26">
        <f t="shared" si="6"/>
        <v>585</v>
      </c>
      <c r="S18" s="12">
        <v>17</v>
      </c>
      <c r="T18" s="26">
        <f t="shared" si="7"/>
        <v>255</v>
      </c>
      <c r="U18" s="12">
        <v>33</v>
      </c>
      <c r="V18" s="26">
        <f t="shared" si="8"/>
        <v>495</v>
      </c>
      <c r="W18" s="12">
        <v>37</v>
      </c>
      <c r="X18" s="26">
        <f t="shared" si="9"/>
        <v>555</v>
      </c>
      <c r="Y18" s="12">
        <v>34</v>
      </c>
      <c r="Z18" s="26">
        <f t="shared" si="10"/>
        <v>510</v>
      </c>
      <c r="AA18" s="12">
        <v>16</v>
      </c>
      <c r="AB18" s="26">
        <f t="shared" si="11"/>
        <v>240</v>
      </c>
      <c r="AC18" s="12">
        <v>26</v>
      </c>
      <c r="AD18" s="26">
        <f t="shared" si="12"/>
        <v>390</v>
      </c>
      <c r="AE18" s="12">
        <v>34</v>
      </c>
      <c r="AF18" s="26">
        <f t="shared" si="13"/>
        <v>510</v>
      </c>
      <c r="AG18" s="12">
        <v>22</v>
      </c>
      <c r="AH18" s="26">
        <f t="shared" si="14"/>
        <v>330</v>
      </c>
      <c r="AI18" s="12">
        <v>34</v>
      </c>
      <c r="AJ18" s="26">
        <f t="shared" si="15"/>
        <v>510</v>
      </c>
      <c r="AK18" s="12">
        <v>25</v>
      </c>
      <c r="AL18" s="27">
        <f t="shared" si="16"/>
        <v>375</v>
      </c>
      <c r="AM18" s="12">
        <v>21</v>
      </c>
      <c r="AN18" s="26">
        <f t="shared" si="17"/>
        <v>315</v>
      </c>
      <c r="AO18" s="12">
        <v>17</v>
      </c>
      <c r="AP18" s="26">
        <f t="shared" si="18"/>
        <v>255</v>
      </c>
      <c r="AQ18" s="12">
        <v>38</v>
      </c>
      <c r="AR18" s="26">
        <f t="shared" si="19"/>
        <v>570</v>
      </c>
      <c r="AS18" s="12">
        <v>34</v>
      </c>
      <c r="AT18" s="26">
        <f t="shared" si="20"/>
        <v>510</v>
      </c>
      <c r="AU18" s="12">
        <v>22</v>
      </c>
      <c r="AV18" s="26">
        <f t="shared" si="21"/>
        <v>330</v>
      </c>
      <c r="AW18" s="12">
        <v>21</v>
      </c>
      <c r="AX18" s="26">
        <f t="shared" si="22"/>
        <v>315</v>
      </c>
      <c r="AY18" s="12">
        <v>26</v>
      </c>
      <c r="AZ18" s="26">
        <f t="shared" si="23"/>
        <v>390</v>
      </c>
      <c r="BA18" s="12">
        <v>23</v>
      </c>
      <c r="BB18" s="26">
        <f t="shared" si="24"/>
        <v>345</v>
      </c>
      <c r="BC18" s="12">
        <v>14</v>
      </c>
      <c r="BD18" s="26">
        <f t="shared" si="25"/>
        <v>210</v>
      </c>
      <c r="BE18" s="12">
        <v>25</v>
      </c>
      <c r="BF18" s="26">
        <f t="shared" si="26"/>
        <v>375</v>
      </c>
      <c r="BG18" s="12">
        <v>3</v>
      </c>
      <c r="BH18" s="26">
        <f t="shared" si="27"/>
        <v>45</v>
      </c>
      <c r="BI18" s="12">
        <v>21</v>
      </c>
      <c r="BJ18" s="26">
        <f t="shared" si="28"/>
        <v>315</v>
      </c>
      <c r="BK18" s="12">
        <v>9</v>
      </c>
      <c r="BL18" s="26">
        <f t="shared" si="29"/>
        <v>135</v>
      </c>
      <c r="BM18" s="12">
        <v>14</v>
      </c>
      <c r="BN18" s="26">
        <f t="shared" si="30"/>
        <v>210</v>
      </c>
      <c r="BO18" s="12">
        <v>23</v>
      </c>
      <c r="BP18" s="26">
        <f t="shared" si="31"/>
        <v>345</v>
      </c>
      <c r="BQ18" s="12">
        <v>15</v>
      </c>
      <c r="BR18" s="26">
        <f t="shared" si="32"/>
        <v>225</v>
      </c>
      <c r="BS18" s="12">
        <v>8</v>
      </c>
      <c r="BT18" s="26">
        <f t="shared" si="33"/>
        <v>120</v>
      </c>
      <c r="BU18" s="12">
        <v>14</v>
      </c>
      <c r="BV18" s="26">
        <f t="shared" si="34"/>
        <v>210</v>
      </c>
      <c r="BW18" s="12">
        <v>11</v>
      </c>
      <c r="BX18" s="26">
        <f t="shared" si="35"/>
        <v>165</v>
      </c>
      <c r="BY18" s="12">
        <v>19</v>
      </c>
      <c r="BZ18" s="26">
        <f t="shared" si="36"/>
        <v>285</v>
      </c>
      <c r="CA18" s="12">
        <v>16</v>
      </c>
      <c r="CB18" s="26">
        <f t="shared" si="37"/>
        <v>240</v>
      </c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3:110" x14ac:dyDescent="0.2">
      <c r="C19" s="11"/>
      <c r="D19" s="11">
        <v>16</v>
      </c>
      <c r="E19" s="12">
        <v>51</v>
      </c>
      <c r="F19" s="26">
        <f t="shared" si="0"/>
        <v>816</v>
      </c>
      <c r="G19" s="12">
        <v>47</v>
      </c>
      <c r="H19" s="26">
        <f t="shared" si="1"/>
        <v>752</v>
      </c>
      <c r="I19" s="12">
        <v>54</v>
      </c>
      <c r="J19" s="26">
        <f t="shared" si="2"/>
        <v>864</v>
      </c>
      <c r="K19" s="12">
        <v>51</v>
      </c>
      <c r="L19" s="26">
        <f t="shared" si="3"/>
        <v>816</v>
      </c>
      <c r="M19" s="12">
        <v>53</v>
      </c>
      <c r="N19" s="26">
        <f t="shared" si="4"/>
        <v>848</v>
      </c>
      <c r="O19" s="12">
        <v>55</v>
      </c>
      <c r="P19" s="26">
        <f t="shared" si="5"/>
        <v>880</v>
      </c>
      <c r="Q19" s="12">
        <v>55</v>
      </c>
      <c r="R19" s="26">
        <f t="shared" si="6"/>
        <v>880</v>
      </c>
      <c r="S19" s="12">
        <v>47</v>
      </c>
      <c r="T19" s="26">
        <f t="shared" si="7"/>
        <v>752</v>
      </c>
      <c r="U19" s="12">
        <v>32</v>
      </c>
      <c r="V19" s="26">
        <f t="shared" si="8"/>
        <v>512</v>
      </c>
      <c r="W19" s="12">
        <v>47</v>
      </c>
      <c r="X19" s="26">
        <f t="shared" si="9"/>
        <v>752</v>
      </c>
      <c r="Y19" s="12">
        <v>43</v>
      </c>
      <c r="Z19" s="26">
        <f t="shared" si="10"/>
        <v>688</v>
      </c>
      <c r="AA19" s="12">
        <v>44</v>
      </c>
      <c r="AB19" s="26">
        <f t="shared" si="11"/>
        <v>704</v>
      </c>
      <c r="AC19" s="12">
        <v>37</v>
      </c>
      <c r="AD19" s="26">
        <f t="shared" si="12"/>
        <v>592</v>
      </c>
      <c r="AE19" s="12">
        <v>43</v>
      </c>
      <c r="AF19" s="26">
        <f t="shared" si="13"/>
        <v>688</v>
      </c>
      <c r="AG19" s="12">
        <v>41</v>
      </c>
      <c r="AH19" s="26">
        <f t="shared" si="14"/>
        <v>656</v>
      </c>
      <c r="AI19" s="12">
        <v>41</v>
      </c>
      <c r="AJ19" s="26">
        <f t="shared" si="15"/>
        <v>656</v>
      </c>
      <c r="AK19" s="12">
        <v>47</v>
      </c>
      <c r="AL19" s="27">
        <f t="shared" si="16"/>
        <v>752</v>
      </c>
      <c r="AM19" s="12">
        <v>40</v>
      </c>
      <c r="AN19" s="26">
        <f t="shared" si="17"/>
        <v>640</v>
      </c>
      <c r="AO19" s="12">
        <v>41</v>
      </c>
      <c r="AP19" s="26">
        <f t="shared" si="18"/>
        <v>656</v>
      </c>
      <c r="AQ19" s="12">
        <v>28</v>
      </c>
      <c r="AR19" s="26">
        <f t="shared" si="19"/>
        <v>448</v>
      </c>
      <c r="AS19" s="12">
        <v>51</v>
      </c>
      <c r="AT19" s="26">
        <f t="shared" si="20"/>
        <v>816</v>
      </c>
      <c r="AU19" s="12">
        <v>28</v>
      </c>
      <c r="AV19" s="26">
        <f t="shared" si="21"/>
        <v>448</v>
      </c>
      <c r="AW19" s="12">
        <v>35</v>
      </c>
      <c r="AX19" s="26">
        <f t="shared" si="22"/>
        <v>560</v>
      </c>
      <c r="AY19" s="12">
        <v>41</v>
      </c>
      <c r="AZ19" s="26">
        <f t="shared" si="23"/>
        <v>656</v>
      </c>
      <c r="BA19" s="12">
        <v>32</v>
      </c>
      <c r="BB19" s="26">
        <f t="shared" si="24"/>
        <v>512</v>
      </c>
      <c r="BC19" s="12">
        <v>39</v>
      </c>
      <c r="BD19" s="26">
        <f t="shared" si="25"/>
        <v>624</v>
      </c>
      <c r="BE19" s="12">
        <v>32</v>
      </c>
      <c r="BF19" s="26">
        <f t="shared" si="26"/>
        <v>512</v>
      </c>
      <c r="BG19" s="12">
        <v>31</v>
      </c>
      <c r="BH19" s="26">
        <f t="shared" si="27"/>
        <v>496</v>
      </c>
      <c r="BI19" s="12">
        <v>16</v>
      </c>
      <c r="BJ19" s="26">
        <f t="shared" si="28"/>
        <v>256</v>
      </c>
      <c r="BK19" s="12">
        <v>31</v>
      </c>
      <c r="BL19" s="26">
        <f t="shared" si="29"/>
        <v>496</v>
      </c>
      <c r="BM19" s="12">
        <v>23</v>
      </c>
      <c r="BN19" s="26">
        <f t="shared" si="30"/>
        <v>368</v>
      </c>
      <c r="BO19" s="12">
        <v>31</v>
      </c>
      <c r="BP19" s="26">
        <f t="shared" si="31"/>
        <v>496</v>
      </c>
      <c r="BQ19" s="12">
        <v>24</v>
      </c>
      <c r="BR19" s="26">
        <f t="shared" si="32"/>
        <v>384</v>
      </c>
      <c r="BS19" s="12">
        <v>14</v>
      </c>
      <c r="BT19" s="26">
        <f t="shared" si="33"/>
        <v>224</v>
      </c>
      <c r="BU19" s="12">
        <v>17</v>
      </c>
      <c r="BV19" s="26">
        <f t="shared" si="34"/>
        <v>272</v>
      </c>
      <c r="BW19" s="12">
        <v>9</v>
      </c>
      <c r="BX19" s="26">
        <f t="shared" si="35"/>
        <v>144</v>
      </c>
      <c r="BY19" s="12">
        <v>20</v>
      </c>
      <c r="BZ19" s="26">
        <f t="shared" si="36"/>
        <v>320</v>
      </c>
      <c r="CA19" s="12">
        <v>23</v>
      </c>
      <c r="CB19" s="26">
        <f t="shared" si="37"/>
        <v>368</v>
      </c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3:110" x14ac:dyDescent="0.2">
      <c r="C20" s="11"/>
      <c r="D20" s="11">
        <v>17</v>
      </c>
      <c r="E20" s="12">
        <v>75</v>
      </c>
      <c r="F20" s="26">
        <f t="shared" si="0"/>
        <v>1275</v>
      </c>
      <c r="G20" s="12">
        <v>56</v>
      </c>
      <c r="H20" s="26">
        <f t="shared" si="1"/>
        <v>952</v>
      </c>
      <c r="I20" s="12">
        <v>78</v>
      </c>
      <c r="J20" s="26">
        <f t="shared" si="2"/>
        <v>1326</v>
      </c>
      <c r="K20" s="12">
        <v>63</v>
      </c>
      <c r="L20" s="26">
        <f t="shared" si="3"/>
        <v>1071</v>
      </c>
      <c r="M20" s="12">
        <v>49</v>
      </c>
      <c r="N20" s="26">
        <f t="shared" si="4"/>
        <v>833</v>
      </c>
      <c r="O20" s="12">
        <v>62</v>
      </c>
      <c r="P20" s="26">
        <f t="shared" si="5"/>
        <v>1054</v>
      </c>
      <c r="Q20" s="12">
        <v>55</v>
      </c>
      <c r="R20" s="26">
        <f t="shared" si="6"/>
        <v>935</v>
      </c>
      <c r="S20" s="12">
        <v>61</v>
      </c>
      <c r="T20" s="26">
        <f t="shared" si="7"/>
        <v>1037</v>
      </c>
      <c r="U20" s="12">
        <v>67</v>
      </c>
      <c r="V20" s="26">
        <f t="shared" si="8"/>
        <v>1139</v>
      </c>
      <c r="W20" s="12">
        <v>38</v>
      </c>
      <c r="X20" s="26">
        <f t="shared" si="9"/>
        <v>646</v>
      </c>
      <c r="Y20" s="12">
        <v>54</v>
      </c>
      <c r="Z20" s="26">
        <f t="shared" si="10"/>
        <v>918</v>
      </c>
      <c r="AA20" s="12">
        <v>39</v>
      </c>
      <c r="AB20" s="26">
        <f t="shared" si="11"/>
        <v>663</v>
      </c>
      <c r="AC20" s="12">
        <v>49</v>
      </c>
      <c r="AD20" s="26">
        <f t="shared" si="12"/>
        <v>833</v>
      </c>
      <c r="AE20" s="12">
        <v>49</v>
      </c>
      <c r="AF20" s="26">
        <f t="shared" si="13"/>
        <v>833</v>
      </c>
      <c r="AG20" s="12">
        <v>42</v>
      </c>
      <c r="AH20" s="26">
        <f t="shared" si="14"/>
        <v>714</v>
      </c>
      <c r="AI20" s="12">
        <v>60</v>
      </c>
      <c r="AJ20" s="26">
        <f t="shared" si="15"/>
        <v>1020</v>
      </c>
      <c r="AK20" s="12">
        <v>32</v>
      </c>
      <c r="AL20" s="27">
        <f t="shared" si="16"/>
        <v>544</v>
      </c>
      <c r="AM20" s="12">
        <v>45</v>
      </c>
      <c r="AN20" s="26">
        <f t="shared" si="17"/>
        <v>765</v>
      </c>
      <c r="AO20" s="12">
        <v>36</v>
      </c>
      <c r="AP20" s="26">
        <f t="shared" si="18"/>
        <v>612</v>
      </c>
      <c r="AQ20" s="12">
        <v>48</v>
      </c>
      <c r="AR20" s="26">
        <f t="shared" si="19"/>
        <v>816</v>
      </c>
      <c r="AS20" s="12">
        <v>56</v>
      </c>
      <c r="AT20" s="26">
        <f t="shared" si="20"/>
        <v>952</v>
      </c>
      <c r="AU20" s="12">
        <v>58</v>
      </c>
      <c r="AV20" s="26">
        <f t="shared" si="21"/>
        <v>986</v>
      </c>
      <c r="AW20" s="12">
        <v>43</v>
      </c>
      <c r="AX20" s="26">
        <f t="shared" si="22"/>
        <v>731</v>
      </c>
      <c r="AY20" s="12">
        <v>40</v>
      </c>
      <c r="AZ20" s="26">
        <f t="shared" si="23"/>
        <v>680</v>
      </c>
      <c r="BA20" s="12">
        <v>39</v>
      </c>
      <c r="BB20" s="26">
        <f t="shared" si="24"/>
        <v>663</v>
      </c>
      <c r="BC20" s="12">
        <v>37</v>
      </c>
      <c r="BD20" s="26">
        <f t="shared" si="25"/>
        <v>629</v>
      </c>
      <c r="BE20" s="12">
        <v>32</v>
      </c>
      <c r="BF20" s="26">
        <f t="shared" si="26"/>
        <v>544</v>
      </c>
      <c r="BG20" s="12">
        <v>31</v>
      </c>
      <c r="BH20" s="26">
        <f t="shared" si="27"/>
        <v>527</v>
      </c>
      <c r="BI20" s="12">
        <v>39</v>
      </c>
      <c r="BJ20" s="26">
        <f t="shared" si="28"/>
        <v>663</v>
      </c>
      <c r="BK20" s="12">
        <v>43</v>
      </c>
      <c r="BL20" s="26">
        <f t="shared" si="29"/>
        <v>731</v>
      </c>
      <c r="BM20" s="12">
        <v>29</v>
      </c>
      <c r="BN20" s="26">
        <f t="shared" si="30"/>
        <v>493</v>
      </c>
      <c r="BO20" s="12">
        <v>56</v>
      </c>
      <c r="BP20" s="26">
        <f t="shared" si="31"/>
        <v>952</v>
      </c>
      <c r="BQ20" s="12">
        <v>18</v>
      </c>
      <c r="BR20" s="26">
        <f t="shared" si="32"/>
        <v>306</v>
      </c>
      <c r="BS20" s="12">
        <v>32</v>
      </c>
      <c r="BT20" s="26">
        <f t="shared" si="33"/>
        <v>544</v>
      </c>
      <c r="BU20" s="12">
        <v>21</v>
      </c>
      <c r="BV20" s="26">
        <f t="shared" si="34"/>
        <v>357</v>
      </c>
      <c r="BW20" s="12">
        <v>14</v>
      </c>
      <c r="BX20" s="26">
        <f t="shared" si="35"/>
        <v>238</v>
      </c>
      <c r="BY20" s="12">
        <v>20</v>
      </c>
      <c r="BZ20" s="26">
        <f t="shared" si="36"/>
        <v>340</v>
      </c>
      <c r="CA20" s="12">
        <v>21</v>
      </c>
      <c r="CB20" s="26">
        <f t="shared" si="37"/>
        <v>357</v>
      </c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3:110" x14ac:dyDescent="0.2">
      <c r="C21" s="11"/>
      <c r="D21" s="11">
        <v>18</v>
      </c>
      <c r="E21" s="12">
        <v>85</v>
      </c>
      <c r="F21" s="26">
        <f t="shared" si="0"/>
        <v>1530</v>
      </c>
      <c r="G21" s="12">
        <v>89</v>
      </c>
      <c r="H21" s="26">
        <f t="shared" si="1"/>
        <v>1602</v>
      </c>
      <c r="I21" s="12">
        <v>83</v>
      </c>
      <c r="J21" s="26">
        <f t="shared" si="2"/>
        <v>1494</v>
      </c>
      <c r="K21" s="12">
        <v>89</v>
      </c>
      <c r="L21" s="26">
        <f t="shared" si="3"/>
        <v>1602</v>
      </c>
      <c r="M21" s="12">
        <v>73</v>
      </c>
      <c r="N21" s="26">
        <f t="shared" si="4"/>
        <v>1314</v>
      </c>
      <c r="O21" s="12">
        <v>100</v>
      </c>
      <c r="P21" s="26">
        <f t="shared" si="5"/>
        <v>1800</v>
      </c>
      <c r="Q21" s="12">
        <v>97</v>
      </c>
      <c r="R21" s="26">
        <f t="shared" si="6"/>
        <v>1746</v>
      </c>
      <c r="S21" s="12">
        <v>94</v>
      </c>
      <c r="T21" s="26">
        <f t="shared" si="7"/>
        <v>1692</v>
      </c>
      <c r="U21" s="12">
        <v>65</v>
      </c>
      <c r="V21" s="26">
        <f t="shared" si="8"/>
        <v>1170</v>
      </c>
      <c r="W21" s="12">
        <v>82</v>
      </c>
      <c r="X21" s="26">
        <f t="shared" si="9"/>
        <v>1476</v>
      </c>
      <c r="Y21" s="12">
        <v>71</v>
      </c>
      <c r="Z21" s="26">
        <f t="shared" si="10"/>
        <v>1278</v>
      </c>
      <c r="AA21" s="12">
        <v>76</v>
      </c>
      <c r="AB21" s="26">
        <f t="shared" si="11"/>
        <v>1368</v>
      </c>
      <c r="AC21" s="12">
        <v>70</v>
      </c>
      <c r="AD21" s="26">
        <f t="shared" si="12"/>
        <v>1260</v>
      </c>
      <c r="AE21" s="12">
        <v>67</v>
      </c>
      <c r="AF21" s="26">
        <f t="shared" si="13"/>
        <v>1206</v>
      </c>
      <c r="AG21" s="12">
        <v>61</v>
      </c>
      <c r="AH21" s="26">
        <f t="shared" si="14"/>
        <v>1098</v>
      </c>
      <c r="AI21" s="12">
        <v>74</v>
      </c>
      <c r="AJ21" s="26">
        <f t="shared" si="15"/>
        <v>1332</v>
      </c>
      <c r="AK21" s="12">
        <v>50</v>
      </c>
      <c r="AL21" s="27">
        <f t="shared" si="16"/>
        <v>900</v>
      </c>
      <c r="AM21" s="12">
        <v>65</v>
      </c>
      <c r="AN21" s="26">
        <f t="shared" si="17"/>
        <v>1170</v>
      </c>
      <c r="AO21" s="12">
        <v>72</v>
      </c>
      <c r="AP21" s="26">
        <f t="shared" si="18"/>
        <v>1296</v>
      </c>
      <c r="AQ21" s="12">
        <v>84</v>
      </c>
      <c r="AR21" s="26">
        <f t="shared" si="19"/>
        <v>1512</v>
      </c>
      <c r="AS21" s="12">
        <v>57</v>
      </c>
      <c r="AT21" s="26">
        <f t="shared" si="20"/>
        <v>1026</v>
      </c>
      <c r="AU21" s="12">
        <v>63</v>
      </c>
      <c r="AV21" s="26">
        <f t="shared" si="21"/>
        <v>1134</v>
      </c>
      <c r="AW21" s="12">
        <v>60</v>
      </c>
      <c r="AX21" s="26">
        <f t="shared" si="22"/>
        <v>1080</v>
      </c>
      <c r="AY21" s="12">
        <v>74</v>
      </c>
      <c r="AZ21" s="26">
        <f t="shared" si="23"/>
        <v>1332</v>
      </c>
      <c r="BA21" s="12">
        <v>54</v>
      </c>
      <c r="BB21" s="26">
        <f t="shared" si="24"/>
        <v>972</v>
      </c>
      <c r="BC21" s="12">
        <v>37</v>
      </c>
      <c r="BD21" s="26">
        <f t="shared" si="25"/>
        <v>666</v>
      </c>
      <c r="BE21" s="12">
        <v>39</v>
      </c>
      <c r="BF21" s="26">
        <f t="shared" si="26"/>
        <v>702</v>
      </c>
      <c r="BG21" s="12">
        <v>36</v>
      </c>
      <c r="BH21" s="26">
        <f t="shared" si="27"/>
        <v>648</v>
      </c>
      <c r="BI21" s="12">
        <v>53</v>
      </c>
      <c r="BJ21" s="26">
        <f t="shared" si="28"/>
        <v>954</v>
      </c>
      <c r="BK21" s="12">
        <v>49</v>
      </c>
      <c r="BL21" s="26">
        <f t="shared" si="29"/>
        <v>882</v>
      </c>
      <c r="BM21" s="12">
        <v>41</v>
      </c>
      <c r="BN21" s="26">
        <f t="shared" si="30"/>
        <v>738</v>
      </c>
      <c r="BO21" s="12">
        <v>77</v>
      </c>
      <c r="BP21" s="26">
        <f t="shared" si="31"/>
        <v>1386</v>
      </c>
      <c r="BQ21" s="12">
        <v>34</v>
      </c>
      <c r="BR21" s="26">
        <f t="shared" si="32"/>
        <v>612</v>
      </c>
      <c r="BS21" s="12">
        <v>43</v>
      </c>
      <c r="BT21" s="26">
        <f t="shared" si="33"/>
        <v>774</v>
      </c>
      <c r="BU21" s="12">
        <v>21</v>
      </c>
      <c r="BV21" s="26">
        <f t="shared" si="34"/>
        <v>378</v>
      </c>
      <c r="BW21" s="12">
        <v>36</v>
      </c>
      <c r="BX21" s="26">
        <f t="shared" si="35"/>
        <v>648</v>
      </c>
      <c r="BY21" s="12">
        <v>39</v>
      </c>
      <c r="BZ21" s="26">
        <f t="shared" si="36"/>
        <v>702</v>
      </c>
      <c r="CA21" s="12">
        <v>20</v>
      </c>
      <c r="CB21" s="26">
        <f t="shared" si="37"/>
        <v>360</v>
      </c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3:110" x14ac:dyDescent="0.2">
      <c r="C22" s="11"/>
      <c r="D22" s="11">
        <v>19</v>
      </c>
      <c r="E22" s="12">
        <v>101</v>
      </c>
      <c r="F22" s="26">
        <f t="shared" si="0"/>
        <v>1919</v>
      </c>
      <c r="G22" s="12">
        <v>67</v>
      </c>
      <c r="H22" s="26">
        <f t="shared" si="1"/>
        <v>1273</v>
      </c>
      <c r="I22" s="12">
        <v>92</v>
      </c>
      <c r="J22" s="26">
        <f t="shared" si="2"/>
        <v>1748</v>
      </c>
      <c r="K22" s="12">
        <v>84</v>
      </c>
      <c r="L22" s="26">
        <f t="shared" si="3"/>
        <v>1596</v>
      </c>
      <c r="M22" s="12">
        <v>87</v>
      </c>
      <c r="N22" s="26">
        <f t="shared" si="4"/>
        <v>1653</v>
      </c>
      <c r="O22" s="12">
        <v>67</v>
      </c>
      <c r="P22" s="26">
        <f t="shared" si="5"/>
        <v>1273</v>
      </c>
      <c r="Q22" s="12">
        <v>113</v>
      </c>
      <c r="R22" s="26">
        <f t="shared" si="6"/>
        <v>2147</v>
      </c>
      <c r="S22" s="12">
        <v>82</v>
      </c>
      <c r="T22" s="26">
        <f t="shared" si="7"/>
        <v>1558</v>
      </c>
      <c r="U22" s="12">
        <v>76</v>
      </c>
      <c r="V22" s="26">
        <f t="shared" si="8"/>
        <v>1444</v>
      </c>
      <c r="W22" s="12">
        <v>82</v>
      </c>
      <c r="X22" s="26">
        <f t="shared" si="9"/>
        <v>1558</v>
      </c>
      <c r="Y22" s="12">
        <v>89</v>
      </c>
      <c r="Z22" s="26">
        <f t="shared" si="10"/>
        <v>1691</v>
      </c>
      <c r="AA22" s="12">
        <v>63</v>
      </c>
      <c r="AB22" s="26">
        <f t="shared" si="11"/>
        <v>1197</v>
      </c>
      <c r="AC22" s="12">
        <v>80</v>
      </c>
      <c r="AD22" s="26">
        <f t="shared" si="12"/>
        <v>1520</v>
      </c>
      <c r="AE22" s="12">
        <v>61</v>
      </c>
      <c r="AF22" s="26">
        <f t="shared" si="13"/>
        <v>1159</v>
      </c>
      <c r="AG22" s="12">
        <v>65</v>
      </c>
      <c r="AH22" s="26">
        <f t="shared" si="14"/>
        <v>1235</v>
      </c>
      <c r="AI22" s="12">
        <v>67</v>
      </c>
      <c r="AJ22" s="26">
        <f t="shared" si="15"/>
        <v>1273</v>
      </c>
      <c r="AK22" s="12">
        <v>44</v>
      </c>
      <c r="AL22" s="27">
        <f t="shared" si="16"/>
        <v>836</v>
      </c>
      <c r="AM22" s="12">
        <v>71</v>
      </c>
      <c r="AN22" s="26">
        <f t="shared" si="17"/>
        <v>1349</v>
      </c>
      <c r="AO22" s="12">
        <v>50</v>
      </c>
      <c r="AP22" s="26">
        <f t="shared" si="18"/>
        <v>950</v>
      </c>
      <c r="AQ22" s="12">
        <v>64</v>
      </c>
      <c r="AR22" s="26">
        <f t="shared" si="19"/>
        <v>1216</v>
      </c>
      <c r="AS22" s="12">
        <v>77</v>
      </c>
      <c r="AT22" s="26">
        <f t="shared" si="20"/>
        <v>1463</v>
      </c>
      <c r="AU22" s="12">
        <v>79</v>
      </c>
      <c r="AV22" s="26">
        <f t="shared" si="21"/>
        <v>1501</v>
      </c>
      <c r="AW22" s="12">
        <v>74</v>
      </c>
      <c r="AX22" s="26">
        <f t="shared" si="22"/>
        <v>1406</v>
      </c>
      <c r="AY22" s="12">
        <v>52</v>
      </c>
      <c r="AZ22" s="26">
        <f t="shared" si="23"/>
        <v>988</v>
      </c>
      <c r="BA22" s="12">
        <v>71</v>
      </c>
      <c r="BB22" s="26">
        <f t="shared" si="24"/>
        <v>1349</v>
      </c>
      <c r="BC22" s="12">
        <v>50</v>
      </c>
      <c r="BD22" s="26">
        <f t="shared" si="25"/>
        <v>950</v>
      </c>
      <c r="BE22" s="12">
        <v>58</v>
      </c>
      <c r="BF22" s="26">
        <f t="shared" si="26"/>
        <v>1102</v>
      </c>
      <c r="BG22" s="12">
        <v>49</v>
      </c>
      <c r="BH22" s="26">
        <f t="shared" si="27"/>
        <v>931</v>
      </c>
      <c r="BI22" s="12">
        <v>53</v>
      </c>
      <c r="BJ22" s="26">
        <f t="shared" si="28"/>
        <v>1007</v>
      </c>
      <c r="BK22" s="12">
        <v>62</v>
      </c>
      <c r="BL22" s="26">
        <f t="shared" si="29"/>
        <v>1178</v>
      </c>
      <c r="BM22" s="12">
        <v>47</v>
      </c>
      <c r="BN22" s="26">
        <f t="shared" si="30"/>
        <v>893</v>
      </c>
      <c r="BO22" s="12">
        <v>48</v>
      </c>
      <c r="BP22" s="26">
        <f t="shared" si="31"/>
        <v>912</v>
      </c>
      <c r="BQ22" s="12">
        <v>21</v>
      </c>
      <c r="BR22" s="26">
        <f t="shared" si="32"/>
        <v>399</v>
      </c>
      <c r="BS22" s="12">
        <v>41</v>
      </c>
      <c r="BT22" s="26">
        <f t="shared" si="33"/>
        <v>779</v>
      </c>
      <c r="BU22" s="12">
        <v>30</v>
      </c>
      <c r="BV22" s="26">
        <f t="shared" si="34"/>
        <v>570</v>
      </c>
      <c r="BW22" s="12">
        <v>36</v>
      </c>
      <c r="BX22" s="26">
        <f t="shared" si="35"/>
        <v>684</v>
      </c>
      <c r="BY22" s="12">
        <v>30</v>
      </c>
      <c r="BZ22" s="26">
        <f t="shared" si="36"/>
        <v>570</v>
      </c>
      <c r="CA22" s="12">
        <v>35</v>
      </c>
      <c r="CB22" s="26">
        <f t="shared" si="37"/>
        <v>665</v>
      </c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3:110" x14ac:dyDescent="0.2">
      <c r="C23" s="11"/>
      <c r="D23" s="11">
        <v>20</v>
      </c>
      <c r="E23" s="12">
        <v>69</v>
      </c>
      <c r="F23" s="26">
        <f t="shared" si="0"/>
        <v>1380</v>
      </c>
      <c r="G23" s="12">
        <v>67</v>
      </c>
      <c r="H23" s="26">
        <f t="shared" si="1"/>
        <v>1340</v>
      </c>
      <c r="I23" s="12">
        <v>91</v>
      </c>
      <c r="J23" s="26">
        <f t="shared" si="2"/>
        <v>1820</v>
      </c>
      <c r="K23" s="12">
        <v>80</v>
      </c>
      <c r="L23" s="26">
        <f t="shared" si="3"/>
        <v>1600</v>
      </c>
      <c r="M23" s="12">
        <v>69</v>
      </c>
      <c r="N23" s="26">
        <f t="shared" si="4"/>
        <v>1380</v>
      </c>
      <c r="O23" s="12">
        <v>78</v>
      </c>
      <c r="P23" s="26">
        <f t="shared" si="5"/>
        <v>1560</v>
      </c>
      <c r="Q23" s="12">
        <v>75</v>
      </c>
      <c r="R23" s="26">
        <f t="shared" si="6"/>
        <v>1500</v>
      </c>
      <c r="S23" s="12">
        <v>76</v>
      </c>
      <c r="T23" s="26">
        <f t="shared" si="7"/>
        <v>1520</v>
      </c>
      <c r="U23" s="12">
        <v>68</v>
      </c>
      <c r="V23" s="26">
        <f t="shared" si="8"/>
        <v>1360</v>
      </c>
      <c r="W23" s="12">
        <v>68</v>
      </c>
      <c r="X23" s="26">
        <f t="shared" si="9"/>
        <v>1360</v>
      </c>
      <c r="Y23" s="12">
        <v>55</v>
      </c>
      <c r="Z23" s="26">
        <f t="shared" si="10"/>
        <v>1100</v>
      </c>
      <c r="AA23" s="12">
        <v>71</v>
      </c>
      <c r="AB23" s="26">
        <f t="shared" si="11"/>
        <v>1420</v>
      </c>
      <c r="AC23" s="12">
        <v>76</v>
      </c>
      <c r="AD23" s="26">
        <f t="shared" si="12"/>
        <v>1520</v>
      </c>
      <c r="AE23" s="12">
        <v>62</v>
      </c>
      <c r="AF23" s="26">
        <f t="shared" si="13"/>
        <v>1240</v>
      </c>
      <c r="AG23" s="12">
        <v>54</v>
      </c>
      <c r="AH23" s="26">
        <f t="shared" si="14"/>
        <v>1080</v>
      </c>
      <c r="AI23" s="12">
        <v>53</v>
      </c>
      <c r="AJ23" s="26">
        <f t="shared" si="15"/>
        <v>1060</v>
      </c>
      <c r="AK23" s="12">
        <v>56</v>
      </c>
      <c r="AL23" s="27">
        <f t="shared" si="16"/>
        <v>1120</v>
      </c>
      <c r="AM23" s="12">
        <v>49</v>
      </c>
      <c r="AN23" s="26">
        <f t="shared" si="17"/>
        <v>980</v>
      </c>
      <c r="AO23" s="12">
        <v>67</v>
      </c>
      <c r="AP23" s="26">
        <f t="shared" si="18"/>
        <v>1340</v>
      </c>
      <c r="AQ23" s="12">
        <v>68</v>
      </c>
      <c r="AR23" s="26">
        <f t="shared" si="19"/>
        <v>1360</v>
      </c>
      <c r="AS23" s="12">
        <v>86</v>
      </c>
      <c r="AT23" s="26">
        <f t="shared" si="20"/>
        <v>1720</v>
      </c>
      <c r="AU23" s="12">
        <v>108</v>
      </c>
      <c r="AV23" s="26">
        <f t="shared" si="21"/>
        <v>2160</v>
      </c>
      <c r="AW23" s="12">
        <v>55</v>
      </c>
      <c r="AX23" s="26">
        <f t="shared" si="22"/>
        <v>1100</v>
      </c>
      <c r="AY23" s="12">
        <v>66</v>
      </c>
      <c r="AZ23" s="26">
        <f t="shared" si="23"/>
        <v>1320</v>
      </c>
      <c r="BA23" s="12">
        <v>72</v>
      </c>
      <c r="BB23" s="26">
        <f t="shared" si="24"/>
        <v>1440</v>
      </c>
      <c r="BC23" s="12">
        <v>80</v>
      </c>
      <c r="BD23" s="26">
        <f t="shared" si="25"/>
        <v>1600</v>
      </c>
      <c r="BE23" s="12">
        <v>59</v>
      </c>
      <c r="BF23" s="26">
        <f t="shared" si="26"/>
        <v>1180</v>
      </c>
      <c r="BG23" s="12">
        <v>55</v>
      </c>
      <c r="BH23" s="26">
        <f t="shared" si="27"/>
        <v>1100</v>
      </c>
      <c r="BI23" s="12">
        <v>68</v>
      </c>
      <c r="BJ23" s="26">
        <f t="shared" si="28"/>
        <v>1360</v>
      </c>
      <c r="BK23" s="12">
        <v>62</v>
      </c>
      <c r="BL23" s="26">
        <f t="shared" si="29"/>
        <v>1240</v>
      </c>
      <c r="BM23" s="12">
        <v>75</v>
      </c>
      <c r="BN23" s="26">
        <f t="shared" si="30"/>
        <v>1500</v>
      </c>
      <c r="BO23" s="12">
        <v>49</v>
      </c>
      <c r="BP23" s="26">
        <f t="shared" si="31"/>
        <v>980</v>
      </c>
      <c r="BQ23" s="12">
        <v>48</v>
      </c>
      <c r="BR23" s="26">
        <f t="shared" si="32"/>
        <v>960</v>
      </c>
      <c r="BS23" s="12">
        <v>42</v>
      </c>
      <c r="BT23" s="26">
        <f t="shared" si="33"/>
        <v>840</v>
      </c>
      <c r="BU23" s="12">
        <v>27</v>
      </c>
      <c r="BV23" s="26">
        <f t="shared" si="34"/>
        <v>540</v>
      </c>
      <c r="BW23" s="12">
        <v>27</v>
      </c>
      <c r="BX23" s="26">
        <f t="shared" si="35"/>
        <v>540</v>
      </c>
      <c r="BY23" s="12">
        <v>44</v>
      </c>
      <c r="BZ23" s="26">
        <f t="shared" si="36"/>
        <v>880</v>
      </c>
      <c r="CA23" s="12">
        <v>37</v>
      </c>
      <c r="CB23" s="26">
        <f t="shared" si="37"/>
        <v>740</v>
      </c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3:110" x14ac:dyDescent="0.2">
      <c r="C24" s="11"/>
      <c r="D24" s="11">
        <v>21</v>
      </c>
      <c r="E24" s="12">
        <v>87</v>
      </c>
      <c r="F24" s="26">
        <f t="shared" si="0"/>
        <v>1827</v>
      </c>
      <c r="G24" s="12">
        <v>73</v>
      </c>
      <c r="H24" s="26">
        <f t="shared" si="1"/>
        <v>1533</v>
      </c>
      <c r="I24" s="12">
        <v>62</v>
      </c>
      <c r="J24" s="26">
        <f t="shared" si="2"/>
        <v>1302</v>
      </c>
      <c r="K24" s="12">
        <v>86</v>
      </c>
      <c r="L24" s="26">
        <f t="shared" si="3"/>
        <v>1806</v>
      </c>
      <c r="M24" s="12">
        <v>63</v>
      </c>
      <c r="N24" s="26">
        <f>M24*D24</f>
        <v>1323</v>
      </c>
      <c r="O24" s="12">
        <v>75</v>
      </c>
      <c r="P24" s="26">
        <f t="shared" si="5"/>
        <v>1575</v>
      </c>
      <c r="Q24" s="12">
        <v>94</v>
      </c>
      <c r="R24" s="26">
        <f t="shared" si="6"/>
        <v>1974</v>
      </c>
      <c r="S24" s="12">
        <v>85</v>
      </c>
      <c r="T24" s="26">
        <f t="shared" si="7"/>
        <v>1785</v>
      </c>
      <c r="U24" s="12">
        <v>58</v>
      </c>
      <c r="V24" s="26">
        <f t="shared" si="8"/>
        <v>1218</v>
      </c>
      <c r="W24" s="12">
        <v>51</v>
      </c>
      <c r="X24" s="26">
        <f t="shared" si="9"/>
        <v>1071</v>
      </c>
      <c r="Y24" s="12">
        <v>50</v>
      </c>
      <c r="Z24" s="26">
        <f t="shared" si="10"/>
        <v>1050</v>
      </c>
      <c r="AA24" s="12">
        <v>69</v>
      </c>
      <c r="AB24" s="26">
        <f t="shared" si="11"/>
        <v>1449</v>
      </c>
      <c r="AC24" s="12">
        <v>63</v>
      </c>
      <c r="AD24" s="26">
        <f t="shared" si="12"/>
        <v>1323</v>
      </c>
      <c r="AE24" s="12">
        <v>54</v>
      </c>
      <c r="AF24" s="26">
        <f t="shared" si="13"/>
        <v>1134</v>
      </c>
      <c r="AG24" s="12">
        <v>43</v>
      </c>
      <c r="AH24" s="26">
        <f t="shared" si="14"/>
        <v>903</v>
      </c>
      <c r="AI24" s="12">
        <v>62</v>
      </c>
      <c r="AJ24" s="26">
        <f t="shared" si="15"/>
        <v>1302</v>
      </c>
      <c r="AK24" s="12">
        <v>68</v>
      </c>
      <c r="AL24" s="27">
        <f t="shared" si="16"/>
        <v>1428</v>
      </c>
      <c r="AM24" s="12">
        <v>42</v>
      </c>
      <c r="AN24" s="26">
        <f t="shared" si="17"/>
        <v>882</v>
      </c>
      <c r="AO24" s="12">
        <v>44</v>
      </c>
      <c r="AP24" s="26">
        <f t="shared" si="18"/>
        <v>924</v>
      </c>
      <c r="AQ24" s="12">
        <v>70</v>
      </c>
      <c r="AR24" s="26">
        <f t="shared" si="19"/>
        <v>1470</v>
      </c>
      <c r="AS24" s="12">
        <v>67</v>
      </c>
      <c r="AT24" s="26">
        <f t="shared" si="20"/>
        <v>1407</v>
      </c>
      <c r="AU24" s="12">
        <v>80</v>
      </c>
      <c r="AV24" s="26">
        <f t="shared" si="21"/>
        <v>1680</v>
      </c>
      <c r="AW24" s="12">
        <v>58</v>
      </c>
      <c r="AX24" s="26">
        <f t="shared" si="22"/>
        <v>1218</v>
      </c>
      <c r="AY24" s="12">
        <v>49</v>
      </c>
      <c r="AZ24" s="26">
        <f t="shared" si="23"/>
        <v>1029</v>
      </c>
      <c r="BA24" s="12">
        <v>69</v>
      </c>
      <c r="BB24" s="26">
        <f t="shared" si="24"/>
        <v>1449</v>
      </c>
      <c r="BC24" s="12">
        <v>77</v>
      </c>
      <c r="BD24" s="26">
        <f t="shared" si="25"/>
        <v>1617</v>
      </c>
      <c r="BE24" s="12">
        <v>58</v>
      </c>
      <c r="BF24" s="26">
        <f t="shared" si="26"/>
        <v>1218</v>
      </c>
      <c r="BG24" s="12">
        <v>49</v>
      </c>
      <c r="BH24" s="26">
        <f t="shared" si="27"/>
        <v>1029</v>
      </c>
      <c r="BI24" s="12">
        <v>38</v>
      </c>
      <c r="BJ24" s="26">
        <f t="shared" si="28"/>
        <v>798</v>
      </c>
      <c r="BK24" s="12">
        <v>47</v>
      </c>
      <c r="BL24" s="26">
        <f t="shared" si="29"/>
        <v>987</v>
      </c>
      <c r="BM24" s="12">
        <v>47</v>
      </c>
      <c r="BN24" s="26">
        <f t="shared" si="30"/>
        <v>987</v>
      </c>
      <c r="BO24" s="12">
        <v>70</v>
      </c>
      <c r="BP24" s="26">
        <f t="shared" si="31"/>
        <v>1470</v>
      </c>
      <c r="BQ24" s="12">
        <v>46</v>
      </c>
      <c r="BR24" s="26">
        <f t="shared" si="32"/>
        <v>966</v>
      </c>
      <c r="BS24" s="12">
        <v>32</v>
      </c>
      <c r="BT24" s="26">
        <f t="shared" si="33"/>
        <v>672</v>
      </c>
      <c r="BU24" s="12">
        <v>36</v>
      </c>
      <c r="BV24" s="26">
        <f t="shared" si="34"/>
        <v>756</v>
      </c>
      <c r="BW24" s="12">
        <v>37</v>
      </c>
      <c r="BX24" s="26">
        <f t="shared" si="35"/>
        <v>777</v>
      </c>
      <c r="BY24" s="12">
        <v>24</v>
      </c>
      <c r="BZ24" s="26">
        <f t="shared" si="36"/>
        <v>504</v>
      </c>
      <c r="CA24" s="12">
        <v>38</v>
      </c>
      <c r="CB24" s="26">
        <f t="shared" si="37"/>
        <v>798</v>
      </c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3:110" x14ac:dyDescent="0.2">
      <c r="C25" s="11"/>
      <c r="D25" s="11">
        <v>22</v>
      </c>
      <c r="E25" s="12">
        <v>80</v>
      </c>
      <c r="F25" s="26">
        <f t="shared" si="0"/>
        <v>1760</v>
      </c>
      <c r="G25" s="12">
        <v>97</v>
      </c>
      <c r="H25" s="26">
        <f t="shared" si="1"/>
        <v>2134</v>
      </c>
      <c r="I25" s="12">
        <v>73</v>
      </c>
      <c r="J25" s="26">
        <f t="shared" si="2"/>
        <v>1606</v>
      </c>
      <c r="K25" s="12">
        <v>91</v>
      </c>
      <c r="L25" s="26">
        <f t="shared" si="3"/>
        <v>2002</v>
      </c>
      <c r="M25" s="12">
        <v>64</v>
      </c>
      <c r="N25" s="26">
        <f t="shared" si="4"/>
        <v>1408</v>
      </c>
      <c r="O25" s="12">
        <v>72</v>
      </c>
      <c r="P25" s="26">
        <f t="shared" si="5"/>
        <v>1584</v>
      </c>
      <c r="Q25" s="12">
        <v>61</v>
      </c>
      <c r="R25" s="26">
        <f t="shared" si="6"/>
        <v>1342</v>
      </c>
      <c r="S25" s="12">
        <v>70</v>
      </c>
      <c r="T25" s="26">
        <f t="shared" si="7"/>
        <v>1540</v>
      </c>
      <c r="U25" s="12">
        <v>85</v>
      </c>
      <c r="V25" s="26">
        <f t="shared" si="8"/>
        <v>1870</v>
      </c>
      <c r="W25" s="12">
        <v>67</v>
      </c>
      <c r="X25" s="26">
        <f t="shared" si="9"/>
        <v>1474</v>
      </c>
      <c r="Y25" s="12">
        <v>61</v>
      </c>
      <c r="Z25" s="26">
        <f t="shared" si="10"/>
        <v>1342</v>
      </c>
      <c r="AA25" s="12">
        <v>55</v>
      </c>
      <c r="AB25" s="26">
        <f t="shared" si="11"/>
        <v>1210</v>
      </c>
      <c r="AC25" s="12">
        <v>63</v>
      </c>
      <c r="AD25" s="26">
        <f t="shared" si="12"/>
        <v>1386</v>
      </c>
      <c r="AE25" s="12">
        <v>46</v>
      </c>
      <c r="AF25" s="26">
        <f t="shared" si="13"/>
        <v>1012</v>
      </c>
      <c r="AG25" s="12">
        <v>52</v>
      </c>
      <c r="AH25" s="26">
        <f t="shared" si="14"/>
        <v>1144</v>
      </c>
      <c r="AI25" s="12">
        <v>48</v>
      </c>
      <c r="AJ25" s="26">
        <f t="shared" si="15"/>
        <v>1056</v>
      </c>
      <c r="AK25" s="12">
        <v>56</v>
      </c>
      <c r="AL25" s="27">
        <f t="shared" si="16"/>
        <v>1232</v>
      </c>
      <c r="AM25" s="12">
        <v>61</v>
      </c>
      <c r="AN25" s="26">
        <f t="shared" si="17"/>
        <v>1342</v>
      </c>
      <c r="AO25" s="12">
        <v>73</v>
      </c>
      <c r="AP25" s="26">
        <f t="shared" si="18"/>
        <v>1606</v>
      </c>
      <c r="AQ25" s="12">
        <v>63</v>
      </c>
      <c r="AR25" s="26">
        <f t="shared" si="19"/>
        <v>1386</v>
      </c>
      <c r="AS25" s="12">
        <v>84</v>
      </c>
      <c r="AT25" s="26">
        <f t="shared" si="20"/>
        <v>1848</v>
      </c>
      <c r="AU25" s="12">
        <v>81</v>
      </c>
      <c r="AV25" s="26">
        <f t="shared" si="21"/>
        <v>1782</v>
      </c>
      <c r="AW25" s="12">
        <v>72</v>
      </c>
      <c r="AX25" s="26">
        <f t="shared" si="22"/>
        <v>1584</v>
      </c>
      <c r="AY25" s="12">
        <v>60</v>
      </c>
      <c r="AZ25" s="26">
        <f t="shared" si="23"/>
        <v>1320</v>
      </c>
      <c r="BA25" s="12">
        <v>54</v>
      </c>
      <c r="BB25" s="26">
        <f t="shared" si="24"/>
        <v>1188</v>
      </c>
      <c r="BC25" s="12">
        <v>69</v>
      </c>
      <c r="BD25" s="26">
        <f t="shared" si="25"/>
        <v>1518</v>
      </c>
      <c r="BE25" s="12">
        <v>54</v>
      </c>
      <c r="BF25" s="26">
        <f t="shared" si="26"/>
        <v>1188</v>
      </c>
      <c r="BG25" s="12">
        <v>61</v>
      </c>
      <c r="BH25" s="26">
        <f t="shared" si="27"/>
        <v>1342</v>
      </c>
      <c r="BI25" s="12">
        <v>66</v>
      </c>
      <c r="BJ25" s="26">
        <f t="shared" si="28"/>
        <v>1452</v>
      </c>
      <c r="BK25" s="12">
        <v>40</v>
      </c>
      <c r="BL25" s="26">
        <f t="shared" si="29"/>
        <v>880</v>
      </c>
      <c r="BM25" s="12">
        <v>66</v>
      </c>
      <c r="BN25" s="26">
        <f t="shared" si="30"/>
        <v>1452</v>
      </c>
      <c r="BO25" s="12">
        <v>56</v>
      </c>
      <c r="BP25" s="26">
        <f t="shared" si="31"/>
        <v>1232</v>
      </c>
      <c r="BQ25" s="12">
        <v>47</v>
      </c>
      <c r="BR25" s="26">
        <f t="shared" si="32"/>
        <v>1034</v>
      </c>
      <c r="BS25" s="12">
        <v>46</v>
      </c>
      <c r="BT25" s="26">
        <f t="shared" si="33"/>
        <v>1012</v>
      </c>
      <c r="BU25" s="12">
        <v>43</v>
      </c>
      <c r="BV25" s="26">
        <f t="shared" si="34"/>
        <v>946</v>
      </c>
      <c r="BW25" s="12">
        <v>44</v>
      </c>
      <c r="BX25" s="26">
        <f t="shared" si="35"/>
        <v>968</v>
      </c>
      <c r="BY25" s="12">
        <v>34</v>
      </c>
      <c r="BZ25" s="26">
        <f t="shared" si="36"/>
        <v>748</v>
      </c>
      <c r="CA25" s="12">
        <v>60</v>
      </c>
      <c r="CB25" s="26">
        <f t="shared" si="37"/>
        <v>1320</v>
      </c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3:110" x14ac:dyDescent="0.2">
      <c r="C26" s="11"/>
      <c r="D26" s="11">
        <v>23</v>
      </c>
      <c r="E26" s="12">
        <v>92</v>
      </c>
      <c r="F26" s="26">
        <f t="shared" si="0"/>
        <v>2116</v>
      </c>
      <c r="G26" s="12">
        <v>81</v>
      </c>
      <c r="H26" s="26">
        <f t="shared" si="1"/>
        <v>1863</v>
      </c>
      <c r="I26" s="12">
        <v>79</v>
      </c>
      <c r="J26" s="26">
        <f t="shared" si="2"/>
        <v>1817</v>
      </c>
      <c r="K26" s="12">
        <v>68</v>
      </c>
      <c r="L26" s="26">
        <f t="shared" si="3"/>
        <v>1564</v>
      </c>
      <c r="M26" s="12">
        <v>88</v>
      </c>
      <c r="N26" s="26">
        <f t="shared" si="4"/>
        <v>2024</v>
      </c>
      <c r="O26" s="12">
        <v>70</v>
      </c>
      <c r="P26" s="26">
        <f t="shared" si="5"/>
        <v>1610</v>
      </c>
      <c r="Q26" s="12">
        <v>89</v>
      </c>
      <c r="R26" s="26">
        <f t="shared" si="6"/>
        <v>2047</v>
      </c>
      <c r="S26" s="12">
        <v>88</v>
      </c>
      <c r="T26" s="26">
        <f t="shared" si="7"/>
        <v>2024</v>
      </c>
      <c r="U26" s="12">
        <v>77</v>
      </c>
      <c r="V26" s="26">
        <f t="shared" si="8"/>
        <v>1771</v>
      </c>
      <c r="W26" s="12">
        <v>77</v>
      </c>
      <c r="X26" s="26">
        <f t="shared" si="9"/>
        <v>1771</v>
      </c>
      <c r="Y26" s="12">
        <v>66</v>
      </c>
      <c r="Z26" s="26">
        <f t="shared" si="10"/>
        <v>1518</v>
      </c>
      <c r="AA26" s="12">
        <v>60</v>
      </c>
      <c r="AB26" s="26">
        <f t="shared" si="11"/>
        <v>1380</v>
      </c>
      <c r="AC26" s="12">
        <v>63</v>
      </c>
      <c r="AD26" s="26">
        <f t="shared" si="12"/>
        <v>1449</v>
      </c>
      <c r="AE26" s="12">
        <v>55</v>
      </c>
      <c r="AF26" s="26">
        <f t="shared" si="13"/>
        <v>1265</v>
      </c>
      <c r="AG26" s="12">
        <v>64</v>
      </c>
      <c r="AH26" s="26">
        <f t="shared" si="14"/>
        <v>1472</v>
      </c>
      <c r="AI26" s="12">
        <v>80</v>
      </c>
      <c r="AJ26" s="26">
        <f t="shared" si="15"/>
        <v>1840</v>
      </c>
      <c r="AK26" s="12">
        <v>35</v>
      </c>
      <c r="AL26" s="27">
        <f t="shared" si="16"/>
        <v>805</v>
      </c>
      <c r="AM26" s="12">
        <v>74</v>
      </c>
      <c r="AN26" s="26">
        <f t="shared" si="17"/>
        <v>1702</v>
      </c>
      <c r="AO26" s="12">
        <v>83</v>
      </c>
      <c r="AP26" s="26">
        <f t="shared" si="18"/>
        <v>1909</v>
      </c>
      <c r="AQ26" s="12">
        <v>62</v>
      </c>
      <c r="AR26" s="26">
        <f t="shared" si="19"/>
        <v>1426</v>
      </c>
      <c r="AS26" s="12">
        <v>66</v>
      </c>
      <c r="AT26" s="26">
        <f t="shared" si="20"/>
        <v>1518</v>
      </c>
      <c r="AU26" s="12">
        <v>79</v>
      </c>
      <c r="AV26" s="26">
        <f t="shared" si="21"/>
        <v>1817</v>
      </c>
      <c r="AW26" s="12">
        <v>73</v>
      </c>
      <c r="AX26" s="26">
        <f t="shared" si="22"/>
        <v>1679</v>
      </c>
      <c r="AY26" s="12">
        <v>54</v>
      </c>
      <c r="AZ26" s="26">
        <f t="shared" si="23"/>
        <v>1242</v>
      </c>
      <c r="BA26" s="12">
        <v>83</v>
      </c>
      <c r="BB26" s="26">
        <f t="shared" si="24"/>
        <v>1909</v>
      </c>
      <c r="BC26" s="12">
        <v>52</v>
      </c>
      <c r="BD26" s="26">
        <f t="shared" si="25"/>
        <v>1196</v>
      </c>
      <c r="BE26" s="12">
        <v>54</v>
      </c>
      <c r="BF26" s="26">
        <f t="shared" si="26"/>
        <v>1242</v>
      </c>
      <c r="BG26" s="12">
        <v>61</v>
      </c>
      <c r="BH26" s="26">
        <f t="shared" si="27"/>
        <v>1403</v>
      </c>
      <c r="BI26" s="12">
        <v>57</v>
      </c>
      <c r="BJ26" s="26">
        <f t="shared" si="28"/>
        <v>1311</v>
      </c>
      <c r="BK26" s="12">
        <v>42</v>
      </c>
      <c r="BL26" s="26">
        <f t="shared" si="29"/>
        <v>966</v>
      </c>
      <c r="BM26" s="12">
        <v>51</v>
      </c>
      <c r="BN26" s="26">
        <f t="shared" si="30"/>
        <v>1173</v>
      </c>
      <c r="BO26" s="12">
        <v>45</v>
      </c>
      <c r="BP26" s="26">
        <f t="shared" si="31"/>
        <v>1035</v>
      </c>
      <c r="BQ26" s="12">
        <v>30</v>
      </c>
      <c r="BR26" s="26">
        <f t="shared" si="32"/>
        <v>690</v>
      </c>
      <c r="BS26" s="12">
        <v>33</v>
      </c>
      <c r="BT26" s="26">
        <f t="shared" si="33"/>
        <v>759</v>
      </c>
      <c r="BU26" s="12">
        <v>57</v>
      </c>
      <c r="BV26" s="26">
        <f t="shared" si="34"/>
        <v>1311</v>
      </c>
      <c r="BW26" s="12">
        <v>37</v>
      </c>
      <c r="BX26" s="26">
        <f t="shared" si="35"/>
        <v>851</v>
      </c>
      <c r="BY26" s="12">
        <v>39</v>
      </c>
      <c r="BZ26" s="26">
        <f t="shared" si="36"/>
        <v>897</v>
      </c>
      <c r="CA26" s="12">
        <v>33</v>
      </c>
      <c r="CB26" s="26">
        <f t="shared" si="37"/>
        <v>759</v>
      </c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3:110" x14ac:dyDescent="0.2">
      <c r="C27" s="11"/>
      <c r="D27" s="11">
        <v>24</v>
      </c>
      <c r="E27" s="12">
        <v>72</v>
      </c>
      <c r="F27" s="26">
        <f t="shared" si="0"/>
        <v>1728</v>
      </c>
      <c r="G27" s="12">
        <v>52</v>
      </c>
      <c r="H27" s="26">
        <f t="shared" si="1"/>
        <v>1248</v>
      </c>
      <c r="I27" s="12">
        <v>65</v>
      </c>
      <c r="J27" s="26">
        <f t="shared" si="2"/>
        <v>1560</v>
      </c>
      <c r="K27" s="12">
        <v>41</v>
      </c>
      <c r="L27" s="26">
        <f t="shared" si="3"/>
        <v>984</v>
      </c>
      <c r="M27" s="12">
        <v>76</v>
      </c>
      <c r="N27" s="26">
        <f t="shared" si="4"/>
        <v>1824</v>
      </c>
      <c r="O27" s="12">
        <v>75</v>
      </c>
      <c r="P27" s="26">
        <f t="shared" si="5"/>
        <v>1800</v>
      </c>
      <c r="Q27" s="12">
        <v>63</v>
      </c>
      <c r="R27" s="26">
        <f t="shared" si="6"/>
        <v>1512</v>
      </c>
      <c r="S27" s="12">
        <v>81</v>
      </c>
      <c r="T27" s="26">
        <f t="shared" si="7"/>
        <v>1944</v>
      </c>
      <c r="U27" s="12">
        <v>76</v>
      </c>
      <c r="V27" s="26">
        <f t="shared" si="8"/>
        <v>1824</v>
      </c>
      <c r="W27" s="12">
        <v>85</v>
      </c>
      <c r="X27" s="26">
        <f t="shared" si="9"/>
        <v>2040</v>
      </c>
      <c r="Y27" s="12">
        <v>51</v>
      </c>
      <c r="Z27" s="26">
        <f t="shared" si="10"/>
        <v>1224</v>
      </c>
      <c r="AA27" s="12">
        <v>60</v>
      </c>
      <c r="AB27" s="26">
        <f t="shared" si="11"/>
        <v>1440</v>
      </c>
      <c r="AC27" s="12">
        <v>72</v>
      </c>
      <c r="AD27" s="26">
        <f t="shared" si="12"/>
        <v>1728</v>
      </c>
      <c r="AE27" s="12">
        <v>60</v>
      </c>
      <c r="AF27" s="26">
        <f t="shared" si="13"/>
        <v>1440</v>
      </c>
      <c r="AG27" s="12">
        <v>60</v>
      </c>
      <c r="AH27" s="26">
        <f t="shared" si="14"/>
        <v>1440</v>
      </c>
      <c r="AI27" s="12">
        <v>56</v>
      </c>
      <c r="AJ27" s="26">
        <f t="shared" si="15"/>
        <v>1344</v>
      </c>
      <c r="AK27" s="12">
        <v>55</v>
      </c>
      <c r="AL27" s="27">
        <f t="shared" si="16"/>
        <v>1320</v>
      </c>
      <c r="AM27" s="12">
        <v>43</v>
      </c>
      <c r="AN27" s="26">
        <f t="shared" si="17"/>
        <v>1032</v>
      </c>
      <c r="AO27" s="12">
        <v>99</v>
      </c>
      <c r="AP27" s="26">
        <f t="shared" si="18"/>
        <v>2376</v>
      </c>
      <c r="AQ27" s="12">
        <v>84</v>
      </c>
      <c r="AR27" s="26">
        <f t="shared" si="19"/>
        <v>2016</v>
      </c>
      <c r="AS27" s="12">
        <v>53</v>
      </c>
      <c r="AT27" s="26">
        <f t="shared" si="20"/>
        <v>1272</v>
      </c>
      <c r="AU27" s="12">
        <v>58</v>
      </c>
      <c r="AV27" s="26">
        <f t="shared" si="21"/>
        <v>1392</v>
      </c>
      <c r="AW27" s="12">
        <v>80</v>
      </c>
      <c r="AX27" s="26">
        <f t="shared" si="22"/>
        <v>1920</v>
      </c>
      <c r="AY27" s="12">
        <v>80</v>
      </c>
      <c r="AZ27" s="26">
        <f t="shared" si="23"/>
        <v>1920</v>
      </c>
      <c r="BA27" s="12">
        <v>73</v>
      </c>
      <c r="BB27" s="26">
        <f t="shared" si="24"/>
        <v>1752</v>
      </c>
      <c r="BC27" s="12">
        <v>69</v>
      </c>
      <c r="BD27" s="26">
        <f t="shared" si="25"/>
        <v>1656</v>
      </c>
      <c r="BE27" s="12">
        <v>62</v>
      </c>
      <c r="BF27" s="26">
        <f t="shared" si="26"/>
        <v>1488</v>
      </c>
      <c r="BG27" s="12">
        <v>52</v>
      </c>
      <c r="BH27" s="26">
        <f t="shared" si="27"/>
        <v>1248</v>
      </c>
      <c r="BI27" s="12">
        <v>73</v>
      </c>
      <c r="BJ27" s="26">
        <f t="shared" si="28"/>
        <v>1752</v>
      </c>
      <c r="BK27" s="12">
        <v>61</v>
      </c>
      <c r="BL27" s="26">
        <f t="shared" si="29"/>
        <v>1464</v>
      </c>
      <c r="BM27" s="12">
        <v>52</v>
      </c>
      <c r="BN27" s="26">
        <f t="shared" si="30"/>
        <v>1248</v>
      </c>
      <c r="BO27" s="12">
        <v>41</v>
      </c>
      <c r="BP27" s="26">
        <f t="shared" si="31"/>
        <v>984</v>
      </c>
      <c r="BQ27" s="12">
        <v>38</v>
      </c>
      <c r="BR27" s="26">
        <f t="shared" si="32"/>
        <v>912</v>
      </c>
      <c r="BS27" s="12">
        <v>55</v>
      </c>
      <c r="BT27" s="26">
        <f t="shared" si="33"/>
        <v>1320</v>
      </c>
      <c r="BU27" s="12">
        <v>32</v>
      </c>
      <c r="BV27" s="26">
        <f t="shared" si="34"/>
        <v>768</v>
      </c>
      <c r="BW27" s="12">
        <v>43</v>
      </c>
      <c r="BX27" s="26">
        <f t="shared" si="35"/>
        <v>1032</v>
      </c>
      <c r="BY27" s="12">
        <v>32</v>
      </c>
      <c r="BZ27" s="26">
        <f t="shared" si="36"/>
        <v>768</v>
      </c>
      <c r="CA27" s="12">
        <v>37</v>
      </c>
      <c r="CB27" s="26">
        <f t="shared" si="37"/>
        <v>888</v>
      </c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3:110" x14ac:dyDescent="0.2">
      <c r="C28" s="11"/>
      <c r="D28" s="11">
        <v>25</v>
      </c>
      <c r="E28" s="12">
        <v>76</v>
      </c>
      <c r="F28" s="26">
        <f t="shared" si="0"/>
        <v>1900</v>
      </c>
      <c r="G28" s="12">
        <v>68</v>
      </c>
      <c r="H28" s="26">
        <f t="shared" si="1"/>
        <v>1700</v>
      </c>
      <c r="I28" s="12">
        <v>72</v>
      </c>
      <c r="J28" s="26">
        <f t="shared" si="2"/>
        <v>1800</v>
      </c>
      <c r="K28" s="12">
        <v>51</v>
      </c>
      <c r="L28" s="26">
        <f t="shared" si="3"/>
        <v>1275</v>
      </c>
      <c r="M28" s="12">
        <v>53</v>
      </c>
      <c r="N28" s="26">
        <f t="shared" si="4"/>
        <v>1325</v>
      </c>
      <c r="O28" s="12">
        <v>74</v>
      </c>
      <c r="P28" s="26">
        <f t="shared" si="5"/>
        <v>1850</v>
      </c>
      <c r="Q28" s="12">
        <v>89</v>
      </c>
      <c r="R28" s="26">
        <f t="shared" si="6"/>
        <v>2225</v>
      </c>
      <c r="S28" s="12">
        <v>66</v>
      </c>
      <c r="T28" s="26">
        <f t="shared" si="7"/>
        <v>1650</v>
      </c>
      <c r="U28" s="12">
        <v>86</v>
      </c>
      <c r="V28" s="26">
        <f t="shared" si="8"/>
        <v>2150</v>
      </c>
      <c r="W28" s="12">
        <v>54</v>
      </c>
      <c r="X28" s="26">
        <f t="shared" si="9"/>
        <v>1350</v>
      </c>
      <c r="Y28" s="12">
        <v>73</v>
      </c>
      <c r="Z28" s="26">
        <f t="shared" si="10"/>
        <v>1825</v>
      </c>
      <c r="AA28" s="12">
        <v>74</v>
      </c>
      <c r="AB28" s="26">
        <f t="shared" si="11"/>
        <v>1850</v>
      </c>
      <c r="AC28" s="12">
        <v>48</v>
      </c>
      <c r="AD28" s="26">
        <f t="shared" si="12"/>
        <v>1200</v>
      </c>
      <c r="AE28" s="12">
        <v>60</v>
      </c>
      <c r="AF28" s="26">
        <f t="shared" si="13"/>
        <v>1500</v>
      </c>
      <c r="AG28" s="12">
        <v>50</v>
      </c>
      <c r="AH28" s="26">
        <f t="shared" si="14"/>
        <v>1250</v>
      </c>
      <c r="AI28" s="12">
        <v>55</v>
      </c>
      <c r="AJ28" s="26">
        <f t="shared" si="15"/>
        <v>1375</v>
      </c>
      <c r="AK28" s="12">
        <v>54</v>
      </c>
      <c r="AL28" s="27">
        <f t="shared" si="16"/>
        <v>1350</v>
      </c>
      <c r="AM28" s="12">
        <v>63</v>
      </c>
      <c r="AN28" s="26">
        <f t="shared" si="17"/>
        <v>1575</v>
      </c>
      <c r="AO28" s="12">
        <v>62</v>
      </c>
      <c r="AP28" s="26">
        <f t="shared" si="18"/>
        <v>1550</v>
      </c>
      <c r="AQ28" s="12">
        <v>78</v>
      </c>
      <c r="AR28" s="26">
        <f t="shared" si="19"/>
        <v>1950</v>
      </c>
      <c r="AS28" s="12">
        <v>71</v>
      </c>
      <c r="AT28" s="26">
        <f t="shared" si="20"/>
        <v>1775</v>
      </c>
      <c r="AU28" s="12">
        <v>76</v>
      </c>
      <c r="AV28" s="26">
        <f t="shared" si="21"/>
        <v>1900</v>
      </c>
      <c r="AW28" s="12">
        <v>67</v>
      </c>
      <c r="AX28" s="26">
        <f t="shared" si="22"/>
        <v>1675</v>
      </c>
      <c r="AY28" s="12">
        <v>57</v>
      </c>
      <c r="AZ28" s="26">
        <f t="shared" si="23"/>
        <v>1425</v>
      </c>
      <c r="BA28" s="12">
        <v>74</v>
      </c>
      <c r="BB28" s="26">
        <f t="shared" si="24"/>
        <v>1850</v>
      </c>
      <c r="BC28" s="12">
        <v>53</v>
      </c>
      <c r="BD28" s="26">
        <f t="shared" si="25"/>
        <v>1325</v>
      </c>
      <c r="BE28" s="12">
        <v>56</v>
      </c>
      <c r="BF28" s="26">
        <f t="shared" si="26"/>
        <v>1400</v>
      </c>
      <c r="BG28" s="12">
        <v>60</v>
      </c>
      <c r="BH28" s="26">
        <f t="shared" si="27"/>
        <v>1500</v>
      </c>
      <c r="BI28" s="12">
        <v>58</v>
      </c>
      <c r="BJ28" s="26">
        <f t="shared" si="28"/>
        <v>1450</v>
      </c>
      <c r="BK28" s="12">
        <v>57</v>
      </c>
      <c r="BL28" s="26">
        <f t="shared" si="29"/>
        <v>1425</v>
      </c>
      <c r="BM28" s="12">
        <v>61</v>
      </c>
      <c r="BN28" s="26">
        <f t="shared" si="30"/>
        <v>1525</v>
      </c>
      <c r="BO28" s="12">
        <v>47</v>
      </c>
      <c r="BP28" s="26">
        <f t="shared" si="31"/>
        <v>1175</v>
      </c>
      <c r="BQ28" s="12">
        <v>52</v>
      </c>
      <c r="BR28" s="26">
        <f t="shared" si="32"/>
        <v>1300</v>
      </c>
      <c r="BS28" s="12">
        <v>48</v>
      </c>
      <c r="BT28" s="26">
        <f t="shared" si="33"/>
        <v>1200</v>
      </c>
      <c r="BU28" s="12">
        <v>45</v>
      </c>
      <c r="BV28" s="26">
        <f t="shared" si="34"/>
        <v>1125</v>
      </c>
      <c r="BW28" s="12">
        <v>47</v>
      </c>
      <c r="BX28" s="26">
        <f t="shared" si="35"/>
        <v>1175</v>
      </c>
      <c r="BY28" s="12">
        <v>35</v>
      </c>
      <c r="BZ28" s="26">
        <f t="shared" si="36"/>
        <v>875</v>
      </c>
      <c r="CA28" s="12">
        <v>33</v>
      </c>
      <c r="CB28" s="26">
        <f t="shared" si="37"/>
        <v>825</v>
      </c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3:110" x14ac:dyDescent="0.2">
      <c r="C29" s="11"/>
      <c r="D29" s="11">
        <v>26</v>
      </c>
      <c r="E29" s="12">
        <v>69</v>
      </c>
      <c r="F29" s="26">
        <f t="shared" si="0"/>
        <v>1794</v>
      </c>
      <c r="G29" s="12">
        <v>43</v>
      </c>
      <c r="H29" s="26">
        <f t="shared" si="1"/>
        <v>1118</v>
      </c>
      <c r="I29" s="12">
        <v>70</v>
      </c>
      <c r="J29" s="26">
        <f t="shared" si="2"/>
        <v>1820</v>
      </c>
      <c r="K29" s="12">
        <v>72</v>
      </c>
      <c r="L29" s="26">
        <f t="shared" si="3"/>
        <v>1872</v>
      </c>
      <c r="M29" s="12">
        <v>58</v>
      </c>
      <c r="N29" s="26">
        <f t="shared" si="4"/>
        <v>1508</v>
      </c>
      <c r="O29" s="12">
        <v>63</v>
      </c>
      <c r="P29" s="26">
        <f t="shared" si="5"/>
        <v>1638</v>
      </c>
      <c r="Q29" s="12">
        <v>71</v>
      </c>
      <c r="R29" s="26">
        <f t="shared" si="6"/>
        <v>1846</v>
      </c>
      <c r="S29" s="12">
        <v>71</v>
      </c>
      <c r="T29" s="26">
        <f t="shared" si="7"/>
        <v>1846</v>
      </c>
      <c r="U29" s="12">
        <v>56</v>
      </c>
      <c r="V29" s="26">
        <f t="shared" si="8"/>
        <v>1456</v>
      </c>
      <c r="W29" s="12">
        <v>54</v>
      </c>
      <c r="X29" s="26">
        <f t="shared" si="9"/>
        <v>1404</v>
      </c>
      <c r="Y29" s="12">
        <v>72</v>
      </c>
      <c r="Z29" s="26">
        <f t="shared" si="10"/>
        <v>1872</v>
      </c>
      <c r="AA29" s="12">
        <v>59</v>
      </c>
      <c r="AB29" s="26">
        <f t="shared" si="11"/>
        <v>1534</v>
      </c>
      <c r="AC29" s="12">
        <v>75</v>
      </c>
      <c r="AD29" s="26">
        <f t="shared" si="12"/>
        <v>1950</v>
      </c>
      <c r="AE29" s="12">
        <v>58</v>
      </c>
      <c r="AF29" s="26">
        <f t="shared" si="13"/>
        <v>1508</v>
      </c>
      <c r="AG29" s="12">
        <v>39</v>
      </c>
      <c r="AH29" s="26">
        <f t="shared" si="14"/>
        <v>1014</v>
      </c>
      <c r="AI29" s="12">
        <v>51</v>
      </c>
      <c r="AJ29" s="26">
        <f t="shared" si="15"/>
        <v>1326</v>
      </c>
      <c r="AK29" s="12">
        <v>81</v>
      </c>
      <c r="AL29" s="27">
        <f t="shared" si="16"/>
        <v>2106</v>
      </c>
      <c r="AM29" s="12">
        <v>78</v>
      </c>
      <c r="AN29" s="26">
        <f t="shared" si="17"/>
        <v>2028</v>
      </c>
      <c r="AO29" s="12">
        <v>67</v>
      </c>
      <c r="AP29" s="26">
        <f t="shared" si="18"/>
        <v>1742</v>
      </c>
      <c r="AQ29" s="12">
        <v>67</v>
      </c>
      <c r="AR29" s="26">
        <f t="shared" si="19"/>
        <v>1742</v>
      </c>
      <c r="AS29" s="12">
        <v>83</v>
      </c>
      <c r="AT29" s="26">
        <f t="shared" si="20"/>
        <v>2158</v>
      </c>
      <c r="AU29" s="12">
        <v>56</v>
      </c>
      <c r="AV29" s="26">
        <f t="shared" si="21"/>
        <v>1456</v>
      </c>
      <c r="AW29" s="12">
        <v>80</v>
      </c>
      <c r="AX29" s="26">
        <f t="shared" si="22"/>
        <v>2080</v>
      </c>
      <c r="AY29" s="12">
        <v>71</v>
      </c>
      <c r="AZ29" s="26">
        <f t="shared" si="23"/>
        <v>1846</v>
      </c>
      <c r="BA29" s="12">
        <v>100</v>
      </c>
      <c r="BB29" s="26">
        <f t="shared" si="24"/>
        <v>2600</v>
      </c>
      <c r="BC29" s="12">
        <v>57</v>
      </c>
      <c r="BD29" s="26">
        <f t="shared" si="25"/>
        <v>1482</v>
      </c>
      <c r="BE29" s="12">
        <v>57</v>
      </c>
      <c r="BF29" s="26">
        <f t="shared" si="26"/>
        <v>1482</v>
      </c>
      <c r="BG29" s="12">
        <v>58</v>
      </c>
      <c r="BH29" s="26">
        <f t="shared" si="27"/>
        <v>1508</v>
      </c>
      <c r="BI29" s="12">
        <v>63</v>
      </c>
      <c r="BJ29" s="26">
        <f t="shared" si="28"/>
        <v>1638</v>
      </c>
      <c r="BK29" s="12">
        <v>43</v>
      </c>
      <c r="BL29" s="26">
        <f t="shared" si="29"/>
        <v>1118</v>
      </c>
      <c r="BM29" s="12">
        <v>66</v>
      </c>
      <c r="BN29" s="26">
        <f t="shared" si="30"/>
        <v>1716</v>
      </c>
      <c r="BO29" s="12">
        <v>46</v>
      </c>
      <c r="BP29" s="26">
        <f t="shared" si="31"/>
        <v>1196</v>
      </c>
      <c r="BQ29" s="12">
        <v>50</v>
      </c>
      <c r="BR29" s="26">
        <f t="shared" si="32"/>
        <v>1300</v>
      </c>
      <c r="BS29" s="12">
        <v>41</v>
      </c>
      <c r="BT29" s="26">
        <f t="shared" si="33"/>
        <v>1066</v>
      </c>
      <c r="BU29" s="12">
        <v>40</v>
      </c>
      <c r="BV29" s="26">
        <f t="shared" si="34"/>
        <v>1040</v>
      </c>
      <c r="BW29" s="12">
        <v>42</v>
      </c>
      <c r="BX29" s="26">
        <f t="shared" si="35"/>
        <v>1092</v>
      </c>
      <c r="BY29" s="12">
        <v>48</v>
      </c>
      <c r="BZ29" s="26">
        <f t="shared" si="36"/>
        <v>1248</v>
      </c>
      <c r="CA29" s="12">
        <v>42</v>
      </c>
      <c r="CB29" s="26">
        <f t="shared" si="37"/>
        <v>1092</v>
      </c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3:110" x14ac:dyDescent="0.2">
      <c r="C30" s="11"/>
      <c r="D30" s="11">
        <v>27</v>
      </c>
      <c r="E30" s="12">
        <v>72</v>
      </c>
      <c r="F30" s="26">
        <f t="shared" si="0"/>
        <v>1944</v>
      </c>
      <c r="G30" s="12">
        <v>70</v>
      </c>
      <c r="H30" s="26">
        <f t="shared" si="1"/>
        <v>1890</v>
      </c>
      <c r="I30" s="12">
        <v>59</v>
      </c>
      <c r="J30" s="26">
        <f t="shared" si="2"/>
        <v>1593</v>
      </c>
      <c r="K30" s="12">
        <v>76</v>
      </c>
      <c r="L30" s="26">
        <f t="shared" si="3"/>
        <v>2052</v>
      </c>
      <c r="M30" s="12">
        <v>59</v>
      </c>
      <c r="N30" s="26">
        <f t="shared" si="4"/>
        <v>1593</v>
      </c>
      <c r="O30" s="12">
        <v>66</v>
      </c>
      <c r="P30" s="26">
        <f t="shared" si="5"/>
        <v>1782</v>
      </c>
      <c r="Q30" s="12">
        <v>48</v>
      </c>
      <c r="R30" s="26">
        <f t="shared" si="6"/>
        <v>1296</v>
      </c>
      <c r="S30" s="12">
        <v>73</v>
      </c>
      <c r="T30" s="26">
        <f t="shared" si="7"/>
        <v>1971</v>
      </c>
      <c r="U30" s="12">
        <v>79</v>
      </c>
      <c r="V30" s="26">
        <f t="shared" si="8"/>
        <v>2133</v>
      </c>
      <c r="W30" s="12">
        <v>59</v>
      </c>
      <c r="X30" s="26">
        <f t="shared" si="9"/>
        <v>1593</v>
      </c>
      <c r="Y30" s="12">
        <v>78</v>
      </c>
      <c r="Z30" s="26">
        <f t="shared" si="10"/>
        <v>2106</v>
      </c>
      <c r="AA30" s="12">
        <v>63</v>
      </c>
      <c r="AB30" s="26">
        <f t="shared" si="11"/>
        <v>1701</v>
      </c>
      <c r="AC30" s="12">
        <v>80</v>
      </c>
      <c r="AD30" s="26">
        <f t="shared" si="12"/>
        <v>2160</v>
      </c>
      <c r="AE30" s="12">
        <v>56</v>
      </c>
      <c r="AF30" s="26">
        <f t="shared" si="13"/>
        <v>1512</v>
      </c>
      <c r="AG30" s="12">
        <v>55</v>
      </c>
      <c r="AH30" s="26">
        <f t="shared" si="14"/>
        <v>1485</v>
      </c>
      <c r="AI30" s="12">
        <v>49</v>
      </c>
      <c r="AJ30" s="26">
        <f t="shared" si="15"/>
        <v>1323</v>
      </c>
      <c r="AK30" s="12">
        <v>73</v>
      </c>
      <c r="AL30" s="27">
        <f t="shared" si="16"/>
        <v>1971</v>
      </c>
      <c r="AM30" s="12">
        <v>69</v>
      </c>
      <c r="AN30" s="26">
        <f t="shared" si="17"/>
        <v>1863</v>
      </c>
      <c r="AO30" s="12">
        <v>58</v>
      </c>
      <c r="AP30" s="26">
        <f t="shared" si="18"/>
        <v>1566</v>
      </c>
      <c r="AQ30" s="12">
        <v>58</v>
      </c>
      <c r="AR30" s="26">
        <f t="shared" si="19"/>
        <v>1566</v>
      </c>
      <c r="AS30" s="12">
        <v>86</v>
      </c>
      <c r="AT30" s="26">
        <f t="shared" si="20"/>
        <v>2322</v>
      </c>
      <c r="AU30" s="12">
        <v>73</v>
      </c>
      <c r="AV30" s="26">
        <f t="shared" si="21"/>
        <v>1971</v>
      </c>
      <c r="AW30" s="12">
        <v>63</v>
      </c>
      <c r="AX30" s="26">
        <f t="shared" si="22"/>
        <v>1701</v>
      </c>
      <c r="AY30" s="12">
        <v>73</v>
      </c>
      <c r="AZ30" s="26">
        <f t="shared" si="23"/>
        <v>1971</v>
      </c>
      <c r="BA30" s="12">
        <v>53</v>
      </c>
      <c r="BB30" s="26">
        <f t="shared" si="24"/>
        <v>1431</v>
      </c>
      <c r="BC30" s="12">
        <v>64</v>
      </c>
      <c r="BD30" s="26">
        <f t="shared" si="25"/>
        <v>1728</v>
      </c>
      <c r="BE30" s="12">
        <v>89</v>
      </c>
      <c r="BF30" s="26">
        <f t="shared" si="26"/>
        <v>2403</v>
      </c>
      <c r="BG30" s="12">
        <v>69</v>
      </c>
      <c r="BH30" s="26">
        <f t="shared" si="27"/>
        <v>1863</v>
      </c>
      <c r="BI30" s="12">
        <v>51</v>
      </c>
      <c r="BJ30" s="26">
        <f t="shared" si="28"/>
        <v>1377</v>
      </c>
      <c r="BK30" s="12">
        <v>63</v>
      </c>
      <c r="BL30" s="26">
        <f t="shared" si="29"/>
        <v>1701</v>
      </c>
      <c r="BM30" s="12">
        <v>46</v>
      </c>
      <c r="BN30" s="26">
        <f t="shared" si="30"/>
        <v>1242</v>
      </c>
      <c r="BO30" s="12">
        <v>55</v>
      </c>
      <c r="BP30" s="26">
        <f t="shared" si="31"/>
        <v>1485</v>
      </c>
      <c r="BQ30" s="12">
        <v>37</v>
      </c>
      <c r="BR30" s="26">
        <f t="shared" si="32"/>
        <v>999</v>
      </c>
      <c r="BS30" s="12">
        <v>49</v>
      </c>
      <c r="BT30" s="26">
        <f t="shared" si="33"/>
        <v>1323</v>
      </c>
      <c r="BU30" s="12">
        <v>54</v>
      </c>
      <c r="BV30" s="26">
        <f t="shared" si="34"/>
        <v>1458</v>
      </c>
      <c r="BW30" s="12">
        <v>57</v>
      </c>
      <c r="BX30" s="26">
        <f t="shared" si="35"/>
        <v>1539</v>
      </c>
      <c r="BY30" s="12">
        <v>54</v>
      </c>
      <c r="BZ30" s="26">
        <f t="shared" si="36"/>
        <v>1458</v>
      </c>
      <c r="CA30" s="12">
        <v>53</v>
      </c>
      <c r="CB30" s="26">
        <f t="shared" si="37"/>
        <v>1431</v>
      </c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3:110" x14ac:dyDescent="0.2">
      <c r="C31" s="11"/>
      <c r="D31" s="11">
        <v>28</v>
      </c>
      <c r="E31" s="12">
        <v>70</v>
      </c>
      <c r="F31" s="26">
        <f t="shared" si="0"/>
        <v>1960</v>
      </c>
      <c r="G31" s="12">
        <v>75</v>
      </c>
      <c r="H31" s="26">
        <f t="shared" si="1"/>
        <v>2100</v>
      </c>
      <c r="I31" s="12">
        <v>57</v>
      </c>
      <c r="J31" s="26">
        <f t="shared" si="2"/>
        <v>1596</v>
      </c>
      <c r="K31" s="12">
        <v>73</v>
      </c>
      <c r="L31" s="26">
        <f t="shared" si="3"/>
        <v>2044</v>
      </c>
      <c r="M31" s="12">
        <v>83</v>
      </c>
      <c r="N31" s="26">
        <f t="shared" si="4"/>
        <v>2324</v>
      </c>
      <c r="O31" s="12">
        <v>72</v>
      </c>
      <c r="P31" s="26">
        <f t="shared" si="5"/>
        <v>2016</v>
      </c>
      <c r="Q31" s="12">
        <v>66</v>
      </c>
      <c r="R31" s="26">
        <f t="shared" si="6"/>
        <v>1848</v>
      </c>
      <c r="S31" s="12">
        <v>88</v>
      </c>
      <c r="T31" s="26">
        <f t="shared" si="7"/>
        <v>2464</v>
      </c>
      <c r="U31" s="12">
        <v>40</v>
      </c>
      <c r="V31" s="26">
        <f t="shared" si="8"/>
        <v>1120</v>
      </c>
      <c r="W31" s="12">
        <v>59</v>
      </c>
      <c r="X31" s="26">
        <f t="shared" si="9"/>
        <v>1652</v>
      </c>
      <c r="Y31" s="12">
        <v>74</v>
      </c>
      <c r="Z31" s="26">
        <f t="shared" si="10"/>
        <v>2072</v>
      </c>
      <c r="AA31" s="12">
        <v>64</v>
      </c>
      <c r="AB31" s="26">
        <f t="shared" si="11"/>
        <v>1792</v>
      </c>
      <c r="AC31" s="12">
        <v>65</v>
      </c>
      <c r="AD31" s="26">
        <f t="shared" si="12"/>
        <v>1820</v>
      </c>
      <c r="AE31" s="12">
        <v>54</v>
      </c>
      <c r="AF31" s="26">
        <f t="shared" si="13"/>
        <v>1512</v>
      </c>
      <c r="AG31" s="12">
        <v>76</v>
      </c>
      <c r="AH31" s="26">
        <f t="shared" si="14"/>
        <v>2128</v>
      </c>
      <c r="AI31" s="12">
        <v>73</v>
      </c>
      <c r="AJ31" s="26">
        <f t="shared" si="15"/>
        <v>2044</v>
      </c>
      <c r="AK31" s="12">
        <v>70</v>
      </c>
      <c r="AL31" s="27">
        <f t="shared" si="16"/>
        <v>1960</v>
      </c>
      <c r="AM31" s="12">
        <v>63</v>
      </c>
      <c r="AN31" s="26">
        <f t="shared" si="17"/>
        <v>1764</v>
      </c>
      <c r="AO31" s="12">
        <v>67</v>
      </c>
      <c r="AP31" s="26">
        <f t="shared" si="18"/>
        <v>1876</v>
      </c>
      <c r="AQ31" s="12">
        <v>69</v>
      </c>
      <c r="AR31" s="26">
        <f t="shared" si="19"/>
        <v>1932</v>
      </c>
      <c r="AS31" s="12">
        <v>76</v>
      </c>
      <c r="AT31" s="26">
        <f t="shared" si="20"/>
        <v>2128</v>
      </c>
      <c r="AU31" s="12">
        <v>77</v>
      </c>
      <c r="AV31" s="26">
        <f t="shared" si="21"/>
        <v>2156</v>
      </c>
      <c r="AW31" s="12">
        <v>65</v>
      </c>
      <c r="AX31" s="26">
        <f t="shared" si="22"/>
        <v>1820</v>
      </c>
      <c r="AY31" s="12">
        <v>63</v>
      </c>
      <c r="AZ31" s="26">
        <f t="shared" si="23"/>
        <v>1764</v>
      </c>
      <c r="BA31" s="12">
        <v>54</v>
      </c>
      <c r="BB31" s="26">
        <f t="shared" si="24"/>
        <v>1512</v>
      </c>
      <c r="BC31" s="12">
        <v>60</v>
      </c>
      <c r="BD31" s="26">
        <f t="shared" si="25"/>
        <v>1680</v>
      </c>
      <c r="BE31" s="12">
        <v>58</v>
      </c>
      <c r="BF31" s="26">
        <f t="shared" si="26"/>
        <v>1624</v>
      </c>
      <c r="BG31" s="12">
        <v>75</v>
      </c>
      <c r="BH31" s="26">
        <f t="shared" si="27"/>
        <v>2100</v>
      </c>
      <c r="BI31" s="12">
        <v>65</v>
      </c>
      <c r="BJ31" s="26">
        <f t="shared" si="28"/>
        <v>1820</v>
      </c>
      <c r="BK31" s="12">
        <v>75</v>
      </c>
      <c r="BL31" s="26">
        <f t="shared" si="29"/>
        <v>2100</v>
      </c>
      <c r="BM31" s="12">
        <v>71</v>
      </c>
      <c r="BN31" s="26">
        <f t="shared" si="30"/>
        <v>1988</v>
      </c>
      <c r="BO31" s="12">
        <v>62</v>
      </c>
      <c r="BP31" s="26">
        <f t="shared" si="31"/>
        <v>1736</v>
      </c>
      <c r="BQ31" s="12">
        <v>45</v>
      </c>
      <c r="BR31" s="26">
        <f t="shared" si="32"/>
        <v>1260</v>
      </c>
      <c r="BS31" s="12">
        <v>44</v>
      </c>
      <c r="BT31" s="26">
        <f t="shared" si="33"/>
        <v>1232</v>
      </c>
      <c r="BU31" s="12">
        <v>37</v>
      </c>
      <c r="BV31" s="26">
        <f t="shared" si="34"/>
        <v>1036</v>
      </c>
      <c r="BW31" s="12">
        <v>46</v>
      </c>
      <c r="BX31" s="26">
        <f t="shared" si="35"/>
        <v>1288</v>
      </c>
      <c r="BY31" s="12">
        <v>35</v>
      </c>
      <c r="BZ31" s="26">
        <f t="shared" si="36"/>
        <v>980</v>
      </c>
      <c r="CA31" s="12">
        <v>40</v>
      </c>
      <c r="CB31" s="26">
        <f t="shared" si="37"/>
        <v>1120</v>
      </c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3:110" x14ac:dyDescent="0.2">
      <c r="C32" s="11"/>
      <c r="D32" s="11">
        <v>29</v>
      </c>
      <c r="E32" s="12">
        <v>88</v>
      </c>
      <c r="F32" s="26">
        <f t="shared" si="0"/>
        <v>2552</v>
      </c>
      <c r="G32" s="12">
        <v>49</v>
      </c>
      <c r="H32" s="26">
        <f t="shared" si="1"/>
        <v>1421</v>
      </c>
      <c r="I32" s="12">
        <v>75</v>
      </c>
      <c r="J32" s="26">
        <f t="shared" si="2"/>
        <v>2175</v>
      </c>
      <c r="K32" s="12">
        <v>70</v>
      </c>
      <c r="L32" s="26">
        <f t="shared" si="3"/>
        <v>2030</v>
      </c>
      <c r="M32" s="12">
        <v>55</v>
      </c>
      <c r="N32" s="26">
        <f t="shared" si="4"/>
        <v>1595</v>
      </c>
      <c r="O32" s="12">
        <v>89</v>
      </c>
      <c r="P32" s="26">
        <f t="shared" si="5"/>
        <v>2581</v>
      </c>
      <c r="Q32" s="12">
        <v>59</v>
      </c>
      <c r="R32" s="26">
        <f t="shared" si="6"/>
        <v>1711</v>
      </c>
      <c r="S32" s="12">
        <v>67</v>
      </c>
      <c r="T32" s="26">
        <f t="shared" si="7"/>
        <v>1943</v>
      </c>
      <c r="U32" s="12">
        <v>85</v>
      </c>
      <c r="V32" s="26">
        <f t="shared" si="8"/>
        <v>2465</v>
      </c>
      <c r="W32" s="12">
        <v>71</v>
      </c>
      <c r="X32" s="26">
        <f t="shared" si="9"/>
        <v>2059</v>
      </c>
      <c r="Y32" s="12">
        <v>85</v>
      </c>
      <c r="Z32" s="26">
        <f t="shared" si="10"/>
        <v>2465</v>
      </c>
      <c r="AA32" s="12">
        <v>69</v>
      </c>
      <c r="AB32" s="26">
        <f t="shared" si="11"/>
        <v>2001</v>
      </c>
      <c r="AC32" s="12">
        <v>81</v>
      </c>
      <c r="AD32" s="26">
        <f t="shared" si="12"/>
        <v>2349</v>
      </c>
      <c r="AE32" s="12">
        <v>73</v>
      </c>
      <c r="AF32" s="26">
        <f t="shared" si="13"/>
        <v>2117</v>
      </c>
      <c r="AG32" s="12">
        <v>87</v>
      </c>
      <c r="AH32" s="26">
        <f t="shared" si="14"/>
        <v>2523</v>
      </c>
      <c r="AI32" s="12">
        <v>56</v>
      </c>
      <c r="AJ32" s="26">
        <f t="shared" si="15"/>
        <v>1624</v>
      </c>
      <c r="AK32" s="12">
        <v>70</v>
      </c>
      <c r="AL32" s="27">
        <f t="shared" si="16"/>
        <v>2030</v>
      </c>
      <c r="AM32" s="12">
        <v>64</v>
      </c>
      <c r="AN32" s="26">
        <f t="shared" si="17"/>
        <v>1856</v>
      </c>
      <c r="AO32" s="12">
        <v>85</v>
      </c>
      <c r="AP32" s="26">
        <f t="shared" si="18"/>
        <v>2465</v>
      </c>
      <c r="AQ32" s="12">
        <v>75</v>
      </c>
      <c r="AR32" s="26">
        <f t="shared" si="19"/>
        <v>2175</v>
      </c>
      <c r="AS32" s="12">
        <v>74</v>
      </c>
      <c r="AT32" s="26">
        <f t="shared" si="20"/>
        <v>2146</v>
      </c>
      <c r="AU32" s="12">
        <v>74</v>
      </c>
      <c r="AV32" s="26">
        <f t="shared" si="21"/>
        <v>2146</v>
      </c>
      <c r="AW32" s="12">
        <v>82</v>
      </c>
      <c r="AX32" s="26">
        <f t="shared" si="22"/>
        <v>2378</v>
      </c>
      <c r="AY32" s="12">
        <v>68</v>
      </c>
      <c r="AZ32" s="26">
        <f t="shared" si="23"/>
        <v>1972</v>
      </c>
      <c r="BA32" s="12">
        <v>75</v>
      </c>
      <c r="BB32" s="26">
        <f t="shared" si="24"/>
        <v>2175</v>
      </c>
      <c r="BC32" s="12">
        <v>67</v>
      </c>
      <c r="BD32" s="26">
        <f t="shared" si="25"/>
        <v>1943</v>
      </c>
      <c r="BE32" s="12">
        <v>49</v>
      </c>
      <c r="BF32" s="26">
        <f t="shared" si="26"/>
        <v>1421</v>
      </c>
      <c r="BG32" s="12">
        <v>60</v>
      </c>
      <c r="BH32" s="26">
        <f t="shared" si="27"/>
        <v>1740</v>
      </c>
      <c r="BI32" s="12">
        <v>70</v>
      </c>
      <c r="BJ32" s="26">
        <f t="shared" si="28"/>
        <v>2030</v>
      </c>
      <c r="BK32" s="12">
        <v>71</v>
      </c>
      <c r="BL32" s="26">
        <f t="shared" si="29"/>
        <v>2059</v>
      </c>
      <c r="BM32" s="12">
        <v>75</v>
      </c>
      <c r="BN32" s="26">
        <f t="shared" si="30"/>
        <v>2175</v>
      </c>
      <c r="BO32" s="12">
        <v>57</v>
      </c>
      <c r="BP32" s="26">
        <f t="shared" si="31"/>
        <v>1653</v>
      </c>
      <c r="BQ32" s="12">
        <v>45</v>
      </c>
      <c r="BR32" s="26">
        <f t="shared" si="32"/>
        <v>1305</v>
      </c>
      <c r="BS32" s="12">
        <v>52</v>
      </c>
      <c r="BT32" s="26">
        <f t="shared" si="33"/>
        <v>1508</v>
      </c>
      <c r="BU32" s="12">
        <v>52</v>
      </c>
      <c r="BV32" s="26">
        <f t="shared" si="34"/>
        <v>1508</v>
      </c>
      <c r="BW32" s="12">
        <v>46</v>
      </c>
      <c r="BX32" s="26">
        <f t="shared" si="35"/>
        <v>1334</v>
      </c>
      <c r="BY32" s="12">
        <v>44</v>
      </c>
      <c r="BZ32" s="26">
        <f t="shared" si="36"/>
        <v>1276</v>
      </c>
      <c r="CA32" s="12">
        <v>35</v>
      </c>
      <c r="CB32" s="26">
        <f t="shared" si="37"/>
        <v>1015</v>
      </c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3:110" x14ac:dyDescent="0.2">
      <c r="C33" s="11"/>
      <c r="D33" s="11">
        <v>30</v>
      </c>
      <c r="E33" s="12">
        <v>79</v>
      </c>
      <c r="F33" s="26">
        <f t="shared" si="0"/>
        <v>2370</v>
      </c>
      <c r="G33" s="12">
        <v>61</v>
      </c>
      <c r="H33" s="26">
        <f t="shared" si="1"/>
        <v>1830</v>
      </c>
      <c r="I33" s="12">
        <v>68</v>
      </c>
      <c r="J33" s="26">
        <f t="shared" si="2"/>
        <v>2040</v>
      </c>
      <c r="K33" s="12">
        <v>84</v>
      </c>
      <c r="L33" s="26">
        <f t="shared" si="3"/>
        <v>2520</v>
      </c>
      <c r="M33" s="12">
        <v>68</v>
      </c>
      <c r="N33" s="26">
        <f t="shared" si="4"/>
        <v>2040</v>
      </c>
      <c r="O33" s="12">
        <v>80</v>
      </c>
      <c r="P33" s="26">
        <f t="shared" si="5"/>
        <v>2400</v>
      </c>
      <c r="Q33" s="12">
        <v>73</v>
      </c>
      <c r="R33" s="26">
        <f t="shared" si="6"/>
        <v>2190</v>
      </c>
      <c r="S33" s="12">
        <v>63</v>
      </c>
      <c r="T33" s="26">
        <f t="shared" si="7"/>
        <v>1890</v>
      </c>
      <c r="U33" s="12">
        <v>76</v>
      </c>
      <c r="V33" s="26">
        <f t="shared" si="8"/>
        <v>2280</v>
      </c>
      <c r="W33" s="12">
        <v>66</v>
      </c>
      <c r="X33" s="26">
        <f t="shared" si="9"/>
        <v>1980</v>
      </c>
      <c r="Y33" s="12">
        <v>63</v>
      </c>
      <c r="Z33" s="26">
        <f t="shared" si="10"/>
        <v>1890</v>
      </c>
      <c r="AA33" s="12">
        <v>71</v>
      </c>
      <c r="AB33" s="26">
        <f t="shared" si="11"/>
        <v>2130</v>
      </c>
      <c r="AC33" s="12">
        <v>74</v>
      </c>
      <c r="AD33" s="26">
        <f t="shared" si="12"/>
        <v>2220</v>
      </c>
      <c r="AE33" s="12">
        <v>65</v>
      </c>
      <c r="AF33" s="26">
        <f t="shared" si="13"/>
        <v>1950</v>
      </c>
      <c r="AG33" s="12">
        <v>68</v>
      </c>
      <c r="AH33" s="26">
        <f t="shared" si="14"/>
        <v>2040</v>
      </c>
      <c r="AI33" s="12">
        <v>64</v>
      </c>
      <c r="AJ33" s="26">
        <f t="shared" si="15"/>
        <v>1920</v>
      </c>
      <c r="AK33" s="12">
        <v>66</v>
      </c>
      <c r="AL33" s="27">
        <f t="shared" si="16"/>
        <v>1980</v>
      </c>
      <c r="AM33" s="12">
        <v>71</v>
      </c>
      <c r="AN33" s="26">
        <f t="shared" si="17"/>
        <v>2130</v>
      </c>
      <c r="AO33" s="12">
        <v>79</v>
      </c>
      <c r="AP33" s="26">
        <f t="shared" si="18"/>
        <v>2370</v>
      </c>
      <c r="AQ33" s="12">
        <v>55</v>
      </c>
      <c r="AR33" s="26">
        <f t="shared" si="19"/>
        <v>1650</v>
      </c>
      <c r="AS33" s="12">
        <v>84</v>
      </c>
      <c r="AT33" s="26">
        <f t="shared" si="20"/>
        <v>2520</v>
      </c>
      <c r="AU33" s="12">
        <v>70</v>
      </c>
      <c r="AV33" s="26">
        <f t="shared" si="21"/>
        <v>2100</v>
      </c>
      <c r="AW33" s="12">
        <v>84</v>
      </c>
      <c r="AX33" s="26">
        <f t="shared" si="22"/>
        <v>2520</v>
      </c>
      <c r="AY33" s="12">
        <v>60</v>
      </c>
      <c r="AZ33" s="26">
        <f t="shared" si="23"/>
        <v>1800</v>
      </c>
      <c r="BA33" s="12">
        <v>37</v>
      </c>
      <c r="BB33" s="26">
        <f t="shared" si="24"/>
        <v>1110</v>
      </c>
      <c r="BC33" s="12">
        <v>62</v>
      </c>
      <c r="BD33" s="26">
        <f t="shared" si="25"/>
        <v>1860</v>
      </c>
      <c r="BE33" s="12">
        <v>55</v>
      </c>
      <c r="BF33" s="26">
        <f t="shared" si="26"/>
        <v>1650</v>
      </c>
      <c r="BG33" s="12">
        <v>46</v>
      </c>
      <c r="BH33" s="26">
        <f t="shared" si="27"/>
        <v>1380</v>
      </c>
      <c r="BI33" s="12">
        <v>42</v>
      </c>
      <c r="BJ33" s="26">
        <f t="shared" si="28"/>
        <v>1260</v>
      </c>
      <c r="BK33" s="12">
        <v>55</v>
      </c>
      <c r="BL33" s="26">
        <f t="shared" si="29"/>
        <v>1650</v>
      </c>
      <c r="BM33" s="12">
        <v>57</v>
      </c>
      <c r="BN33" s="26">
        <f t="shared" si="30"/>
        <v>1710</v>
      </c>
      <c r="BO33" s="12">
        <v>63</v>
      </c>
      <c r="BP33" s="26">
        <f t="shared" si="31"/>
        <v>1890</v>
      </c>
      <c r="BQ33" s="12">
        <v>67</v>
      </c>
      <c r="BR33" s="26">
        <f t="shared" si="32"/>
        <v>2010</v>
      </c>
      <c r="BS33" s="12">
        <v>48</v>
      </c>
      <c r="BT33" s="26">
        <f t="shared" si="33"/>
        <v>1440</v>
      </c>
      <c r="BU33" s="12">
        <v>48</v>
      </c>
      <c r="BV33" s="26">
        <f t="shared" si="34"/>
        <v>1440</v>
      </c>
      <c r="BW33" s="12">
        <v>43</v>
      </c>
      <c r="BX33" s="26">
        <f t="shared" si="35"/>
        <v>1290</v>
      </c>
      <c r="BY33" s="12">
        <v>47</v>
      </c>
      <c r="BZ33" s="26">
        <f t="shared" si="36"/>
        <v>1410</v>
      </c>
      <c r="CA33" s="12">
        <v>42</v>
      </c>
      <c r="CB33" s="26">
        <f t="shared" si="37"/>
        <v>1260</v>
      </c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3:110" x14ac:dyDescent="0.2">
      <c r="C34" s="11"/>
      <c r="D34" s="11">
        <v>31</v>
      </c>
      <c r="E34" s="12">
        <v>85</v>
      </c>
      <c r="F34" s="26">
        <f t="shared" si="0"/>
        <v>2635</v>
      </c>
      <c r="G34" s="12">
        <v>63</v>
      </c>
      <c r="H34" s="26">
        <f t="shared" si="1"/>
        <v>1953</v>
      </c>
      <c r="I34" s="12">
        <v>67</v>
      </c>
      <c r="J34" s="26">
        <f t="shared" si="2"/>
        <v>2077</v>
      </c>
      <c r="K34" s="12">
        <v>70</v>
      </c>
      <c r="L34" s="26">
        <f t="shared" si="3"/>
        <v>2170</v>
      </c>
      <c r="M34" s="12">
        <v>81</v>
      </c>
      <c r="N34" s="26">
        <f t="shared" si="4"/>
        <v>2511</v>
      </c>
      <c r="O34" s="12">
        <v>82</v>
      </c>
      <c r="P34" s="26">
        <f t="shared" si="5"/>
        <v>2542</v>
      </c>
      <c r="Q34" s="12">
        <v>85</v>
      </c>
      <c r="R34" s="26">
        <f t="shared" si="6"/>
        <v>2635</v>
      </c>
      <c r="S34" s="12">
        <v>103</v>
      </c>
      <c r="T34" s="26">
        <f t="shared" si="7"/>
        <v>3193</v>
      </c>
      <c r="U34" s="12">
        <v>84</v>
      </c>
      <c r="V34" s="26">
        <f t="shared" si="8"/>
        <v>2604</v>
      </c>
      <c r="W34" s="12">
        <v>80</v>
      </c>
      <c r="X34" s="26">
        <f t="shared" si="9"/>
        <v>2480</v>
      </c>
      <c r="Y34" s="12">
        <v>72</v>
      </c>
      <c r="Z34" s="26">
        <f t="shared" si="10"/>
        <v>2232</v>
      </c>
      <c r="AA34" s="12">
        <v>77</v>
      </c>
      <c r="AB34" s="26">
        <f t="shared" si="11"/>
        <v>2387</v>
      </c>
      <c r="AC34" s="12">
        <v>97</v>
      </c>
      <c r="AD34" s="26">
        <f t="shared" si="12"/>
        <v>3007</v>
      </c>
      <c r="AE34" s="12">
        <v>91</v>
      </c>
      <c r="AF34" s="26">
        <f t="shared" si="13"/>
        <v>2821</v>
      </c>
      <c r="AG34" s="12">
        <v>80</v>
      </c>
      <c r="AH34" s="26">
        <f t="shared" si="14"/>
        <v>2480</v>
      </c>
      <c r="AI34" s="12">
        <v>62</v>
      </c>
      <c r="AJ34" s="26">
        <f t="shared" si="15"/>
        <v>1922</v>
      </c>
      <c r="AK34" s="12">
        <v>68</v>
      </c>
      <c r="AL34" s="27">
        <f t="shared" si="16"/>
        <v>2108</v>
      </c>
      <c r="AM34" s="12">
        <v>58</v>
      </c>
      <c r="AN34" s="26">
        <f t="shared" si="17"/>
        <v>1798</v>
      </c>
      <c r="AO34" s="12">
        <v>95</v>
      </c>
      <c r="AP34" s="26">
        <f t="shared" si="18"/>
        <v>2945</v>
      </c>
      <c r="AQ34" s="12">
        <v>69</v>
      </c>
      <c r="AR34" s="26">
        <f t="shared" si="19"/>
        <v>2139</v>
      </c>
      <c r="AS34" s="12">
        <v>81</v>
      </c>
      <c r="AT34" s="26">
        <f t="shared" si="20"/>
        <v>2511</v>
      </c>
      <c r="AU34" s="12">
        <v>78</v>
      </c>
      <c r="AV34" s="26">
        <f t="shared" si="21"/>
        <v>2418</v>
      </c>
      <c r="AW34" s="12">
        <v>64</v>
      </c>
      <c r="AX34" s="26">
        <f t="shared" si="22"/>
        <v>1984</v>
      </c>
      <c r="AY34" s="12">
        <v>78</v>
      </c>
      <c r="AZ34" s="26">
        <f t="shared" si="23"/>
        <v>2418</v>
      </c>
      <c r="BA34" s="12">
        <v>70</v>
      </c>
      <c r="BB34" s="26">
        <f t="shared" si="24"/>
        <v>2170</v>
      </c>
      <c r="BC34" s="12">
        <v>55</v>
      </c>
      <c r="BD34" s="26">
        <f t="shared" si="25"/>
        <v>1705</v>
      </c>
      <c r="BE34" s="12">
        <v>61</v>
      </c>
      <c r="BF34" s="26">
        <f t="shared" si="26"/>
        <v>1891</v>
      </c>
      <c r="BG34" s="12">
        <v>54</v>
      </c>
      <c r="BH34" s="26">
        <f t="shared" si="27"/>
        <v>1674</v>
      </c>
      <c r="BI34" s="12">
        <v>58</v>
      </c>
      <c r="BJ34" s="26">
        <f t="shared" si="28"/>
        <v>1798</v>
      </c>
      <c r="BK34" s="12">
        <v>69</v>
      </c>
      <c r="BL34" s="26">
        <f t="shared" si="29"/>
        <v>2139</v>
      </c>
      <c r="BM34" s="12">
        <v>62</v>
      </c>
      <c r="BN34" s="26">
        <f t="shared" si="30"/>
        <v>1922</v>
      </c>
      <c r="BO34" s="12">
        <v>73</v>
      </c>
      <c r="BP34" s="26">
        <f t="shared" si="31"/>
        <v>2263</v>
      </c>
      <c r="BQ34" s="12">
        <v>49</v>
      </c>
      <c r="BR34" s="26">
        <f t="shared" si="32"/>
        <v>1519</v>
      </c>
      <c r="BS34" s="12">
        <v>50</v>
      </c>
      <c r="BT34" s="26">
        <f t="shared" si="33"/>
        <v>1550</v>
      </c>
      <c r="BU34" s="12">
        <v>62</v>
      </c>
      <c r="BV34" s="26">
        <f t="shared" si="34"/>
        <v>1922</v>
      </c>
      <c r="BW34" s="12">
        <v>48</v>
      </c>
      <c r="BX34" s="26">
        <f t="shared" si="35"/>
        <v>1488</v>
      </c>
      <c r="BY34" s="12">
        <v>58</v>
      </c>
      <c r="BZ34" s="26">
        <f t="shared" si="36"/>
        <v>1798</v>
      </c>
      <c r="CA34" s="12">
        <v>51</v>
      </c>
      <c r="CB34" s="26">
        <f t="shared" si="37"/>
        <v>1581</v>
      </c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3:110" x14ac:dyDescent="0.2">
      <c r="C35" s="11"/>
      <c r="D35" s="11">
        <v>32</v>
      </c>
      <c r="E35" s="12">
        <v>80</v>
      </c>
      <c r="F35" s="26">
        <f t="shared" si="0"/>
        <v>2560</v>
      </c>
      <c r="G35" s="12">
        <v>74</v>
      </c>
      <c r="H35" s="26">
        <f t="shared" si="1"/>
        <v>2368</v>
      </c>
      <c r="I35" s="12">
        <v>72</v>
      </c>
      <c r="J35" s="26">
        <f t="shared" si="2"/>
        <v>2304</v>
      </c>
      <c r="K35" s="12">
        <v>78</v>
      </c>
      <c r="L35" s="26">
        <f t="shared" si="3"/>
        <v>2496</v>
      </c>
      <c r="M35" s="12">
        <v>75</v>
      </c>
      <c r="N35" s="26">
        <f t="shared" si="4"/>
        <v>2400</v>
      </c>
      <c r="O35" s="12">
        <v>81</v>
      </c>
      <c r="P35" s="26">
        <f t="shared" si="5"/>
        <v>2592</v>
      </c>
      <c r="Q35" s="12">
        <v>91</v>
      </c>
      <c r="R35" s="26">
        <f t="shared" si="6"/>
        <v>2912</v>
      </c>
      <c r="S35" s="12">
        <v>86</v>
      </c>
      <c r="T35" s="26">
        <f t="shared" si="7"/>
        <v>2752</v>
      </c>
      <c r="U35" s="12">
        <v>87</v>
      </c>
      <c r="V35" s="26">
        <f t="shared" si="8"/>
        <v>2784</v>
      </c>
      <c r="W35" s="12">
        <v>106</v>
      </c>
      <c r="X35" s="26">
        <f t="shared" si="9"/>
        <v>3392</v>
      </c>
      <c r="Y35" s="12">
        <v>83</v>
      </c>
      <c r="Z35" s="26">
        <f t="shared" si="10"/>
        <v>2656</v>
      </c>
      <c r="AA35" s="12">
        <v>92</v>
      </c>
      <c r="AB35" s="26">
        <f t="shared" si="11"/>
        <v>2944</v>
      </c>
      <c r="AC35" s="12">
        <v>96</v>
      </c>
      <c r="AD35" s="26">
        <f t="shared" si="12"/>
        <v>3072</v>
      </c>
      <c r="AE35" s="12">
        <v>83</v>
      </c>
      <c r="AF35" s="26">
        <f t="shared" si="13"/>
        <v>2656</v>
      </c>
      <c r="AG35" s="12">
        <v>72</v>
      </c>
      <c r="AH35" s="26">
        <f t="shared" si="14"/>
        <v>2304</v>
      </c>
      <c r="AI35" s="12">
        <v>88</v>
      </c>
      <c r="AJ35" s="26">
        <f t="shared" si="15"/>
        <v>2816</v>
      </c>
      <c r="AK35" s="12">
        <v>96</v>
      </c>
      <c r="AL35" s="27">
        <f t="shared" si="16"/>
        <v>3072</v>
      </c>
      <c r="AM35" s="12">
        <v>65</v>
      </c>
      <c r="AN35" s="26">
        <f t="shared" si="17"/>
        <v>2080</v>
      </c>
      <c r="AO35" s="12">
        <v>68</v>
      </c>
      <c r="AP35" s="26">
        <f t="shared" si="18"/>
        <v>2176</v>
      </c>
      <c r="AQ35" s="12">
        <v>90</v>
      </c>
      <c r="AR35" s="26">
        <f t="shared" si="19"/>
        <v>2880</v>
      </c>
      <c r="AS35" s="12">
        <v>89</v>
      </c>
      <c r="AT35" s="26">
        <f t="shared" si="20"/>
        <v>2848</v>
      </c>
      <c r="AU35" s="12">
        <v>78</v>
      </c>
      <c r="AV35" s="26">
        <f t="shared" si="21"/>
        <v>2496</v>
      </c>
      <c r="AW35" s="12">
        <v>90</v>
      </c>
      <c r="AX35" s="26">
        <f t="shared" si="22"/>
        <v>2880</v>
      </c>
      <c r="AY35" s="12">
        <v>70</v>
      </c>
      <c r="AZ35" s="26">
        <f t="shared" si="23"/>
        <v>2240</v>
      </c>
      <c r="BA35" s="12">
        <v>48</v>
      </c>
      <c r="BB35" s="26">
        <f t="shared" si="24"/>
        <v>1536</v>
      </c>
      <c r="BC35" s="12">
        <v>51</v>
      </c>
      <c r="BD35" s="26">
        <f t="shared" si="25"/>
        <v>1632</v>
      </c>
      <c r="BE35" s="12">
        <v>77</v>
      </c>
      <c r="BF35" s="26">
        <f t="shared" si="26"/>
        <v>2464</v>
      </c>
      <c r="BG35" s="12">
        <v>65</v>
      </c>
      <c r="BH35" s="26">
        <f t="shared" si="27"/>
        <v>2080</v>
      </c>
      <c r="BI35" s="12">
        <v>56</v>
      </c>
      <c r="BJ35" s="26">
        <f t="shared" si="28"/>
        <v>1792</v>
      </c>
      <c r="BK35" s="12">
        <v>76</v>
      </c>
      <c r="BL35" s="26">
        <f t="shared" si="29"/>
        <v>2432</v>
      </c>
      <c r="BM35" s="12">
        <v>44</v>
      </c>
      <c r="BN35" s="26">
        <f t="shared" si="30"/>
        <v>1408</v>
      </c>
      <c r="BO35" s="12">
        <v>78</v>
      </c>
      <c r="BP35" s="26">
        <f t="shared" si="31"/>
        <v>2496</v>
      </c>
      <c r="BQ35" s="12">
        <v>58</v>
      </c>
      <c r="BR35" s="26">
        <f t="shared" si="32"/>
        <v>1856</v>
      </c>
      <c r="BS35" s="12">
        <v>48</v>
      </c>
      <c r="BT35" s="26">
        <f t="shared" si="33"/>
        <v>1536</v>
      </c>
      <c r="BU35" s="12">
        <v>69</v>
      </c>
      <c r="BV35" s="26">
        <f t="shared" si="34"/>
        <v>2208</v>
      </c>
      <c r="BW35" s="12">
        <v>55</v>
      </c>
      <c r="BX35" s="26">
        <f t="shared" si="35"/>
        <v>1760</v>
      </c>
      <c r="BY35" s="12">
        <v>65</v>
      </c>
      <c r="BZ35" s="26">
        <f t="shared" si="36"/>
        <v>2080</v>
      </c>
      <c r="CA35" s="12">
        <v>38</v>
      </c>
      <c r="CB35" s="26">
        <f t="shared" si="37"/>
        <v>1216</v>
      </c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3:110" x14ac:dyDescent="0.2">
      <c r="C36" s="11"/>
      <c r="D36" s="11">
        <v>33</v>
      </c>
      <c r="E36" s="12">
        <v>94</v>
      </c>
      <c r="F36" s="26">
        <f t="shared" si="0"/>
        <v>3102</v>
      </c>
      <c r="G36" s="12">
        <v>80</v>
      </c>
      <c r="H36" s="26">
        <f t="shared" si="1"/>
        <v>2640</v>
      </c>
      <c r="I36" s="12">
        <v>58</v>
      </c>
      <c r="J36" s="26">
        <f t="shared" si="2"/>
        <v>1914</v>
      </c>
      <c r="K36" s="12">
        <v>90</v>
      </c>
      <c r="L36" s="26">
        <f t="shared" si="3"/>
        <v>2970</v>
      </c>
      <c r="M36" s="12">
        <v>88</v>
      </c>
      <c r="N36" s="26">
        <f t="shared" si="4"/>
        <v>2904</v>
      </c>
      <c r="O36" s="12">
        <v>81</v>
      </c>
      <c r="P36" s="26">
        <f t="shared" si="5"/>
        <v>2673</v>
      </c>
      <c r="Q36" s="12">
        <v>73</v>
      </c>
      <c r="R36" s="26">
        <f t="shared" si="6"/>
        <v>2409</v>
      </c>
      <c r="S36" s="12">
        <v>67</v>
      </c>
      <c r="T36" s="26">
        <f t="shared" si="7"/>
        <v>2211</v>
      </c>
      <c r="U36" s="12">
        <v>67</v>
      </c>
      <c r="V36" s="26">
        <f t="shared" si="8"/>
        <v>2211</v>
      </c>
      <c r="W36" s="12">
        <v>80</v>
      </c>
      <c r="X36" s="26">
        <f t="shared" si="9"/>
        <v>2640</v>
      </c>
      <c r="Y36" s="12">
        <v>98</v>
      </c>
      <c r="Z36" s="26">
        <f t="shared" si="10"/>
        <v>3234</v>
      </c>
      <c r="AA36" s="12">
        <v>82</v>
      </c>
      <c r="AB36" s="26">
        <f t="shared" si="11"/>
        <v>2706</v>
      </c>
      <c r="AC36" s="12">
        <v>91</v>
      </c>
      <c r="AD36" s="26">
        <f t="shared" si="12"/>
        <v>3003</v>
      </c>
      <c r="AE36" s="12">
        <v>80</v>
      </c>
      <c r="AF36" s="26">
        <f t="shared" si="13"/>
        <v>2640</v>
      </c>
      <c r="AG36" s="12">
        <v>94</v>
      </c>
      <c r="AH36" s="26">
        <f t="shared" si="14"/>
        <v>3102</v>
      </c>
      <c r="AI36" s="12">
        <v>81</v>
      </c>
      <c r="AJ36" s="26">
        <f t="shared" si="15"/>
        <v>2673</v>
      </c>
      <c r="AK36" s="12">
        <v>76</v>
      </c>
      <c r="AL36" s="27">
        <f t="shared" si="16"/>
        <v>2508</v>
      </c>
      <c r="AM36" s="12">
        <v>101</v>
      </c>
      <c r="AN36" s="26">
        <f t="shared" si="17"/>
        <v>3333</v>
      </c>
      <c r="AO36" s="12">
        <v>92</v>
      </c>
      <c r="AP36" s="26">
        <f t="shared" si="18"/>
        <v>3036</v>
      </c>
      <c r="AQ36" s="12">
        <v>71</v>
      </c>
      <c r="AR36" s="26">
        <f t="shared" si="19"/>
        <v>2343</v>
      </c>
      <c r="AS36" s="12">
        <v>74</v>
      </c>
      <c r="AT36" s="26">
        <f t="shared" si="20"/>
        <v>2442</v>
      </c>
      <c r="AU36" s="12">
        <v>79</v>
      </c>
      <c r="AV36" s="26">
        <f t="shared" si="21"/>
        <v>2607</v>
      </c>
      <c r="AW36" s="12">
        <v>89</v>
      </c>
      <c r="AX36" s="26">
        <f t="shared" si="22"/>
        <v>2937</v>
      </c>
      <c r="AY36" s="12">
        <v>67</v>
      </c>
      <c r="AZ36" s="26">
        <f t="shared" si="23"/>
        <v>2211</v>
      </c>
      <c r="BA36" s="12">
        <v>89</v>
      </c>
      <c r="BB36" s="26">
        <f t="shared" si="24"/>
        <v>2937</v>
      </c>
      <c r="BC36" s="12">
        <v>79</v>
      </c>
      <c r="BD36" s="26">
        <f t="shared" si="25"/>
        <v>2607</v>
      </c>
      <c r="BE36" s="12">
        <v>75</v>
      </c>
      <c r="BF36" s="26">
        <f t="shared" si="26"/>
        <v>2475</v>
      </c>
      <c r="BG36" s="12">
        <v>61</v>
      </c>
      <c r="BH36" s="26">
        <f t="shared" si="27"/>
        <v>2013</v>
      </c>
      <c r="BI36" s="12">
        <v>74</v>
      </c>
      <c r="BJ36" s="26">
        <f t="shared" si="28"/>
        <v>2442</v>
      </c>
      <c r="BK36" s="12">
        <v>53</v>
      </c>
      <c r="BL36" s="26">
        <f t="shared" si="29"/>
        <v>1749</v>
      </c>
      <c r="BM36" s="12">
        <v>56</v>
      </c>
      <c r="BN36" s="26">
        <f t="shared" si="30"/>
        <v>1848</v>
      </c>
      <c r="BO36" s="12">
        <v>65</v>
      </c>
      <c r="BP36" s="26">
        <f t="shared" si="31"/>
        <v>2145</v>
      </c>
      <c r="BQ36" s="12">
        <v>46</v>
      </c>
      <c r="BR36" s="26">
        <f t="shared" si="32"/>
        <v>1518</v>
      </c>
      <c r="BS36" s="12">
        <v>57</v>
      </c>
      <c r="BT36" s="26">
        <f t="shared" si="33"/>
        <v>1881</v>
      </c>
      <c r="BU36" s="12">
        <v>38</v>
      </c>
      <c r="BV36" s="26">
        <f t="shared" si="34"/>
        <v>1254</v>
      </c>
      <c r="BW36" s="12">
        <v>58</v>
      </c>
      <c r="BX36" s="26">
        <f t="shared" si="35"/>
        <v>1914</v>
      </c>
      <c r="BY36" s="12">
        <v>67</v>
      </c>
      <c r="BZ36" s="26">
        <f t="shared" si="36"/>
        <v>2211</v>
      </c>
      <c r="CA36" s="12">
        <v>42</v>
      </c>
      <c r="CB36" s="26">
        <f t="shared" si="37"/>
        <v>1386</v>
      </c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3:110" x14ac:dyDescent="0.2">
      <c r="C37" s="11"/>
      <c r="D37" s="11">
        <v>34</v>
      </c>
      <c r="E37" s="12">
        <v>94</v>
      </c>
      <c r="F37" s="26">
        <f t="shared" si="0"/>
        <v>3196</v>
      </c>
      <c r="G37" s="12">
        <v>80</v>
      </c>
      <c r="H37" s="26">
        <f t="shared" si="1"/>
        <v>2720</v>
      </c>
      <c r="I37" s="12">
        <v>87</v>
      </c>
      <c r="J37" s="26">
        <f t="shared" si="2"/>
        <v>2958</v>
      </c>
      <c r="K37" s="12">
        <v>79</v>
      </c>
      <c r="L37" s="26">
        <f t="shared" si="3"/>
        <v>2686</v>
      </c>
      <c r="M37" s="12">
        <v>75</v>
      </c>
      <c r="N37" s="26">
        <f t="shared" si="4"/>
        <v>2550</v>
      </c>
      <c r="O37" s="12">
        <v>91</v>
      </c>
      <c r="P37" s="26">
        <f t="shared" si="5"/>
        <v>3094</v>
      </c>
      <c r="Q37" s="12">
        <v>74</v>
      </c>
      <c r="R37" s="26">
        <f t="shared" si="6"/>
        <v>2516</v>
      </c>
      <c r="S37" s="12">
        <v>102</v>
      </c>
      <c r="T37" s="26">
        <f t="shared" si="7"/>
        <v>3468</v>
      </c>
      <c r="U37" s="12">
        <v>94</v>
      </c>
      <c r="V37" s="26">
        <f t="shared" si="8"/>
        <v>3196</v>
      </c>
      <c r="W37" s="12">
        <v>120</v>
      </c>
      <c r="X37" s="26">
        <f t="shared" si="9"/>
        <v>4080</v>
      </c>
      <c r="Y37" s="12">
        <v>118</v>
      </c>
      <c r="Z37" s="26">
        <f t="shared" si="10"/>
        <v>4012</v>
      </c>
      <c r="AA37" s="12">
        <v>95</v>
      </c>
      <c r="AB37" s="26">
        <f t="shared" si="11"/>
        <v>3230</v>
      </c>
      <c r="AC37" s="12">
        <v>88</v>
      </c>
      <c r="AD37" s="26">
        <f t="shared" si="12"/>
        <v>2992</v>
      </c>
      <c r="AE37" s="12">
        <v>98</v>
      </c>
      <c r="AF37" s="26">
        <f t="shared" si="13"/>
        <v>3332</v>
      </c>
      <c r="AG37" s="12">
        <v>52</v>
      </c>
      <c r="AH37" s="26">
        <f t="shared" si="14"/>
        <v>1768</v>
      </c>
      <c r="AI37" s="12">
        <v>108</v>
      </c>
      <c r="AJ37" s="26">
        <f t="shared" si="15"/>
        <v>3672</v>
      </c>
      <c r="AK37" s="12">
        <v>77</v>
      </c>
      <c r="AL37" s="27">
        <f t="shared" si="16"/>
        <v>2618</v>
      </c>
      <c r="AM37" s="12">
        <v>83</v>
      </c>
      <c r="AN37" s="26">
        <f t="shared" si="17"/>
        <v>2822</v>
      </c>
      <c r="AO37" s="12">
        <v>92</v>
      </c>
      <c r="AP37" s="26">
        <f t="shared" si="18"/>
        <v>3128</v>
      </c>
      <c r="AQ37" s="12">
        <v>87</v>
      </c>
      <c r="AR37" s="26">
        <f t="shared" si="19"/>
        <v>2958</v>
      </c>
      <c r="AS37" s="12">
        <v>82</v>
      </c>
      <c r="AT37" s="26">
        <f t="shared" si="20"/>
        <v>2788</v>
      </c>
      <c r="AU37" s="12">
        <v>88</v>
      </c>
      <c r="AV37" s="26">
        <f t="shared" si="21"/>
        <v>2992</v>
      </c>
      <c r="AW37" s="12">
        <v>73</v>
      </c>
      <c r="AX37" s="26">
        <f t="shared" si="22"/>
        <v>2482</v>
      </c>
      <c r="AY37" s="12">
        <v>96</v>
      </c>
      <c r="AZ37" s="26">
        <f t="shared" si="23"/>
        <v>3264</v>
      </c>
      <c r="BA37" s="12">
        <v>84</v>
      </c>
      <c r="BB37" s="26">
        <f t="shared" si="24"/>
        <v>2856</v>
      </c>
      <c r="BC37" s="12">
        <v>80</v>
      </c>
      <c r="BD37" s="26">
        <f t="shared" si="25"/>
        <v>2720</v>
      </c>
      <c r="BE37" s="12">
        <v>72</v>
      </c>
      <c r="BF37" s="26">
        <f t="shared" si="26"/>
        <v>2448</v>
      </c>
      <c r="BG37" s="12">
        <v>55</v>
      </c>
      <c r="BH37" s="26">
        <f t="shared" si="27"/>
        <v>1870</v>
      </c>
      <c r="BI37" s="12">
        <v>65</v>
      </c>
      <c r="BJ37" s="26">
        <f t="shared" si="28"/>
        <v>2210</v>
      </c>
      <c r="BK37" s="12">
        <v>63</v>
      </c>
      <c r="BL37" s="26">
        <f t="shared" si="29"/>
        <v>2142</v>
      </c>
      <c r="BM37" s="12">
        <v>71</v>
      </c>
      <c r="BN37" s="26">
        <f t="shared" si="30"/>
        <v>2414</v>
      </c>
      <c r="BO37" s="12">
        <v>66</v>
      </c>
      <c r="BP37" s="26">
        <f t="shared" si="31"/>
        <v>2244</v>
      </c>
      <c r="BQ37" s="12">
        <v>61</v>
      </c>
      <c r="BR37" s="26">
        <f t="shared" si="32"/>
        <v>2074</v>
      </c>
      <c r="BS37" s="12">
        <v>75</v>
      </c>
      <c r="BT37" s="26">
        <f t="shared" si="33"/>
        <v>2550</v>
      </c>
      <c r="BU37" s="12">
        <v>62</v>
      </c>
      <c r="BV37" s="26">
        <f t="shared" si="34"/>
        <v>2108</v>
      </c>
      <c r="BW37" s="12">
        <v>47</v>
      </c>
      <c r="BX37" s="26">
        <f t="shared" si="35"/>
        <v>1598</v>
      </c>
      <c r="BY37" s="12">
        <v>49</v>
      </c>
      <c r="BZ37" s="26">
        <f t="shared" si="36"/>
        <v>1666</v>
      </c>
      <c r="CA37" s="12">
        <v>59</v>
      </c>
      <c r="CB37" s="26">
        <f t="shared" si="37"/>
        <v>2006</v>
      </c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3:110" x14ac:dyDescent="0.2">
      <c r="C38" s="11"/>
      <c r="D38" s="11">
        <v>35</v>
      </c>
      <c r="E38" s="12">
        <v>108</v>
      </c>
      <c r="F38" s="26">
        <f t="shared" si="0"/>
        <v>3780</v>
      </c>
      <c r="G38" s="12">
        <v>100</v>
      </c>
      <c r="H38" s="26">
        <f t="shared" si="1"/>
        <v>3500</v>
      </c>
      <c r="I38" s="12">
        <v>84</v>
      </c>
      <c r="J38" s="26">
        <f t="shared" si="2"/>
        <v>2940</v>
      </c>
      <c r="K38" s="12">
        <v>92</v>
      </c>
      <c r="L38" s="26">
        <f t="shared" si="3"/>
        <v>3220</v>
      </c>
      <c r="M38" s="12">
        <v>102</v>
      </c>
      <c r="N38" s="26">
        <f t="shared" si="4"/>
        <v>3570</v>
      </c>
      <c r="O38" s="12">
        <v>115</v>
      </c>
      <c r="P38" s="26">
        <f t="shared" si="5"/>
        <v>4025</v>
      </c>
      <c r="Q38" s="12">
        <v>88</v>
      </c>
      <c r="R38" s="26">
        <f t="shared" si="6"/>
        <v>3080</v>
      </c>
      <c r="S38" s="12">
        <v>95</v>
      </c>
      <c r="T38" s="26">
        <f t="shared" si="7"/>
        <v>3325</v>
      </c>
      <c r="U38" s="12">
        <v>85</v>
      </c>
      <c r="V38" s="26">
        <f t="shared" si="8"/>
        <v>2975</v>
      </c>
      <c r="W38" s="12">
        <v>99</v>
      </c>
      <c r="X38" s="26">
        <f t="shared" si="9"/>
        <v>3465</v>
      </c>
      <c r="Y38" s="12">
        <v>111</v>
      </c>
      <c r="Z38" s="26">
        <f t="shared" si="10"/>
        <v>3885</v>
      </c>
      <c r="AA38" s="12">
        <v>111</v>
      </c>
      <c r="AB38" s="26">
        <f t="shared" si="11"/>
        <v>3885</v>
      </c>
      <c r="AC38" s="12">
        <v>92</v>
      </c>
      <c r="AD38" s="26">
        <f t="shared" si="12"/>
        <v>3220</v>
      </c>
      <c r="AE38" s="12">
        <v>111</v>
      </c>
      <c r="AF38" s="26">
        <f t="shared" si="13"/>
        <v>3885</v>
      </c>
      <c r="AG38" s="12">
        <v>80</v>
      </c>
      <c r="AH38" s="26">
        <f t="shared" si="14"/>
        <v>2800</v>
      </c>
      <c r="AI38" s="12">
        <v>95</v>
      </c>
      <c r="AJ38" s="26">
        <f t="shared" si="15"/>
        <v>3325</v>
      </c>
      <c r="AK38" s="12">
        <v>75</v>
      </c>
      <c r="AL38" s="27">
        <f t="shared" si="16"/>
        <v>2625</v>
      </c>
      <c r="AM38" s="12">
        <v>84</v>
      </c>
      <c r="AN38" s="26">
        <f t="shared" si="17"/>
        <v>2940</v>
      </c>
      <c r="AO38" s="12">
        <v>93</v>
      </c>
      <c r="AP38" s="26">
        <f t="shared" si="18"/>
        <v>3255</v>
      </c>
      <c r="AQ38" s="12">
        <v>86</v>
      </c>
      <c r="AR38" s="26">
        <f t="shared" si="19"/>
        <v>3010</v>
      </c>
      <c r="AS38" s="12">
        <v>114</v>
      </c>
      <c r="AT38" s="26">
        <f t="shared" si="20"/>
        <v>3990</v>
      </c>
      <c r="AU38" s="12">
        <v>95</v>
      </c>
      <c r="AV38" s="26">
        <f t="shared" si="21"/>
        <v>3325</v>
      </c>
      <c r="AW38" s="12">
        <v>92</v>
      </c>
      <c r="AX38" s="26">
        <f t="shared" si="22"/>
        <v>3220</v>
      </c>
      <c r="AY38" s="12">
        <v>68</v>
      </c>
      <c r="AZ38" s="26">
        <f t="shared" si="23"/>
        <v>2380</v>
      </c>
      <c r="BA38" s="12">
        <v>67</v>
      </c>
      <c r="BB38" s="26">
        <f t="shared" si="24"/>
        <v>2345</v>
      </c>
      <c r="BC38" s="12">
        <v>79</v>
      </c>
      <c r="BD38" s="26">
        <f t="shared" si="25"/>
        <v>2765</v>
      </c>
      <c r="BE38" s="12">
        <v>81</v>
      </c>
      <c r="BF38" s="26">
        <f t="shared" si="26"/>
        <v>2835</v>
      </c>
      <c r="BG38" s="12">
        <v>72</v>
      </c>
      <c r="BH38" s="26">
        <f t="shared" si="27"/>
        <v>2520</v>
      </c>
      <c r="BI38" s="12">
        <v>70</v>
      </c>
      <c r="BJ38" s="26">
        <f t="shared" si="28"/>
        <v>2450</v>
      </c>
      <c r="BK38" s="12">
        <v>74</v>
      </c>
      <c r="BL38" s="26">
        <f t="shared" si="29"/>
        <v>2590</v>
      </c>
      <c r="BM38" s="12">
        <v>63</v>
      </c>
      <c r="BN38" s="26">
        <f t="shared" si="30"/>
        <v>2205</v>
      </c>
      <c r="BO38" s="12">
        <v>78</v>
      </c>
      <c r="BP38" s="26">
        <f t="shared" si="31"/>
        <v>2730</v>
      </c>
      <c r="BQ38" s="12">
        <v>56</v>
      </c>
      <c r="BR38" s="26">
        <f t="shared" si="32"/>
        <v>1960</v>
      </c>
      <c r="BS38" s="12">
        <v>73</v>
      </c>
      <c r="BT38" s="26">
        <f t="shared" si="33"/>
        <v>2555</v>
      </c>
      <c r="BU38" s="12">
        <v>64</v>
      </c>
      <c r="BV38" s="26">
        <f t="shared" si="34"/>
        <v>2240</v>
      </c>
      <c r="BW38" s="12">
        <v>57</v>
      </c>
      <c r="BX38" s="26">
        <f t="shared" si="35"/>
        <v>1995</v>
      </c>
      <c r="BY38" s="12">
        <v>74</v>
      </c>
      <c r="BZ38" s="26">
        <f t="shared" si="36"/>
        <v>2590</v>
      </c>
      <c r="CA38" s="12">
        <v>45</v>
      </c>
      <c r="CB38" s="26">
        <f t="shared" si="37"/>
        <v>1575</v>
      </c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3:110" x14ac:dyDescent="0.2">
      <c r="C39" s="11"/>
      <c r="D39" s="11">
        <v>36</v>
      </c>
      <c r="E39" s="12">
        <v>111</v>
      </c>
      <c r="F39" s="26">
        <f t="shared" si="0"/>
        <v>3996</v>
      </c>
      <c r="G39" s="12">
        <v>116</v>
      </c>
      <c r="H39" s="26">
        <f t="shared" si="1"/>
        <v>4176</v>
      </c>
      <c r="I39" s="12">
        <v>117</v>
      </c>
      <c r="J39" s="26">
        <f t="shared" si="2"/>
        <v>4212</v>
      </c>
      <c r="K39" s="12">
        <v>105</v>
      </c>
      <c r="L39" s="26">
        <f t="shared" si="3"/>
        <v>3780</v>
      </c>
      <c r="M39" s="12">
        <v>113</v>
      </c>
      <c r="N39" s="26">
        <f t="shared" si="4"/>
        <v>4068</v>
      </c>
      <c r="O39" s="12">
        <v>100</v>
      </c>
      <c r="P39" s="26">
        <f t="shared" si="5"/>
        <v>3600</v>
      </c>
      <c r="Q39" s="12">
        <v>91</v>
      </c>
      <c r="R39" s="26">
        <f t="shared" si="6"/>
        <v>3276</v>
      </c>
      <c r="S39" s="12">
        <v>83</v>
      </c>
      <c r="T39" s="26">
        <f t="shared" si="7"/>
        <v>2988</v>
      </c>
      <c r="U39" s="12">
        <v>125</v>
      </c>
      <c r="V39" s="26">
        <f t="shared" si="8"/>
        <v>4500</v>
      </c>
      <c r="W39" s="12">
        <v>93</v>
      </c>
      <c r="X39" s="26">
        <f t="shared" si="9"/>
        <v>3348</v>
      </c>
      <c r="Y39" s="12">
        <v>116</v>
      </c>
      <c r="Z39" s="26">
        <f t="shared" si="10"/>
        <v>4176</v>
      </c>
      <c r="AA39" s="12">
        <v>114</v>
      </c>
      <c r="AB39" s="26">
        <f t="shared" si="11"/>
        <v>4104</v>
      </c>
      <c r="AC39" s="12">
        <v>77</v>
      </c>
      <c r="AD39" s="26">
        <f t="shared" si="12"/>
        <v>2772</v>
      </c>
      <c r="AE39" s="12">
        <v>129</v>
      </c>
      <c r="AF39" s="26">
        <f t="shared" si="13"/>
        <v>4644</v>
      </c>
      <c r="AG39" s="12">
        <v>77</v>
      </c>
      <c r="AH39" s="26">
        <f t="shared" si="14"/>
        <v>2772</v>
      </c>
      <c r="AI39" s="12">
        <v>80</v>
      </c>
      <c r="AJ39" s="26">
        <f t="shared" si="15"/>
        <v>2880</v>
      </c>
      <c r="AK39" s="12">
        <v>81</v>
      </c>
      <c r="AL39" s="27">
        <f t="shared" si="16"/>
        <v>2916</v>
      </c>
      <c r="AM39" s="12">
        <v>94</v>
      </c>
      <c r="AN39" s="26">
        <f t="shared" si="17"/>
        <v>3384</v>
      </c>
      <c r="AO39" s="12">
        <v>122</v>
      </c>
      <c r="AP39" s="26">
        <f t="shared" si="18"/>
        <v>4392</v>
      </c>
      <c r="AQ39" s="12">
        <v>81</v>
      </c>
      <c r="AR39" s="26">
        <f t="shared" si="19"/>
        <v>2916</v>
      </c>
      <c r="AS39" s="12">
        <v>115</v>
      </c>
      <c r="AT39" s="26">
        <f t="shared" si="20"/>
        <v>4140</v>
      </c>
      <c r="AU39" s="12">
        <v>109</v>
      </c>
      <c r="AV39" s="26">
        <f t="shared" si="21"/>
        <v>3924</v>
      </c>
      <c r="AW39" s="12">
        <v>78</v>
      </c>
      <c r="AX39" s="26">
        <f t="shared" si="22"/>
        <v>2808</v>
      </c>
      <c r="AY39" s="12">
        <v>85</v>
      </c>
      <c r="AZ39" s="26">
        <f t="shared" si="23"/>
        <v>3060</v>
      </c>
      <c r="BA39" s="12">
        <v>77</v>
      </c>
      <c r="BB39" s="26">
        <f t="shared" si="24"/>
        <v>2772</v>
      </c>
      <c r="BC39" s="12">
        <v>84</v>
      </c>
      <c r="BD39" s="26">
        <f t="shared" si="25"/>
        <v>3024</v>
      </c>
      <c r="BE39" s="12">
        <v>77</v>
      </c>
      <c r="BF39" s="26">
        <f t="shared" si="26"/>
        <v>2772</v>
      </c>
      <c r="BG39" s="12">
        <v>80</v>
      </c>
      <c r="BH39" s="26">
        <f t="shared" si="27"/>
        <v>2880</v>
      </c>
      <c r="BI39" s="12">
        <v>68</v>
      </c>
      <c r="BJ39" s="26">
        <f t="shared" si="28"/>
        <v>2448</v>
      </c>
      <c r="BK39" s="12">
        <v>84</v>
      </c>
      <c r="BL39" s="26">
        <f t="shared" si="29"/>
        <v>3024</v>
      </c>
      <c r="BM39" s="12">
        <v>69</v>
      </c>
      <c r="BN39" s="26">
        <f t="shared" si="30"/>
        <v>2484</v>
      </c>
      <c r="BO39" s="12">
        <v>77</v>
      </c>
      <c r="BP39" s="26">
        <f t="shared" si="31"/>
        <v>2772</v>
      </c>
      <c r="BQ39" s="12">
        <v>73</v>
      </c>
      <c r="BR39" s="26">
        <f t="shared" si="32"/>
        <v>2628</v>
      </c>
      <c r="BS39" s="12">
        <v>82</v>
      </c>
      <c r="BT39" s="26">
        <f t="shared" si="33"/>
        <v>2952</v>
      </c>
      <c r="BU39" s="12">
        <v>43</v>
      </c>
      <c r="BV39" s="26">
        <f t="shared" si="34"/>
        <v>1548</v>
      </c>
      <c r="BW39" s="12">
        <v>60</v>
      </c>
      <c r="BX39" s="26">
        <f t="shared" si="35"/>
        <v>2160</v>
      </c>
      <c r="BY39" s="12">
        <v>74</v>
      </c>
      <c r="BZ39" s="26">
        <f t="shared" si="36"/>
        <v>2664</v>
      </c>
      <c r="CA39" s="12">
        <v>47</v>
      </c>
      <c r="CB39" s="26">
        <f t="shared" si="37"/>
        <v>1692</v>
      </c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3:110" x14ac:dyDescent="0.2">
      <c r="C40" s="11"/>
      <c r="D40" s="11">
        <v>37</v>
      </c>
      <c r="E40" s="12">
        <v>103</v>
      </c>
      <c r="F40" s="26">
        <f t="shared" si="0"/>
        <v>3811</v>
      </c>
      <c r="G40" s="12">
        <v>130</v>
      </c>
      <c r="H40" s="26">
        <f t="shared" si="1"/>
        <v>4810</v>
      </c>
      <c r="I40" s="12">
        <v>101</v>
      </c>
      <c r="J40" s="26">
        <f t="shared" si="2"/>
        <v>3737</v>
      </c>
      <c r="K40" s="12">
        <v>108</v>
      </c>
      <c r="L40" s="26">
        <f t="shared" si="3"/>
        <v>3996</v>
      </c>
      <c r="M40" s="12">
        <v>99</v>
      </c>
      <c r="N40" s="26">
        <f t="shared" si="4"/>
        <v>3663</v>
      </c>
      <c r="O40" s="12">
        <v>94</v>
      </c>
      <c r="P40" s="26">
        <f t="shared" si="5"/>
        <v>3478</v>
      </c>
      <c r="Q40" s="12">
        <v>128</v>
      </c>
      <c r="R40" s="26">
        <f t="shared" si="6"/>
        <v>4736</v>
      </c>
      <c r="S40" s="12">
        <v>121</v>
      </c>
      <c r="T40" s="26">
        <f t="shared" si="7"/>
        <v>4477</v>
      </c>
      <c r="U40" s="12">
        <v>97</v>
      </c>
      <c r="V40" s="26">
        <f t="shared" si="8"/>
        <v>3589</v>
      </c>
      <c r="W40" s="12">
        <v>132</v>
      </c>
      <c r="X40" s="26">
        <f t="shared" si="9"/>
        <v>4884</v>
      </c>
      <c r="Y40" s="12">
        <v>117</v>
      </c>
      <c r="Z40" s="26">
        <f t="shared" si="10"/>
        <v>4329</v>
      </c>
      <c r="AA40" s="12">
        <v>135</v>
      </c>
      <c r="AB40" s="26">
        <f t="shared" si="11"/>
        <v>4995</v>
      </c>
      <c r="AC40" s="12">
        <v>109</v>
      </c>
      <c r="AD40" s="26">
        <f t="shared" si="12"/>
        <v>4033</v>
      </c>
      <c r="AE40" s="12">
        <v>100</v>
      </c>
      <c r="AF40" s="26">
        <f t="shared" si="13"/>
        <v>3700</v>
      </c>
      <c r="AG40" s="12">
        <v>104</v>
      </c>
      <c r="AH40" s="26">
        <f t="shared" si="14"/>
        <v>3848</v>
      </c>
      <c r="AI40" s="12">
        <v>100</v>
      </c>
      <c r="AJ40" s="26">
        <f t="shared" si="15"/>
        <v>3700</v>
      </c>
      <c r="AK40" s="12">
        <v>113</v>
      </c>
      <c r="AL40" s="27">
        <f t="shared" si="16"/>
        <v>4181</v>
      </c>
      <c r="AM40" s="12">
        <v>103</v>
      </c>
      <c r="AN40" s="26">
        <f t="shared" si="17"/>
        <v>3811</v>
      </c>
      <c r="AO40" s="12">
        <v>106</v>
      </c>
      <c r="AP40" s="26">
        <f t="shared" si="18"/>
        <v>3922</v>
      </c>
      <c r="AQ40" s="12">
        <v>83</v>
      </c>
      <c r="AR40" s="26">
        <f t="shared" si="19"/>
        <v>3071</v>
      </c>
      <c r="AS40" s="12">
        <v>124</v>
      </c>
      <c r="AT40" s="26">
        <f t="shared" si="20"/>
        <v>4588</v>
      </c>
      <c r="AU40" s="12">
        <v>94</v>
      </c>
      <c r="AV40" s="26">
        <f t="shared" si="21"/>
        <v>3478</v>
      </c>
      <c r="AW40" s="12">
        <v>115</v>
      </c>
      <c r="AX40" s="26">
        <f t="shared" si="22"/>
        <v>4255</v>
      </c>
      <c r="AY40" s="12">
        <v>96</v>
      </c>
      <c r="AZ40" s="26">
        <f t="shared" si="23"/>
        <v>3552</v>
      </c>
      <c r="BA40" s="12">
        <v>102</v>
      </c>
      <c r="BB40" s="26">
        <f t="shared" si="24"/>
        <v>3774</v>
      </c>
      <c r="BC40" s="12">
        <v>109</v>
      </c>
      <c r="BD40" s="26">
        <f t="shared" si="25"/>
        <v>4033</v>
      </c>
      <c r="BE40" s="12">
        <v>77</v>
      </c>
      <c r="BF40" s="26">
        <f t="shared" si="26"/>
        <v>2849</v>
      </c>
      <c r="BG40" s="12">
        <v>82</v>
      </c>
      <c r="BH40" s="26">
        <f t="shared" si="27"/>
        <v>3034</v>
      </c>
      <c r="BI40" s="12">
        <v>67</v>
      </c>
      <c r="BJ40" s="26">
        <f t="shared" si="28"/>
        <v>2479</v>
      </c>
      <c r="BK40" s="12">
        <v>73</v>
      </c>
      <c r="BL40" s="26">
        <f t="shared" si="29"/>
        <v>2701</v>
      </c>
      <c r="BM40" s="12">
        <v>63</v>
      </c>
      <c r="BN40" s="26">
        <f t="shared" si="30"/>
        <v>2331</v>
      </c>
      <c r="BO40" s="12">
        <v>68</v>
      </c>
      <c r="BP40" s="26">
        <f t="shared" si="31"/>
        <v>2516</v>
      </c>
      <c r="BQ40" s="12">
        <v>70</v>
      </c>
      <c r="BR40" s="26">
        <f t="shared" si="32"/>
        <v>2590</v>
      </c>
      <c r="BS40" s="12">
        <v>62</v>
      </c>
      <c r="BT40" s="26">
        <f t="shared" si="33"/>
        <v>2294</v>
      </c>
      <c r="BU40" s="12">
        <v>94</v>
      </c>
      <c r="BV40" s="26">
        <f t="shared" si="34"/>
        <v>3478</v>
      </c>
      <c r="BW40" s="12">
        <v>57</v>
      </c>
      <c r="BX40" s="26">
        <f t="shared" si="35"/>
        <v>2109</v>
      </c>
      <c r="BY40" s="12">
        <v>51</v>
      </c>
      <c r="BZ40" s="26">
        <f t="shared" si="36"/>
        <v>1887</v>
      </c>
      <c r="CA40" s="12">
        <v>56</v>
      </c>
      <c r="CB40" s="26">
        <f t="shared" si="37"/>
        <v>2072</v>
      </c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3:110" x14ac:dyDescent="0.2">
      <c r="C41" s="11"/>
      <c r="D41" s="11">
        <v>38</v>
      </c>
      <c r="E41" s="12">
        <v>150</v>
      </c>
      <c r="F41" s="26">
        <f t="shared" si="0"/>
        <v>5700</v>
      </c>
      <c r="G41" s="12">
        <v>103</v>
      </c>
      <c r="H41" s="26">
        <f t="shared" si="1"/>
        <v>3914</v>
      </c>
      <c r="I41" s="12">
        <v>140</v>
      </c>
      <c r="J41" s="26">
        <f t="shared" si="2"/>
        <v>5320</v>
      </c>
      <c r="K41" s="12">
        <v>98</v>
      </c>
      <c r="L41" s="26">
        <f t="shared" si="3"/>
        <v>3724</v>
      </c>
      <c r="M41" s="12">
        <v>97</v>
      </c>
      <c r="N41" s="26">
        <f t="shared" si="4"/>
        <v>3686</v>
      </c>
      <c r="O41" s="12">
        <v>120</v>
      </c>
      <c r="P41" s="26">
        <f t="shared" si="5"/>
        <v>4560</v>
      </c>
      <c r="Q41" s="12">
        <v>125</v>
      </c>
      <c r="R41" s="26">
        <f t="shared" si="6"/>
        <v>4750</v>
      </c>
      <c r="S41" s="12">
        <v>113</v>
      </c>
      <c r="T41" s="26">
        <f t="shared" si="7"/>
        <v>4294</v>
      </c>
      <c r="U41" s="12">
        <v>121</v>
      </c>
      <c r="V41" s="26">
        <f t="shared" si="8"/>
        <v>4598</v>
      </c>
      <c r="W41" s="12">
        <v>124</v>
      </c>
      <c r="X41" s="26">
        <f t="shared" si="9"/>
        <v>4712</v>
      </c>
      <c r="Y41" s="12">
        <v>132</v>
      </c>
      <c r="Z41" s="26">
        <f t="shared" si="10"/>
        <v>5016</v>
      </c>
      <c r="AA41" s="12">
        <v>128</v>
      </c>
      <c r="AB41" s="26">
        <f t="shared" si="11"/>
        <v>4864</v>
      </c>
      <c r="AC41" s="12">
        <v>113</v>
      </c>
      <c r="AD41" s="26">
        <f t="shared" si="12"/>
        <v>4294</v>
      </c>
      <c r="AE41" s="12">
        <v>100</v>
      </c>
      <c r="AF41" s="26">
        <f t="shared" si="13"/>
        <v>3800</v>
      </c>
      <c r="AG41" s="12">
        <v>98</v>
      </c>
      <c r="AH41" s="26">
        <f t="shared" si="14"/>
        <v>3724</v>
      </c>
      <c r="AI41" s="12">
        <v>130</v>
      </c>
      <c r="AJ41" s="26">
        <f t="shared" si="15"/>
        <v>4940</v>
      </c>
      <c r="AK41" s="12">
        <v>112</v>
      </c>
      <c r="AL41" s="27">
        <f t="shared" si="16"/>
        <v>4256</v>
      </c>
      <c r="AM41" s="12">
        <v>82</v>
      </c>
      <c r="AN41" s="26">
        <f t="shared" si="17"/>
        <v>3116</v>
      </c>
      <c r="AO41" s="12">
        <v>104</v>
      </c>
      <c r="AP41" s="26">
        <f t="shared" si="18"/>
        <v>3952</v>
      </c>
      <c r="AQ41" s="12">
        <v>108</v>
      </c>
      <c r="AR41" s="26">
        <f t="shared" si="19"/>
        <v>4104</v>
      </c>
      <c r="AS41" s="12">
        <v>106</v>
      </c>
      <c r="AT41" s="26">
        <f t="shared" si="20"/>
        <v>4028</v>
      </c>
      <c r="AU41" s="12">
        <v>106</v>
      </c>
      <c r="AV41" s="26">
        <f t="shared" si="21"/>
        <v>4028</v>
      </c>
      <c r="AW41" s="12">
        <v>103</v>
      </c>
      <c r="AX41" s="26">
        <f t="shared" si="22"/>
        <v>3914</v>
      </c>
      <c r="AY41" s="12">
        <v>89</v>
      </c>
      <c r="AZ41" s="26">
        <f t="shared" si="23"/>
        <v>3382</v>
      </c>
      <c r="BA41" s="12">
        <v>93</v>
      </c>
      <c r="BB41" s="26">
        <f t="shared" si="24"/>
        <v>3534</v>
      </c>
      <c r="BC41" s="12">
        <v>99</v>
      </c>
      <c r="BD41" s="26">
        <f t="shared" si="25"/>
        <v>3762</v>
      </c>
      <c r="BE41" s="12">
        <v>89</v>
      </c>
      <c r="BF41" s="26">
        <f t="shared" si="26"/>
        <v>3382</v>
      </c>
      <c r="BG41" s="12">
        <v>67</v>
      </c>
      <c r="BH41" s="26">
        <f t="shared" si="27"/>
        <v>2546</v>
      </c>
      <c r="BI41" s="12">
        <v>91</v>
      </c>
      <c r="BJ41" s="26">
        <f t="shared" si="28"/>
        <v>3458</v>
      </c>
      <c r="BK41" s="12">
        <v>87</v>
      </c>
      <c r="BL41" s="26">
        <f t="shared" si="29"/>
        <v>3306</v>
      </c>
      <c r="BM41" s="12">
        <v>79</v>
      </c>
      <c r="BN41" s="26">
        <f t="shared" si="30"/>
        <v>3002</v>
      </c>
      <c r="BO41" s="12">
        <v>53</v>
      </c>
      <c r="BP41" s="26">
        <f t="shared" si="31"/>
        <v>2014</v>
      </c>
      <c r="BQ41" s="12">
        <v>84</v>
      </c>
      <c r="BR41" s="26">
        <f t="shared" si="32"/>
        <v>3192</v>
      </c>
      <c r="BS41" s="12">
        <v>75</v>
      </c>
      <c r="BT41" s="26">
        <f t="shared" si="33"/>
        <v>2850</v>
      </c>
      <c r="BU41" s="12">
        <v>69</v>
      </c>
      <c r="BV41" s="26">
        <f t="shared" si="34"/>
        <v>2622</v>
      </c>
      <c r="BW41" s="12">
        <v>63</v>
      </c>
      <c r="BX41" s="26">
        <f t="shared" si="35"/>
        <v>2394</v>
      </c>
      <c r="BY41" s="12">
        <v>67</v>
      </c>
      <c r="BZ41" s="26">
        <f t="shared" si="36"/>
        <v>2546</v>
      </c>
      <c r="CA41" s="12">
        <v>70</v>
      </c>
      <c r="CB41" s="26">
        <f t="shared" si="37"/>
        <v>2660</v>
      </c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3:110" x14ac:dyDescent="0.2">
      <c r="C42" s="11"/>
      <c r="D42" s="11">
        <v>39</v>
      </c>
      <c r="E42" s="12">
        <v>126</v>
      </c>
      <c r="F42" s="26">
        <f t="shared" si="0"/>
        <v>4914</v>
      </c>
      <c r="G42" s="12">
        <v>118</v>
      </c>
      <c r="H42" s="26">
        <f t="shared" si="1"/>
        <v>4602</v>
      </c>
      <c r="I42" s="12">
        <v>145</v>
      </c>
      <c r="J42" s="26">
        <f t="shared" si="2"/>
        <v>5655</v>
      </c>
      <c r="K42" s="12">
        <v>133</v>
      </c>
      <c r="L42" s="26">
        <f t="shared" si="3"/>
        <v>5187</v>
      </c>
      <c r="M42" s="12">
        <v>132</v>
      </c>
      <c r="N42" s="26">
        <f t="shared" si="4"/>
        <v>5148</v>
      </c>
      <c r="O42" s="12">
        <v>147</v>
      </c>
      <c r="P42" s="26">
        <f t="shared" si="5"/>
        <v>5733</v>
      </c>
      <c r="Q42" s="12">
        <v>126</v>
      </c>
      <c r="R42" s="26">
        <f t="shared" si="6"/>
        <v>4914</v>
      </c>
      <c r="S42" s="12">
        <v>123</v>
      </c>
      <c r="T42" s="26">
        <f t="shared" si="7"/>
        <v>4797</v>
      </c>
      <c r="U42" s="12">
        <v>133</v>
      </c>
      <c r="V42" s="26">
        <f t="shared" si="8"/>
        <v>5187</v>
      </c>
      <c r="W42" s="12">
        <v>124</v>
      </c>
      <c r="X42" s="26">
        <f>W42*D42</f>
        <v>4836</v>
      </c>
      <c r="Y42" s="12">
        <v>142</v>
      </c>
      <c r="Z42" s="26">
        <f t="shared" si="10"/>
        <v>5538</v>
      </c>
      <c r="AA42" s="12">
        <v>128</v>
      </c>
      <c r="AB42" s="26">
        <f t="shared" si="11"/>
        <v>4992</v>
      </c>
      <c r="AC42" s="12">
        <v>106</v>
      </c>
      <c r="AD42" s="26">
        <f t="shared" si="12"/>
        <v>4134</v>
      </c>
      <c r="AE42" s="12">
        <v>101</v>
      </c>
      <c r="AF42" s="26">
        <f t="shared" si="13"/>
        <v>3939</v>
      </c>
      <c r="AG42" s="12">
        <v>121</v>
      </c>
      <c r="AH42" s="26">
        <f t="shared" si="14"/>
        <v>4719</v>
      </c>
      <c r="AI42" s="12">
        <v>110</v>
      </c>
      <c r="AJ42" s="26">
        <f t="shared" si="15"/>
        <v>4290</v>
      </c>
      <c r="AK42" s="12">
        <v>129</v>
      </c>
      <c r="AL42" s="27">
        <f t="shared" si="16"/>
        <v>5031</v>
      </c>
      <c r="AM42" s="12">
        <v>97</v>
      </c>
      <c r="AN42" s="26">
        <f t="shared" si="17"/>
        <v>3783</v>
      </c>
      <c r="AO42" s="12">
        <v>119</v>
      </c>
      <c r="AP42" s="26">
        <f t="shared" si="18"/>
        <v>4641</v>
      </c>
      <c r="AQ42" s="12">
        <v>131</v>
      </c>
      <c r="AR42" s="26">
        <f t="shared" si="19"/>
        <v>5109</v>
      </c>
      <c r="AS42" s="12">
        <v>119</v>
      </c>
      <c r="AT42" s="26">
        <f t="shared" si="20"/>
        <v>4641</v>
      </c>
      <c r="AU42" s="12">
        <v>125</v>
      </c>
      <c r="AV42" s="26">
        <f t="shared" si="21"/>
        <v>4875</v>
      </c>
      <c r="AW42" s="12">
        <v>109</v>
      </c>
      <c r="AX42" s="26">
        <f t="shared" si="22"/>
        <v>4251</v>
      </c>
      <c r="AY42" s="12">
        <v>116</v>
      </c>
      <c r="AZ42" s="26">
        <f t="shared" si="23"/>
        <v>4524</v>
      </c>
      <c r="BA42" s="12">
        <v>119</v>
      </c>
      <c r="BB42" s="26">
        <f t="shared" si="24"/>
        <v>4641</v>
      </c>
      <c r="BC42" s="12">
        <v>102</v>
      </c>
      <c r="BD42" s="26">
        <f t="shared" si="25"/>
        <v>3978</v>
      </c>
      <c r="BE42" s="12">
        <v>91</v>
      </c>
      <c r="BF42" s="26">
        <f t="shared" si="26"/>
        <v>3549</v>
      </c>
      <c r="BG42" s="12">
        <v>79</v>
      </c>
      <c r="BH42" s="26">
        <f t="shared" si="27"/>
        <v>3081</v>
      </c>
      <c r="BI42" s="12">
        <v>102</v>
      </c>
      <c r="BJ42" s="26">
        <f t="shared" si="28"/>
        <v>3978</v>
      </c>
      <c r="BK42" s="12">
        <v>85</v>
      </c>
      <c r="BL42" s="26">
        <f t="shared" si="29"/>
        <v>3315</v>
      </c>
      <c r="BM42" s="12">
        <v>61</v>
      </c>
      <c r="BN42" s="26">
        <f t="shared" si="30"/>
        <v>2379</v>
      </c>
      <c r="BO42" s="12">
        <v>95</v>
      </c>
      <c r="BP42" s="26">
        <f t="shared" si="31"/>
        <v>3705</v>
      </c>
      <c r="BQ42" s="12">
        <v>83</v>
      </c>
      <c r="BR42" s="26">
        <f t="shared" si="32"/>
        <v>3237</v>
      </c>
      <c r="BS42" s="12">
        <v>80</v>
      </c>
      <c r="BT42" s="26">
        <f t="shared" si="33"/>
        <v>3120</v>
      </c>
      <c r="BU42" s="12">
        <v>90</v>
      </c>
      <c r="BV42" s="26">
        <f t="shared" si="34"/>
        <v>3510</v>
      </c>
      <c r="BW42" s="12">
        <v>55</v>
      </c>
      <c r="BX42" s="26">
        <f t="shared" si="35"/>
        <v>2145</v>
      </c>
      <c r="BY42" s="12">
        <v>73</v>
      </c>
      <c r="BZ42" s="26">
        <f t="shared" si="36"/>
        <v>2847</v>
      </c>
      <c r="CA42" s="12">
        <v>72</v>
      </c>
      <c r="CB42" s="26">
        <f t="shared" si="37"/>
        <v>2808</v>
      </c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3:110" x14ac:dyDescent="0.2">
      <c r="C43" s="11"/>
      <c r="D43" s="11">
        <v>40</v>
      </c>
      <c r="E43" s="12">
        <v>134</v>
      </c>
      <c r="F43" s="26">
        <f t="shared" si="0"/>
        <v>5360</v>
      </c>
      <c r="G43" s="12">
        <v>151</v>
      </c>
      <c r="H43" s="26">
        <f t="shared" si="1"/>
        <v>6040</v>
      </c>
      <c r="I43" s="12">
        <v>137</v>
      </c>
      <c r="J43" s="26">
        <f t="shared" si="2"/>
        <v>5480</v>
      </c>
      <c r="K43" s="12">
        <v>143</v>
      </c>
      <c r="L43" s="26">
        <f t="shared" si="3"/>
        <v>5720</v>
      </c>
      <c r="M43" s="12">
        <v>144</v>
      </c>
      <c r="N43" s="26">
        <f t="shared" si="4"/>
        <v>5760</v>
      </c>
      <c r="O43" s="12">
        <v>153</v>
      </c>
      <c r="P43" s="26">
        <f t="shared" si="5"/>
        <v>6120</v>
      </c>
      <c r="Q43" s="12">
        <v>145</v>
      </c>
      <c r="R43" s="26">
        <f t="shared" si="6"/>
        <v>5800</v>
      </c>
      <c r="S43" s="12">
        <v>155</v>
      </c>
      <c r="T43" s="26">
        <f t="shared" si="7"/>
        <v>6200</v>
      </c>
      <c r="U43" s="12">
        <v>132</v>
      </c>
      <c r="V43" s="26">
        <f t="shared" si="8"/>
        <v>5280</v>
      </c>
      <c r="W43" s="12">
        <v>131</v>
      </c>
      <c r="X43" s="26">
        <f t="shared" si="9"/>
        <v>5240</v>
      </c>
      <c r="Y43" s="12">
        <v>161</v>
      </c>
      <c r="Z43" s="26">
        <f t="shared" si="10"/>
        <v>6440</v>
      </c>
      <c r="AA43" s="12">
        <v>133</v>
      </c>
      <c r="AB43" s="26">
        <f t="shared" si="11"/>
        <v>5320</v>
      </c>
      <c r="AC43" s="12">
        <v>132</v>
      </c>
      <c r="AD43" s="26">
        <f t="shared" si="12"/>
        <v>5280</v>
      </c>
      <c r="AE43" s="12">
        <v>172</v>
      </c>
      <c r="AF43" s="26">
        <f t="shared" si="13"/>
        <v>6880</v>
      </c>
      <c r="AG43" s="12">
        <v>159</v>
      </c>
      <c r="AH43" s="26">
        <f t="shared" si="14"/>
        <v>6360</v>
      </c>
      <c r="AI43" s="12">
        <v>148</v>
      </c>
      <c r="AJ43" s="26">
        <f t="shared" si="15"/>
        <v>5920</v>
      </c>
      <c r="AK43" s="12">
        <v>130</v>
      </c>
      <c r="AL43" s="27">
        <f t="shared" si="16"/>
        <v>5200</v>
      </c>
      <c r="AM43" s="12">
        <v>139</v>
      </c>
      <c r="AN43" s="26">
        <f t="shared" si="17"/>
        <v>5560</v>
      </c>
      <c r="AO43" s="12">
        <v>158</v>
      </c>
      <c r="AP43" s="26">
        <f t="shared" si="18"/>
        <v>6320</v>
      </c>
      <c r="AQ43" s="12">
        <v>126</v>
      </c>
      <c r="AR43" s="26">
        <f t="shared" si="19"/>
        <v>5040</v>
      </c>
      <c r="AS43" s="12">
        <v>129</v>
      </c>
      <c r="AT43" s="26">
        <f t="shared" si="20"/>
        <v>5160</v>
      </c>
      <c r="AU43" s="12">
        <v>117</v>
      </c>
      <c r="AV43" s="26">
        <f t="shared" si="21"/>
        <v>4680</v>
      </c>
      <c r="AW43" s="12">
        <v>131</v>
      </c>
      <c r="AX43" s="26">
        <f t="shared" si="22"/>
        <v>5240</v>
      </c>
      <c r="AY43" s="12">
        <v>113</v>
      </c>
      <c r="AZ43" s="26">
        <f t="shared" si="23"/>
        <v>4520</v>
      </c>
      <c r="BA43" s="12">
        <v>104</v>
      </c>
      <c r="BB43" s="26">
        <f t="shared" si="24"/>
        <v>4160</v>
      </c>
      <c r="BC43" s="12">
        <v>131</v>
      </c>
      <c r="BD43" s="26">
        <f t="shared" si="25"/>
        <v>5240</v>
      </c>
      <c r="BE43" s="12">
        <v>92</v>
      </c>
      <c r="BF43" s="26">
        <f t="shared" si="26"/>
        <v>3680</v>
      </c>
      <c r="BG43" s="12">
        <v>80</v>
      </c>
      <c r="BH43" s="26">
        <f t="shared" si="27"/>
        <v>3200</v>
      </c>
      <c r="BI43" s="12">
        <v>101</v>
      </c>
      <c r="BJ43" s="26">
        <f t="shared" si="28"/>
        <v>4040</v>
      </c>
      <c r="BK43" s="12">
        <v>84</v>
      </c>
      <c r="BL43" s="26">
        <f t="shared" si="29"/>
        <v>3360</v>
      </c>
      <c r="BM43" s="12">
        <v>99</v>
      </c>
      <c r="BN43" s="26">
        <f t="shared" si="30"/>
        <v>3960</v>
      </c>
      <c r="BO43" s="12">
        <v>90</v>
      </c>
      <c r="BP43" s="26">
        <f t="shared" si="31"/>
        <v>3600</v>
      </c>
      <c r="BQ43" s="12">
        <v>74</v>
      </c>
      <c r="BR43" s="26">
        <f t="shared" si="32"/>
        <v>2960</v>
      </c>
      <c r="BS43" s="12">
        <v>88</v>
      </c>
      <c r="BT43" s="26">
        <f t="shared" si="33"/>
        <v>3520</v>
      </c>
      <c r="BU43" s="12">
        <v>75</v>
      </c>
      <c r="BV43" s="26">
        <f t="shared" si="34"/>
        <v>3000</v>
      </c>
      <c r="BW43" s="12">
        <v>99</v>
      </c>
      <c r="BX43" s="26">
        <f t="shared" si="35"/>
        <v>3960</v>
      </c>
      <c r="BY43" s="12">
        <v>59</v>
      </c>
      <c r="BZ43" s="26">
        <f t="shared" si="36"/>
        <v>2360</v>
      </c>
      <c r="CA43" s="12">
        <v>61</v>
      </c>
      <c r="CB43" s="26">
        <f t="shared" si="37"/>
        <v>2440</v>
      </c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3:110" x14ac:dyDescent="0.2">
      <c r="C44" s="11"/>
      <c r="D44" s="11">
        <v>41</v>
      </c>
      <c r="E44" s="12">
        <v>160</v>
      </c>
      <c r="F44" s="26">
        <f t="shared" si="0"/>
        <v>6560</v>
      </c>
      <c r="G44" s="12">
        <v>125</v>
      </c>
      <c r="H44" s="26">
        <f t="shared" si="1"/>
        <v>5125</v>
      </c>
      <c r="I44" s="12">
        <v>150</v>
      </c>
      <c r="J44" s="26">
        <f t="shared" si="2"/>
        <v>6150</v>
      </c>
      <c r="K44" s="12">
        <v>152</v>
      </c>
      <c r="L44" s="26">
        <f t="shared" si="3"/>
        <v>6232</v>
      </c>
      <c r="M44" s="12">
        <v>116</v>
      </c>
      <c r="N44" s="26">
        <f t="shared" si="4"/>
        <v>4756</v>
      </c>
      <c r="O44" s="12">
        <v>177</v>
      </c>
      <c r="P44" s="26">
        <f t="shared" si="5"/>
        <v>7257</v>
      </c>
      <c r="Q44" s="12">
        <v>161</v>
      </c>
      <c r="R44" s="26">
        <f t="shared" si="6"/>
        <v>6601</v>
      </c>
      <c r="S44" s="12">
        <v>148</v>
      </c>
      <c r="T44" s="26">
        <f t="shared" si="7"/>
        <v>6068</v>
      </c>
      <c r="U44" s="12">
        <v>151</v>
      </c>
      <c r="V44" s="26">
        <f t="shared" si="8"/>
        <v>6191</v>
      </c>
      <c r="W44" s="12">
        <v>163</v>
      </c>
      <c r="X44" s="26">
        <f t="shared" si="9"/>
        <v>6683</v>
      </c>
      <c r="Y44" s="12">
        <v>152</v>
      </c>
      <c r="Z44" s="26">
        <f t="shared" si="10"/>
        <v>6232</v>
      </c>
      <c r="AA44" s="12">
        <v>142</v>
      </c>
      <c r="AB44" s="26">
        <f t="shared" si="11"/>
        <v>5822</v>
      </c>
      <c r="AC44" s="12">
        <v>157</v>
      </c>
      <c r="AD44" s="26">
        <f t="shared" si="12"/>
        <v>6437</v>
      </c>
      <c r="AE44" s="12">
        <v>145</v>
      </c>
      <c r="AF44" s="26">
        <f t="shared" si="13"/>
        <v>5945</v>
      </c>
      <c r="AG44" s="12">
        <v>158</v>
      </c>
      <c r="AH44" s="26">
        <f t="shared" si="14"/>
        <v>6478</v>
      </c>
      <c r="AI44" s="12">
        <v>154</v>
      </c>
      <c r="AJ44" s="26">
        <f t="shared" si="15"/>
        <v>6314</v>
      </c>
      <c r="AK44" s="12">
        <v>146</v>
      </c>
      <c r="AL44" s="27">
        <f t="shared" si="16"/>
        <v>5986</v>
      </c>
      <c r="AM44" s="12">
        <v>147</v>
      </c>
      <c r="AN44" s="26">
        <f t="shared" si="17"/>
        <v>6027</v>
      </c>
      <c r="AO44" s="12">
        <v>148</v>
      </c>
      <c r="AP44" s="26">
        <f t="shared" si="18"/>
        <v>6068</v>
      </c>
      <c r="AQ44" s="12">
        <v>124</v>
      </c>
      <c r="AR44" s="26">
        <f t="shared" si="19"/>
        <v>5084</v>
      </c>
      <c r="AS44" s="12">
        <v>135</v>
      </c>
      <c r="AT44" s="26">
        <f t="shared" si="20"/>
        <v>5535</v>
      </c>
      <c r="AU44" s="12">
        <v>128</v>
      </c>
      <c r="AV44" s="26">
        <f t="shared" si="21"/>
        <v>5248</v>
      </c>
      <c r="AW44" s="12">
        <v>106</v>
      </c>
      <c r="AX44" s="26">
        <f t="shared" si="22"/>
        <v>4346</v>
      </c>
      <c r="AY44" s="12">
        <v>127</v>
      </c>
      <c r="AZ44" s="26">
        <f t="shared" si="23"/>
        <v>5207</v>
      </c>
      <c r="BA44" s="12">
        <v>111</v>
      </c>
      <c r="BB44" s="26">
        <f t="shared" si="24"/>
        <v>4551</v>
      </c>
      <c r="BC44" s="12">
        <v>107</v>
      </c>
      <c r="BD44" s="26">
        <f t="shared" si="25"/>
        <v>4387</v>
      </c>
      <c r="BE44" s="12">
        <v>103</v>
      </c>
      <c r="BF44" s="26">
        <f t="shared" si="26"/>
        <v>4223</v>
      </c>
      <c r="BG44" s="12">
        <v>97</v>
      </c>
      <c r="BH44" s="26">
        <f t="shared" si="27"/>
        <v>3977</v>
      </c>
      <c r="BI44" s="12">
        <v>95</v>
      </c>
      <c r="BJ44" s="26">
        <f t="shared" si="28"/>
        <v>3895</v>
      </c>
      <c r="BK44" s="12">
        <v>101</v>
      </c>
      <c r="BL44" s="26">
        <f t="shared" si="29"/>
        <v>4141</v>
      </c>
      <c r="BM44" s="12">
        <v>82</v>
      </c>
      <c r="BN44" s="26">
        <f t="shared" si="30"/>
        <v>3362</v>
      </c>
      <c r="BO44" s="12">
        <v>104</v>
      </c>
      <c r="BP44" s="26">
        <f t="shared" si="31"/>
        <v>4264</v>
      </c>
      <c r="BQ44" s="12">
        <v>113</v>
      </c>
      <c r="BR44" s="26">
        <f t="shared" si="32"/>
        <v>4633</v>
      </c>
      <c r="BS44" s="12">
        <v>109</v>
      </c>
      <c r="BT44" s="26">
        <f t="shared" si="33"/>
        <v>4469</v>
      </c>
      <c r="BU44" s="12">
        <v>78</v>
      </c>
      <c r="BV44" s="26">
        <f t="shared" si="34"/>
        <v>3198</v>
      </c>
      <c r="BW44" s="12">
        <v>90</v>
      </c>
      <c r="BX44" s="26">
        <f t="shared" si="35"/>
        <v>3690</v>
      </c>
      <c r="BY44" s="12">
        <v>89</v>
      </c>
      <c r="BZ44" s="26">
        <f t="shared" si="36"/>
        <v>3649</v>
      </c>
      <c r="CA44" s="12">
        <v>80</v>
      </c>
      <c r="CB44" s="26">
        <f t="shared" si="37"/>
        <v>3280</v>
      </c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3:110" x14ac:dyDescent="0.2">
      <c r="C45" s="11"/>
      <c r="D45" s="11">
        <v>42</v>
      </c>
      <c r="E45" s="12">
        <v>206</v>
      </c>
      <c r="F45" s="26">
        <f t="shared" si="0"/>
        <v>8652</v>
      </c>
      <c r="G45" s="12">
        <v>158</v>
      </c>
      <c r="H45" s="26">
        <f t="shared" si="1"/>
        <v>6636</v>
      </c>
      <c r="I45" s="12">
        <v>181</v>
      </c>
      <c r="J45" s="26">
        <f t="shared" si="2"/>
        <v>7602</v>
      </c>
      <c r="K45" s="12">
        <v>175</v>
      </c>
      <c r="L45" s="26">
        <f t="shared" si="3"/>
        <v>7350</v>
      </c>
      <c r="M45" s="12">
        <v>158</v>
      </c>
      <c r="N45" s="26">
        <f t="shared" si="4"/>
        <v>6636</v>
      </c>
      <c r="O45" s="12">
        <v>160</v>
      </c>
      <c r="P45" s="26">
        <f t="shared" si="5"/>
        <v>6720</v>
      </c>
      <c r="Q45" s="12">
        <v>180</v>
      </c>
      <c r="R45" s="26">
        <f t="shared" si="6"/>
        <v>7560</v>
      </c>
      <c r="S45" s="12">
        <v>191</v>
      </c>
      <c r="T45" s="26">
        <f t="shared" si="7"/>
        <v>8022</v>
      </c>
      <c r="U45" s="12">
        <v>181</v>
      </c>
      <c r="V45" s="26">
        <f t="shared" si="8"/>
        <v>7602</v>
      </c>
      <c r="W45" s="12">
        <v>176</v>
      </c>
      <c r="X45" s="26">
        <f t="shared" si="9"/>
        <v>7392</v>
      </c>
      <c r="Y45" s="12">
        <v>160</v>
      </c>
      <c r="Z45" s="26">
        <f t="shared" si="10"/>
        <v>6720</v>
      </c>
      <c r="AA45" s="12">
        <v>130</v>
      </c>
      <c r="AB45" s="26">
        <f t="shared" si="11"/>
        <v>5460</v>
      </c>
      <c r="AC45" s="12">
        <v>134</v>
      </c>
      <c r="AD45" s="26">
        <f t="shared" si="12"/>
        <v>5628</v>
      </c>
      <c r="AE45" s="12">
        <v>170</v>
      </c>
      <c r="AF45" s="26">
        <f t="shared" si="13"/>
        <v>7140</v>
      </c>
      <c r="AG45" s="12">
        <v>142</v>
      </c>
      <c r="AH45" s="26">
        <f t="shared" si="14"/>
        <v>5964</v>
      </c>
      <c r="AI45" s="12">
        <v>132</v>
      </c>
      <c r="AJ45" s="26">
        <f t="shared" si="15"/>
        <v>5544</v>
      </c>
      <c r="AK45" s="12">
        <v>113</v>
      </c>
      <c r="AL45" s="27">
        <f t="shared" si="16"/>
        <v>4746</v>
      </c>
      <c r="AM45" s="12">
        <v>174</v>
      </c>
      <c r="AN45" s="26">
        <f t="shared" si="17"/>
        <v>7308</v>
      </c>
      <c r="AO45" s="12">
        <v>156</v>
      </c>
      <c r="AP45" s="26">
        <f t="shared" si="18"/>
        <v>6552</v>
      </c>
      <c r="AQ45" s="12">
        <v>134</v>
      </c>
      <c r="AR45" s="26">
        <f t="shared" si="19"/>
        <v>5628</v>
      </c>
      <c r="AS45" s="12">
        <v>174</v>
      </c>
      <c r="AT45" s="26">
        <f t="shared" si="20"/>
        <v>7308</v>
      </c>
      <c r="AU45" s="12">
        <v>156</v>
      </c>
      <c r="AV45" s="26">
        <f t="shared" si="21"/>
        <v>6552</v>
      </c>
      <c r="AW45" s="12">
        <v>118</v>
      </c>
      <c r="AX45" s="26">
        <f t="shared" si="22"/>
        <v>4956</v>
      </c>
      <c r="AY45" s="12">
        <v>134</v>
      </c>
      <c r="AZ45" s="26">
        <f t="shared" si="23"/>
        <v>5628</v>
      </c>
      <c r="BA45" s="12">
        <v>131</v>
      </c>
      <c r="BB45" s="26">
        <f t="shared" si="24"/>
        <v>5502</v>
      </c>
      <c r="BC45" s="12">
        <v>116</v>
      </c>
      <c r="BD45" s="26">
        <f t="shared" si="25"/>
        <v>4872</v>
      </c>
      <c r="BE45" s="12">
        <v>101</v>
      </c>
      <c r="BF45" s="26">
        <f t="shared" si="26"/>
        <v>4242</v>
      </c>
      <c r="BG45" s="12">
        <v>106</v>
      </c>
      <c r="BH45" s="26">
        <f t="shared" si="27"/>
        <v>4452</v>
      </c>
      <c r="BI45" s="12">
        <v>101</v>
      </c>
      <c r="BJ45" s="26">
        <f t="shared" si="28"/>
        <v>4242</v>
      </c>
      <c r="BK45" s="12">
        <v>115</v>
      </c>
      <c r="BL45" s="26">
        <f t="shared" si="29"/>
        <v>4830</v>
      </c>
      <c r="BM45" s="12">
        <v>109</v>
      </c>
      <c r="BN45" s="26">
        <f t="shared" si="30"/>
        <v>4578</v>
      </c>
      <c r="BO45" s="12">
        <v>87</v>
      </c>
      <c r="BP45" s="26">
        <f t="shared" si="31"/>
        <v>3654</v>
      </c>
      <c r="BQ45" s="12">
        <v>91</v>
      </c>
      <c r="BR45" s="26">
        <f t="shared" si="32"/>
        <v>3822</v>
      </c>
      <c r="BS45" s="12">
        <v>110</v>
      </c>
      <c r="BT45" s="26">
        <f t="shared" si="33"/>
        <v>4620</v>
      </c>
      <c r="BU45" s="12">
        <v>88</v>
      </c>
      <c r="BV45" s="26">
        <f t="shared" si="34"/>
        <v>3696</v>
      </c>
      <c r="BW45" s="12">
        <v>75</v>
      </c>
      <c r="BX45" s="26">
        <f t="shared" si="35"/>
        <v>3150</v>
      </c>
      <c r="BY45" s="12">
        <v>99</v>
      </c>
      <c r="BZ45" s="26">
        <f t="shared" si="36"/>
        <v>4158</v>
      </c>
      <c r="CA45" s="12">
        <v>90</v>
      </c>
      <c r="CB45" s="26">
        <f t="shared" si="37"/>
        <v>3780</v>
      </c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3:110" x14ac:dyDescent="0.2">
      <c r="C46" s="11"/>
      <c r="D46" s="11">
        <v>43</v>
      </c>
      <c r="E46" s="12">
        <v>191</v>
      </c>
      <c r="F46" s="26">
        <f t="shared" si="0"/>
        <v>8213</v>
      </c>
      <c r="G46" s="12">
        <v>218</v>
      </c>
      <c r="H46" s="26">
        <f t="shared" si="1"/>
        <v>9374</v>
      </c>
      <c r="I46" s="12">
        <v>233</v>
      </c>
      <c r="J46" s="26">
        <f t="shared" si="2"/>
        <v>10019</v>
      </c>
      <c r="K46" s="12">
        <v>187</v>
      </c>
      <c r="L46" s="26">
        <f t="shared" si="3"/>
        <v>8041</v>
      </c>
      <c r="M46" s="12">
        <v>193</v>
      </c>
      <c r="N46" s="26">
        <f t="shared" si="4"/>
        <v>8299</v>
      </c>
      <c r="O46" s="12">
        <v>198</v>
      </c>
      <c r="P46" s="26">
        <f t="shared" si="5"/>
        <v>8514</v>
      </c>
      <c r="Q46" s="12">
        <v>189</v>
      </c>
      <c r="R46" s="26">
        <f t="shared" si="6"/>
        <v>8127</v>
      </c>
      <c r="S46" s="12">
        <v>227</v>
      </c>
      <c r="T46" s="26">
        <f t="shared" si="7"/>
        <v>9761</v>
      </c>
      <c r="U46" s="12">
        <v>185</v>
      </c>
      <c r="V46" s="26">
        <f t="shared" si="8"/>
        <v>7955</v>
      </c>
      <c r="W46" s="12">
        <v>178</v>
      </c>
      <c r="X46" s="26">
        <f t="shared" si="9"/>
        <v>7654</v>
      </c>
      <c r="Y46" s="12">
        <v>172</v>
      </c>
      <c r="Z46" s="26">
        <f t="shared" si="10"/>
        <v>7396</v>
      </c>
      <c r="AA46" s="12">
        <v>180</v>
      </c>
      <c r="AB46" s="26">
        <f t="shared" si="11"/>
        <v>7740</v>
      </c>
      <c r="AC46" s="12">
        <v>170</v>
      </c>
      <c r="AD46" s="26">
        <f t="shared" si="12"/>
        <v>7310</v>
      </c>
      <c r="AE46" s="12">
        <v>168</v>
      </c>
      <c r="AF46" s="26">
        <f t="shared" si="13"/>
        <v>7224</v>
      </c>
      <c r="AG46" s="12">
        <v>157</v>
      </c>
      <c r="AH46" s="26">
        <f t="shared" si="14"/>
        <v>6751</v>
      </c>
      <c r="AI46" s="12">
        <v>148</v>
      </c>
      <c r="AJ46" s="26">
        <f t="shared" si="15"/>
        <v>6364</v>
      </c>
      <c r="AK46" s="12">
        <v>167</v>
      </c>
      <c r="AL46" s="27">
        <f t="shared" si="16"/>
        <v>7181</v>
      </c>
      <c r="AM46" s="12">
        <v>163</v>
      </c>
      <c r="AN46" s="26">
        <f t="shared" si="17"/>
        <v>7009</v>
      </c>
      <c r="AO46" s="12">
        <v>161</v>
      </c>
      <c r="AP46" s="26">
        <f t="shared" si="18"/>
        <v>6923</v>
      </c>
      <c r="AQ46" s="12">
        <v>139</v>
      </c>
      <c r="AR46" s="26">
        <f t="shared" si="19"/>
        <v>5977</v>
      </c>
      <c r="AS46" s="12">
        <v>178</v>
      </c>
      <c r="AT46" s="26">
        <f t="shared" si="20"/>
        <v>7654</v>
      </c>
      <c r="AU46" s="12">
        <v>146</v>
      </c>
      <c r="AV46" s="26">
        <f t="shared" si="21"/>
        <v>6278</v>
      </c>
      <c r="AW46" s="12">
        <v>132</v>
      </c>
      <c r="AX46" s="26">
        <f t="shared" si="22"/>
        <v>5676</v>
      </c>
      <c r="AY46" s="12">
        <v>165</v>
      </c>
      <c r="AZ46" s="26">
        <f t="shared" si="23"/>
        <v>7095</v>
      </c>
      <c r="BA46" s="12">
        <v>121</v>
      </c>
      <c r="BB46" s="26">
        <f t="shared" si="24"/>
        <v>5203</v>
      </c>
      <c r="BC46" s="12">
        <v>135</v>
      </c>
      <c r="BD46" s="26">
        <f t="shared" si="25"/>
        <v>5805</v>
      </c>
      <c r="BE46" s="12">
        <v>121</v>
      </c>
      <c r="BF46" s="26">
        <f t="shared" si="26"/>
        <v>5203</v>
      </c>
      <c r="BG46" s="12">
        <v>122</v>
      </c>
      <c r="BH46" s="26">
        <f t="shared" si="27"/>
        <v>5246</v>
      </c>
      <c r="BI46" s="12">
        <v>146</v>
      </c>
      <c r="BJ46" s="26">
        <f t="shared" si="28"/>
        <v>6278</v>
      </c>
      <c r="BK46" s="12">
        <v>141</v>
      </c>
      <c r="BL46" s="26">
        <f t="shared" si="29"/>
        <v>6063</v>
      </c>
      <c r="BM46" s="12">
        <v>118</v>
      </c>
      <c r="BN46" s="26">
        <f t="shared" si="30"/>
        <v>5074</v>
      </c>
      <c r="BO46" s="12">
        <v>121</v>
      </c>
      <c r="BP46" s="26">
        <f t="shared" si="31"/>
        <v>5203</v>
      </c>
      <c r="BQ46" s="12">
        <v>111</v>
      </c>
      <c r="BR46" s="26">
        <f t="shared" si="32"/>
        <v>4773</v>
      </c>
      <c r="BS46" s="12">
        <v>99</v>
      </c>
      <c r="BT46" s="26">
        <f t="shared" si="33"/>
        <v>4257</v>
      </c>
      <c r="BU46" s="12">
        <v>96</v>
      </c>
      <c r="BV46" s="26">
        <f t="shared" si="34"/>
        <v>4128</v>
      </c>
      <c r="BW46" s="12">
        <v>88</v>
      </c>
      <c r="BX46" s="26">
        <f t="shared" si="35"/>
        <v>3784</v>
      </c>
      <c r="BY46" s="12">
        <v>93</v>
      </c>
      <c r="BZ46" s="26">
        <f t="shared" si="36"/>
        <v>3999</v>
      </c>
      <c r="CA46" s="12">
        <v>92</v>
      </c>
      <c r="CB46" s="26">
        <f t="shared" si="37"/>
        <v>3956</v>
      </c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3:110" x14ac:dyDescent="0.2">
      <c r="C47" s="11"/>
      <c r="D47" s="11">
        <v>44</v>
      </c>
      <c r="E47" s="12">
        <v>197</v>
      </c>
      <c r="F47" s="26">
        <f t="shared" si="0"/>
        <v>8668</v>
      </c>
      <c r="G47" s="12">
        <v>256</v>
      </c>
      <c r="H47" s="26">
        <f t="shared" si="1"/>
        <v>11264</v>
      </c>
      <c r="I47" s="12">
        <v>225</v>
      </c>
      <c r="J47" s="26">
        <f t="shared" si="2"/>
        <v>9900</v>
      </c>
      <c r="K47" s="12">
        <v>183</v>
      </c>
      <c r="L47" s="26">
        <f t="shared" si="3"/>
        <v>8052</v>
      </c>
      <c r="M47" s="12">
        <v>236</v>
      </c>
      <c r="N47" s="26">
        <f t="shared" si="4"/>
        <v>10384</v>
      </c>
      <c r="O47" s="12">
        <v>250</v>
      </c>
      <c r="P47" s="26">
        <f t="shared" si="5"/>
        <v>11000</v>
      </c>
      <c r="Q47" s="12">
        <v>207</v>
      </c>
      <c r="R47" s="26">
        <f t="shared" si="6"/>
        <v>9108</v>
      </c>
      <c r="S47" s="12">
        <v>204</v>
      </c>
      <c r="T47" s="26">
        <f t="shared" si="7"/>
        <v>8976</v>
      </c>
      <c r="U47" s="12">
        <v>250</v>
      </c>
      <c r="V47" s="26">
        <f t="shared" si="8"/>
        <v>11000</v>
      </c>
      <c r="W47" s="12">
        <v>223</v>
      </c>
      <c r="X47" s="26">
        <f t="shared" si="9"/>
        <v>9812</v>
      </c>
      <c r="Y47" s="12">
        <v>232</v>
      </c>
      <c r="Z47" s="26">
        <f t="shared" si="10"/>
        <v>10208</v>
      </c>
      <c r="AA47" s="12">
        <v>197</v>
      </c>
      <c r="AB47" s="26">
        <f t="shared" si="11"/>
        <v>8668</v>
      </c>
      <c r="AC47" s="12">
        <v>183</v>
      </c>
      <c r="AD47" s="26">
        <f t="shared" si="12"/>
        <v>8052</v>
      </c>
      <c r="AE47" s="12">
        <v>196</v>
      </c>
      <c r="AF47" s="26">
        <f t="shared" si="13"/>
        <v>8624</v>
      </c>
      <c r="AG47" s="12">
        <v>195</v>
      </c>
      <c r="AH47" s="26">
        <f t="shared" si="14"/>
        <v>8580</v>
      </c>
      <c r="AI47" s="12">
        <v>157</v>
      </c>
      <c r="AJ47" s="26">
        <f t="shared" si="15"/>
        <v>6908</v>
      </c>
      <c r="AK47" s="12">
        <v>181</v>
      </c>
      <c r="AL47" s="27">
        <f t="shared" si="16"/>
        <v>7964</v>
      </c>
      <c r="AM47" s="12">
        <v>153</v>
      </c>
      <c r="AN47" s="26">
        <f t="shared" si="17"/>
        <v>6732</v>
      </c>
      <c r="AO47" s="12">
        <v>175</v>
      </c>
      <c r="AP47" s="26">
        <f t="shared" si="18"/>
        <v>7700</v>
      </c>
      <c r="AQ47" s="12">
        <v>178</v>
      </c>
      <c r="AR47" s="26">
        <f t="shared" si="19"/>
        <v>7832</v>
      </c>
      <c r="AS47" s="12">
        <v>140</v>
      </c>
      <c r="AT47" s="26">
        <f t="shared" si="20"/>
        <v>6160</v>
      </c>
      <c r="AU47" s="12">
        <v>160</v>
      </c>
      <c r="AV47" s="26">
        <f t="shared" si="21"/>
        <v>7040</v>
      </c>
      <c r="AW47" s="12">
        <v>171</v>
      </c>
      <c r="AX47" s="26">
        <f t="shared" si="22"/>
        <v>7524</v>
      </c>
      <c r="AY47" s="12">
        <v>162</v>
      </c>
      <c r="AZ47" s="26">
        <f t="shared" si="23"/>
        <v>7128</v>
      </c>
      <c r="BA47" s="12">
        <v>171</v>
      </c>
      <c r="BB47" s="26">
        <f t="shared" si="24"/>
        <v>7524</v>
      </c>
      <c r="BC47" s="12">
        <v>133</v>
      </c>
      <c r="BD47" s="26">
        <f t="shared" si="25"/>
        <v>5852</v>
      </c>
      <c r="BE47" s="12">
        <v>128</v>
      </c>
      <c r="BF47" s="26">
        <f t="shared" si="26"/>
        <v>5632</v>
      </c>
      <c r="BG47" s="12">
        <v>146</v>
      </c>
      <c r="BH47" s="26">
        <f t="shared" si="27"/>
        <v>6424</v>
      </c>
      <c r="BI47" s="12">
        <v>135</v>
      </c>
      <c r="BJ47" s="26">
        <f t="shared" si="28"/>
        <v>5940</v>
      </c>
      <c r="BK47" s="12">
        <v>120</v>
      </c>
      <c r="BL47" s="26">
        <f t="shared" si="29"/>
        <v>5280</v>
      </c>
      <c r="BM47" s="12">
        <v>129</v>
      </c>
      <c r="BN47" s="26">
        <f t="shared" si="30"/>
        <v>5676</v>
      </c>
      <c r="BO47" s="12">
        <v>103</v>
      </c>
      <c r="BP47" s="26">
        <f t="shared" si="31"/>
        <v>4532</v>
      </c>
      <c r="BQ47" s="12">
        <v>102</v>
      </c>
      <c r="BR47" s="26">
        <f t="shared" si="32"/>
        <v>4488</v>
      </c>
      <c r="BS47" s="12">
        <v>126</v>
      </c>
      <c r="BT47" s="26">
        <f t="shared" si="33"/>
        <v>5544</v>
      </c>
      <c r="BU47" s="12">
        <v>114</v>
      </c>
      <c r="BV47" s="26">
        <f t="shared" si="34"/>
        <v>5016</v>
      </c>
      <c r="BW47" s="12">
        <v>114</v>
      </c>
      <c r="BX47" s="26">
        <f t="shared" si="35"/>
        <v>5016</v>
      </c>
      <c r="BY47" s="12">
        <v>100</v>
      </c>
      <c r="BZ47" s="26">
        <f t="shared" si="36"/>
        <v>4400</v>
      </c>
      <c r="CA47" s="12">
        <v>81</v>
      </c>
      <c r="CB47" s="26">
        <f t="shared" si="37"/>
        <v>3564</v>
      </c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3:110" x14ac:dyDescent="0.2">
      <c r="C48" s="11"/>
      <c r="D48" s="11">
        <v>45</v>
      </c>
      <c r="E48" s="12">
        <v>212</v>
      </c>
      <c r="F48" s="26">
        <f t="shared" si="0"/>
        <v>9540</v>
      </c>
      <c r="G48" s="12">
        <v>241</v>
      </c>
      <c r="H48" s="26">
        <f t="shared" si="1"/>
        <v>10845</v>
      </c>
      <c r="I48" s="12">
        <v>260</v>
      </c>
      <c r="J48" s="26">
        <f t="shared" si="2"/>
        <v>11700</v>
      </c>
      <c r="K48" s="12">
        <v>265</v>
      </c>
      <c r="L48" s="26">
        <f t="shared" si="3"/>
        <v>11925</v>
      </c>
      <c r="M48" s="12">
        <v>265</v>
      </c>
      <c r="N48" s="26">
        <f t="shared" si="4"/>
        <v>11925</v>
      </c>
      <c r="O48" s="12">
        <v>244</v>
      </c>
      <c r="P48" s="26">
        <f t="shared" si="5"/>
        <v>10980</v>
      </c>
      <c r="Q48" s="12">
        <v>262</v>
      </c>
      <c r="R48" s="26">
        <f t="shared" si="6"/>
        <v>11790</v>
      </c>
      <c r="S48" s="12">
        <v>254</v>
      </c>
      <c r="T48" s="26">
        <f t="shared" si="7"/>
        <v>11430</v>
      </c>
      <c r="U48" s="12">
        <v>266</v>
      </c>
      <c r="V48" s="26">
        <f t="shared" si="8"/>
        <v>11970</v>
      </c>
      <c r="W48" s="12">
        <v>260</v>
      </c>
      <c r="X48" s="26">
        <f t="shared" si="9"/>
        <v>11700</v>
      </c>
      <c r="Y48" s="12">
        <v>246</v>
      </c>
      <c r="Z48" s="26">
        <f t="shared" si="10"/>
        <v>11070</v>
      </c>
      <c r="AA48" s="12">
        <v>196</v>
      </c>
      <c r="AB48" s="26">
        <f t="shared" si="11"/>
        <v>8820</v>
      </c>
      <c r="AC48" s="12">
        <v>234</v>
      </c>
      <c r="AD48" s="26">
        <f t="shared" si="12"/>
        <v>10530</v>
      </c>
      <c r="AE48" s="12">
        <v>226</v>
      </c>
      <c r="AF48" s="26">
        <f t="shared" si="13"/>
        <v>10170</v>
      </c>
      <c r="AG48" s="12">
        <v>190</v>
      </c>
      <c r="AH48" s="26">
        <f t="shared" si="14"/>
        <v>8550</v>
      </c>
      <c r="AI48" s="12">
        <v>216</v>
      </c>
      <c r="AJ48" s="26">
        <f t="shared" si="15"/>
        <v>9720</v>
      </c>
      <c r="AK48" s="12">
        <v>211</v>
      </c>
      <c r="AL48" s="27">
        <f t="shared" si="16"/>
        <v>9495</v>
      </c>
      <c r="AM48" s="12">
        <v>184</v>
      </c>
      <c r="AN48" s="26">
        <f t="shared" si="17"/>
        <v>8280</v>
      </c>
      <c r="AO48" s="12">
        <v>179</v>
      </c>
      <c r="AP48" s="26">
        <f t="shared" si="18"/>
        <v>8055</v>
      </c>
      <c r="AQ48" s="12">
        <v>180</v>
      </c>
      <c r="AR48" s="26">
        <f t="shared" si="19"/>
        <v>8100</v>
      </c>
      <c r="AS48" s="12">
        <v>179</v>
      </c>
      <c r="AT48" s="26">
        <f t="shared" si="20"/>
        <v>8055</v>
      </c>
      <c r="AU48" s="12">
        <v>172</v>
      </c>
      <c r="AV48" s="26">
        <f t="shared" si="21"/>
        <v>7740</v>
      </c>
      <c r="AW48" s="12">
        <v>168</v>
      </c>
      <c r="AX48" s="26">
        <f t="shared" si="22"/>
        <v>7560</v>
      </c>
      <c r="AY48" s="12">
        <v>177</v>
      </c>
      <c r="AZ48" s="26">
        <f t="shared" si="23"/>
        <v>7965</v>
      </c>
      <c r="BA48" s="12">
        <v>168</v>
      </c>
      <c r="BB48" s="26">
        <f t="shared" si="24"/>
        <v>7560</v>
      </c>
      <c r="BC48" s="12">
        <v>162</v>
      </c>
      <c r="BD48" s="26">
        <f t="shared" si="25"/>
        <v>7290</v>
      </c>
      <c r="BE48" s="12">
        <v>171</v>
      </c>
      <c r="BF48" s="26">
        <f t="shared" si="26"/>
        <v>7695</v>
      </c>
      <c r="BG48" s="12">
        <v>182</v>
      </c>
      <c r="BH48" s="26">
        <f t="shared" si="27"/>
        <v>8190</v>
      </c>
      <c r="BI48" s="12">
        <v>139</v>
      </c>
      <c r="BJ48" s="26">
        <f t="shared" si="28"/>
        <v>6255</v>
      </c>
      <c r="BK48" s="12">
        <v>137</v>
      </c>
      <c r="BL48" s="26">
        <f t="shared" si="29"/>
        <v>6165</v>
      </c>
      <c r="BM48" s="12">
        <v>128</v>
      </c>
      <c r="BN48" s="26">
        <f t="shared" si="30"/>
        <v>5760</v>
      </c>
      <c r="BO48" s="12">
        <v>151</v>
      </c>
      <c r="BP48" s="26">
        <f t="shared" si="31"/>
        <v>6795</v>
      </c>
      <c r="BQ48" s="12">
        <v>129</v>
      </c>
      <c r="BR48" s="26">
        <f t="shared" si="32"/>
        <v>5805</v>
      </c>
      <c r="BS48" s="12">
        <v>112</v>
      </c>
      <c r="BT48" s="26">
        <f t="shared" si="33"/>
        <v>5040</v>
      </c>
      <c r="BU48" s="12">
        <v>135</v>
      </c>
      <c r="BV48" s="26">
        <f t="shared" si="34"/>
        <v>6075</v>
      </c>
      <c r="BW48" s="12">
        <v>115</v>
      </c>
      <c r="BX48" s="26">
        <f t="shared" si="35"/>
        <v>5175</v>
      </c>
      <c r="BY48" s="12">
        <v>113</v>
      </c>
      <c r="BZ48" s="26">
        <f t="shared" si="36"/>
        <v>5085</v>
      </c>
      <c r="CA48" s="12">
        <v>93</v>
      </c>
      <c r="CB48" s="26">
        <f t="shared" si="37"/>
        <v>4185</v>
      </c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3:110" x14ac:dyDescent="0.2">
      <c r="C49" s="11"/>
      <c r="D49" s="11">
        <v>46</v>
      </c>
      <c r="E49" s="12">
        <v>276</v>
      </c>
      <c r="F49" s="26">
        <f t="shared" si="0"/>
        <v>12696</v>
      </c>
      <c r="G49" s="12">
        <v>254</v>
      </c>
      <c r="H49" s="26">
        <f t="shared" si="1"/>
        <v>11684</v>
      </c>
      <c r="I49" s="12">
        <v>228</v>
      </c>
      <c r="J49" s="26">
        <f t="shared" si="2"/>
        <v>10488</v>
      </c>
      <c r="K49" s="12">
        <v>228</v>
      </c>
      <c r="L49" s="26">
        <f t="shared" si="3"/>
        <v>10488</v>
      </c>
      <c r="M49" s="12">
        <v>256</v>
      </c>
      <c r="N49" s="26">
        <f>M49*D49</f>
        <v>11776</v>
      </c>
      <c r="O49" s="12">
        <v>214</v>
      </c>
      <c r="P49" s="26">
        <f t="shared" si="5"/>
        <v>9844</v>
      </c>
      <c r="Q49" s="12">
        <v>265</v>
      </c>
      <c r="R49" s="26">
        <f t="shared" si="6"/>
        <v>12190</v>
      </c>
      <c r="S49" s="12">
        <v>277</v>
      </c>
      <c r="T49" s="26">
        <f t="shared" si="7"/>
        <v>12742</v>
      </c>
      <c r="U49" s="12">
        <v>330</v>
      </c>
      <c r="V49" s="26">
        <f t="shared" si="8"/>
        <v>15180</v>
      </c>
      <c r="W49" s="12">
        <v>226</v>
      </c>
      <c r="X49" s="26">
        <f t="shared" si="9"/>
        <v>10396</v>
      </c>
      <c r="Y49" s="12">
        <v>275</v>
      </c>
      <c r="Z49" s="26">
        <f t="shared" si="10"/>
        <v>12650</v>
      </c>
      <c r="AA49" s="12">
        <v>229</v>
      </c>
      <c r="AB49" s="26">
        <f t="shared" si="11"/>
        <v>10534</v>
      </c>
      <c r="AC49" s="12">
        <v>264</v>
      </c>
      <c r="AD49" s="26">
        <f t="shared" si="12"/>
        <v>12144</v>
      </c>
      <c r="AE49" s="12">
        <v>223</v>
      </c>
      <c r="AF49" s="26">
        <f t="shared" si="13"/>
        <v>10258</v>
      </c>
      <c r="AG49" s="12">
        <v>217</v>
      </c>
      <c r="AH49" s="26">
        <f t="shared" si="14"/>
        <v>9982</v>
      </c>
      <c r="AI49" s="12">
        <v>251</v>
      </c>
      <c r="AJ49" s="26">
        <f t="shared" si="15"/>
        <v>11546</v>
      </c>
      <c r="AK49" s="12">
        <v>205</v>
      </c>
      <c r="AL49" s="27">
        <f t="shared" si="16"/>
        <v>9430</v>
      </c>
      <c r="AM49" s="12">
        <v>221</v>
      </c>
      <c r="AN49" s="26">
        <f t="shared" si="17"/>
        <v>10166</v>
      </c>
      <c r="AO49" s="12">
        <v>221</v>
      </c>
      <c r="AP49" s="26">
        <f t="shared" si="18"/>
        <v>10166</v>
      </c>
      <c r="AQ49" s="12">
        <v>219</v>
      </c>
      <c r="AR49" s="26">
        <f t="shared" si="19"/>
        <v>10074</v>
      </c>
      <c r="AS49" s="12">
        <v>204</v>
      </c>
      <c r="AT49" s="26">
        <f t="shared" si="20"/>
        <v>9384</v>
      </c>
      <c r="AU49" s="12">
        <v>215</v>
      </c>
      <c r="AV49" s="26">
        <f t="shared" si="21"/>
        <v>9890</v>
      </c>
      <c r="AW49" s="12">
        <v>186</v>
      </c>
      <c r="AX49" s="26">
        <f t="shared" si="22"/>
        <v>8556</v>
      </c>
      <c r="AY49" s="12">
        <v>193</v>
      </c>
      <c r="AZ49" s="26">
        <f t="shared" si="23"/>
        <v>8878</v>
      </c>
      <c r="BA49" s="12">
        <v>179</v>
      </c>
      <c r="BB49" s="26">
        <f t="shared" si="24"/>
        <v>8234</v>
      </c>
      <c r="BC49" s="12">
        <v>170</v>
      </c>
      <c r="BD49" s="26">
        <f t="shared" si="25"/>
        <v>7820</v>
      </c>
      <c r="BE49" s="12">
        <v>186</v>
      </c>
      <c r="BF49" s="26">
        <f t="shared" si="26"/>
        <v>8556</v>
      </c>
      <c r="BG49" s="12">
        <v>149</v>
      </c>
      <c r="BH49" s="26">
        <f t="shared" si="27"/>
        <v>6854</v>
      </c>
      <c r="BI49" s="12">
        <v>148</v>
      </c>
      <c r="BJ49" s="26">
        <f t="shared" si="28"/>
        <v>6808</v>
      </c>
      <c r="BK49" s="12">
        <v>158</v>
      </c>
      <c r="BL49" s="26">
        <f t="shared" si="29"/>
        <v>7268</v>
      </c>
      <c r="BM49" s="12">
        <v>145</v>
      </c>
      <c r="BN49" s="26">
        <f t="shared" si="30"/>
        <v>6670</v>
      </c>
      <c r="BO49" s="12">
        <v>161</v>
      </c>
      <c r="BP49" s="26">
        <f t="shared" si="31"/>
        <v>7406</v>
      </c>
      <c r="BQ49" s="12">
        <v>165</v>
      </c>
      <c r="BR49" s="26">
        <f t="shared" si="32"/>
        <v>7590</v>
      </c>
      <c r="BS49" s="12">
        <v>133</v>
      </c>
      <c r="BT49" s="26">
        <f t="shared" si="33"/>
        <v>6118</v>
      </c>
      <c r="BU49" s="12">
        <v>127</v>
      </c>
      <c r="BV49" s="26">
        <f t="shared" si="34"/>
        <v>5842</v>
      </c>
      <c r="BW49" s="12">
        <v>136</v>
      </c>
      <c r="BX49" s="26">
        <f t="shared" si="35"/>
        <v>6256</v>
      </c>
      <c r="BY49" s="12">
        <v>122</v>
      </c>
      <c r="BZ49" s="26">
        <f t="shared" si="36"/>
        <v>5612</v>
      </c>
      <c r="CA49" s="12">
        <v>124</v>
      </c>
      <c r="CB49" s="26">
        <f t="shared" si="37"/>
        <v>5704</v>
      </c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3:110" x14ac:dyDescent="0.2">
      <c r="C50" s="11"/>
      <c r="D50" s="11">
        <v>47</v>
      </c>
      <c r="E50" s="12">
        <v>300</v>
      </c>
      <c r="F50" s="26">
        <f t="shared" si="0"/>
        <v>14100</v>
      </c>
      <c r="G50" s="12">
        <v>318</v>
      </c>
      <c r="H50" s="26">
        <f t="shared" si="1"/>
        <v>14946</v>
      </c>
      <c r="I50" s="12">
        <v>297</v>
      </c>
      <c r="J50" s="26">
        <f t="shared" si="2"/>
        <v>13959</v>
      </c>
      <c r="K50" s="12">
        <v>334</v>
      </c>
      <c r="L50" s="26">
        <f t="shared" si="3"/>
        <v>15698</v>
      </c>
      <c r="M50" s="12">
        <v>304</v>
      </c>
      <c r="N50" s="26">
        <f t="shared" si="4"/>
        <v>14288</v>
      </c>
      <c r="O50" s="12">
        <v>300</v>
      </c>
      <c r="P50" s="26">
        <f t="shared" si="5"/>
        <v>14100</v>
      </c>
      <c r="Q50" s="12">
        <v>353</v>
      </c>
      <c r="R50" s="26">
        <f t="shared" si="6"/>
        <v>16591</v>
      </c>
      <c r="S50" s="12">
        <v>207</v>
      </c>
      <c r="T50" s="26">
        <f t="shared" si="7"/>
        <v>9729</v>
      </c>
      <c r="U50" s="12">
        <v>331</v>
      </c>
      <c r="V50" s="26">
        <f t="shared" si="8"/>
        <v>15557</v>
      </c>
      <c r="W50" s="12">
        <v>286</v>
      </c>
      <c r="X50" s="26">
        <f t="shared" si="9"/>
        <v>13442</v>
      </c>
      <c r="Y50" s="12">
        <v>266</v>
      </c>
      <c r="Z50" s="26">
        <f t="shared" si="10"/>
        <v>12502</v>
      </c>
      <c r="AA50" s="12">
        <v>267</v>
      </c>
      <c r="AB50" s="26">
        <f t="shared" si="11"/>
        <v>12549</v>
      </c>
      <c r="AC50" s="12">
        <v>266</v>
      </c>
      <c r="AD50" s="26">
        <f t="shared" si="12"/>
        <v>12502</v>
      </c>
      <c r="AE50" s="12">
        <v>236</v>
      </c>
      <c r="AF50" s="26">
        <f t="shared" si="13"/>
        <v>11092</v>
      </c>
      <c r="AG50" s="12">
        <v>248</v>
      </c>
      <c r="AH50" s="26">
        <f t="shared" si="14"/>
        <v>11656</v>
      </c>
      <c r="AI50" s="12">
        <v>252</v>
      </c>
      <c r="AJ50" s="26">
        <f t="shared" si="15"/>
        <v>11844</v>
      </c>
      <c r="AK50" s="12">
        <v>233</v>
      </c>
      <c r="AL50" s="27">
        <f t="shared" si="16"/>
        <v>10951</v>
      </c>
      <c r="AM50" s="12">
        <v>238</v>
      </c>
      <c r="AN50" s="26">
        <f t="shared" si="17"/>
        <v>11186</v>
      </c>
      <c r="AO50" s="12">
        <v>235</v>
      </c>
      <c r="AP50" s="26">
        <f t="shared" si="18"/>
        <v>11045</v>
      </c>
      <c r="AQ50" s="12">
        <v>235</v>
      </c>
      <c r="AR50" s="26">
        <f t="shared" si="19"/>
        <v>11045</v>
      </c>
      <c r="AS50" s="12">
        <v>212</v>
      </c>
      <c r="AT50" s="26">
        <f t="shared" si="20"/>
        <v>9964</v>
      </c>
      <c r="AU50" s="12">
        <v>209</v>
      </c>
      <c r="AV50" s="26">
        <f t="shared" si="21"/>
        <v>9823</v>
      </c>
      <c r="AW50" s="12">
        <v>211</v>
      </c>
      <c r="AX50" s="26">
        <f t="shared" si="22"/>
        <v>9917</v>
      </c>
      <c r="AY50" s="12">
        <v>183</v>
      </c>
      <c r="AZ50" s="26">
        <f t="shared" si="23"/>
        <v>8601</v>
      </c>
      <c r="BA50" s="12">
        <v>180</v>
      </c>
      <c r="BB50" s="26">
        <f t="shared" si="24"/>
        <v>8460</v>
      </c>
      <c r="BC50" s="12">
        <v>198</v>
      </c>
      <c r="BD50" s="26">
        <f t="shared" si="25"/>
        <v>9306</v>
      </c>
      <c r="BE50" s="12">
        <v>183</v>
      </c>
      <c r="BF50" s="26">
        <f t="shared" si="26"/>
        <v>8601</v>
      </c>
      <c r="BG50" s="12">
        <v>189</v>
      </c>
      <c r="BH50" s="26">
        <f t="shared" si="27"/>
        <v>8883</v>
      </c>
      <c r="BI50" s="12">
        <v>169</v>
      </c>
      <c r="BJ50" s="26">
        <f t="shared" si="28"/>
        <v>7943</v>
      </c>
      <c r="BK50" s="12">
        <v>171</v>
      </c>
      <c r="BL50" s="26">
        <f t="shared" si="29"/>
        <v>8037</v>
      </c>
      <c r="BM50" s="12">
        <v>180</v>
      </c>
      <c r="BN50" s="26">
        <f t="shared" si="30"/>
        <v>8460</v>
      </c>
      <c r="BO50" s="12">
        <v>180</v>
      </c>
      <c r="BP50" s="26">
        <f t="shared" si="31"/>
        <v>8460</v>
      </c>
      <c r="BQ50" s="12">
        <v>170</v>
      </c>
      <c r="BR50" s="26">
        <f t="shared" si="32"/>
        <v>7990</v>
      </c>
      <c r="BS50" s="12">
        <v>156</v>
      </c>
      <c r="BT50" s="26">
        <f t="shared" si="33"/>
        <v>7332</v>
      </c>
      <c r="BU50" s="12">
        <v>134</v>
      </c>
      <c r="BV50" s="26">
        <f t="shared" si="34"/>
        <v>6298</v>
      </c>
      <c r="BW50" s="12">
        <v>135</v>
      </c>
      <c r="BX50" s="26">
        <f t="shared" si="35"/>
        <v>6345</v>
      </c>
      <c r="BY50" s="12">
        <v>156</v>
      </c>
      <c r="BZ50" s="26">
        <f t="shared" si="36"/>
        <v>7332</v>
      </c>
      <c r="CA50" s="12">
        <v>138</v>
      </c>
      <c r="CB50" s="26">
        <f t="shared" si="37"/>
        <v>6486</v>
      </c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3:110" x14ac:dyDescent="0.2">
      <c r="C51" s="11"/>
      <c r="D51" s="11">
        <v>48</v>
      </c>
      <c r="E51" s="12">
        <v>355</v>
      </c>
      <c r="F51" s="26">
        <f t="shared" si="0"/>
        <v>17040</v>
      </c>
      <c r="G51" s="12">
        <v>298</v>
      </c>
      <c r="H51" s="26">
        <f t="shared" si="1"/>
        <v>14304</v>
      </c>
      <c r="I51" s="12">
        <v>307</v>
      </c>
      <c r="J51" s="26">
        <f t="shared" si="2"/>
        <v>14736</v>
      </c>
      <c r="K51" s="12">
        <v>343</v>
      </c>
      <c r="L51" s="26">
        <f t="shared" si="3"/>
        <v>16464</v>
      </c>
      <c r="M51" s="12">
        <v>332</v>
      </c>
      <c r="N51" s="26">
        <f t="shared" si="4"/>
        <v>15936</v>
      </c>
      <c r="O51" s="12">
        <v>326</v>
      </c>
      <c r="P51" s="26">
        <f t="shared" si="5"/>
        <v>15648</v>
      </c>
      <c r="Q51" s="12">
        <v>331</v>
      </c>
      <c r="R51" s="26">
        <f t="shared" si="6"/>
        <v>15888</v>
      </c>
      <c r="S51" s="12">
        <v>322</v>
      </c>
      <c r="T51" s="26">
        <f t="shared" si="7"/>
        <v>15456</v>
      </c>
      <c r="U51" s="12">
        <v>289</v>
      </c>
      <c r="V51" s="26">
        <f t="shared" si="8"/>
        <v>13872</v>
      </c>
      <c r="W51" s="12">
        <v>278</v>
      </c>
      <c r="X51" s="26">
        <f t="shared" si="9"/>
        <v>13344</v>
      </c>
      <c r="Y51" s="12">
        <v>272</v>
      </c>
      <c r="Z51" s="26">
        <f t="shared" si="10"/>
        <v>13056</v>
      </c>
      <c r="AA51" s="12">
        <v>306</v>
      </c>
      <c r="AB51" s="26">
        <f t="shared" si="11"/>
        <v>14688</v>
      </c>
      <c r="AC51" s="12">
        <v>283</v>
      </c>
      <c r="AD51" s="26">
        <f t="shared" si="12"/>
        <v>13584</v>
      </c>
      <c r="AE51" s="12">
        <v>245</v>
      </c>
      <c r="AF51" s="26">
        <f t="shared" si="13"/>
        <v>11760</v>
      </c>
      <c r="AG51" s="12">
        <v>297</v>
      </c>
      <c r="AH51" s="26">
        <f t="shared" si="14"/>
        <v>14256</v>
      </c>
      <c r="AI51" s="12">
        <v>279</v>
      </c>
      <c r="AJ51" s="26">
        <f t="shared" si="15"/>
        <v>13392</v>
      </c>
      <c r="AK51" s="12">
        <v>248</v>
      </c>
      <c r="AL51" s="27">
        <f t="shared" si="16"/>
        <v>11904</v>
      </c>
      <c r="AM51" s="12">
        <v>242</v>
      </c>
      <c r="AN51" s="26">
        <f t="shared" si="17"/>
        <v>11616</v>
      </c>
      <c r="AO51" s="12">
        <v>242</v>
      </c>
      <c r="AP51" s="26">
        <f t="shared" si="18"/>
        <v>11616</v>
      </c>
      <c r="AQ51" s="12">
        <v>284</v>
      </c>
      <c r="AR51" s="26">
        <f t="shared" si="19"/>
        <v>13632</v>
      </c>
      <c r="AS51" s="12">
        <v>230</v>
      </c>
      <c r="AT51" s="26">
        <f t="shared" si="20"/>
        <v>11040</v>
      </c>
      <c r="AU51" s="12">
        <v>259</v>
      </c>
      <c r="AV51" s="26">
        <f t="shared" si="21"/>
        <v>12432</v>
      </c>
      <c r="AW51" s="12">
        <v>188</v>
      </c>
      <c r="AX51" s="26">
        <f t="shared" si="22"/>
        <v>9024</v>
      </c>
      <c r="AY51" s="12">
        <v>222</v>
      </c>
      <c r="AZ51" s="26">
        <f t="shared" si="23"/>
        <v>10656</v>
      </c>
      <c r="BA51" s="12">
        <v>215</v>
      </c>
      <c r="BB51" s="26">
        <f t="shared" si="24"/>
        <v>10320</v>
      </c>
      <c r="BC51" s="12">
        <v>189</v>
      </c>
      <c r="BD51" s="26">
        <f t="shared" si="25"/>
        <v>9072</v>
      </c>
      <c r="BE51" s="12">
        <v>241</v>
      </c>
      <c r="BF51" s="26">
        <f t="shared" si="26"/>
        <v>11568</v>
      </c>
      <c r="BG51" s="12">
        <v>222</v>
      </c>
      <c r="BH51" s="26">
        <f t="shared" si="27"/>
        <v>10656</v>
      </c>
      <c r="BI51" s="12">
        <v>213</v>
      </c>
      <c r="BJ51" s="26">
        <f t="shared" si="28"/>
        <v>10224</v>
      </c>
      <c r="BK51" s="12">
        <v>198</v>
      </c>
      <c r="BL51" s="26">
        <f t="shared" si="29"/>
        <v>9504</v>
      </c>
      <c r="BM51" s="12">
        <v>187</v>
      </c>
      <c r="BN51" s="26">
        <f t="shared" si="30"/>
        <v>8976</v>
      </c>
      <c r="BO51" s="12">
        <v>192</v>
      </c>
      <c r="BP51" s="26">
        <f t="shared" si="31"/>
        <v>9216</v>
      </c>
      <c r="BQ51" s="12">
        <v>162</v>
      </c>
      <c r="BR51" s="26">
        <f t="shared" si="32"/>
        <v>7776</v>
      </c>
      <c r="BS51" s="12">
        <v>178</v>
      </c>
      <c r="BT51" s="26">
        <f t="shared" si="33"/>
        <v>8544</v>
      </c>
      <c r="BU51" s="12">
        <v>172</v>
      </c>
      <c r="BV51" s="26">
        <f t="shared" si="34"/>
        <v>8256</v>
      </c>
      <c r="BW51" s="12">
        <v>136</v>
      </c>
      <c r="BX51" s="26">
        <f t="shared" si="35"/>
        <v>6528</v>
      </c>
      <c r="BY51" s="12">
        <v>155</v>
      </c>
      <c r="BZ51" s="26">
        <f t="shared" si="36"/>
        <v>7440</v>
      </c>
      <c r="CA51" s="12">
        <v>127</v>
      </c>
      <c r="CB51" s="26">
        <f t="shared" si="37"/>
        <v>6096</v>
      </c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3:110" x14ac:dyDescent="0.2">
      <c r="C52" s="11"/>
      <c r="D52" s="11">
        <v>49</v>
      </c>
      <c r="E52" s="12">
        <v>375</v>
      </c>
      <c r="F52" s="26">
        <f t="shared" si="0"/>
        <v>18375</v>
      </c>
      <c r="G52" s="12">
        <v>394</v>
      </c>
      <c r="H52" s="26">
        <f t="shared" si="1"/>
        <v>19306</v>
      </c>
      <c r="I52" s="12">
        <v>353</v>
      </c>
      <c r="J52" s="26">
        <f t="shared" si="2"/>
        <v>17297</v>
      </c>
      <c r="K52" s="12">
        <v>289</v>
      </c>
      <c r="L52" s="26">
        <f t="shared" si="3"/>
        <v>14161</v>
      </c>
      <c r="M52" s="12">
        <v>350</v>
      </c>
      <c r="N52" s="26">
        <f t="shared" si="4"/>
        <v>17150</v>
      </c>
      <c r="O52" s="12">
        <v>379</v>
      </c>
      <c r="P52" s="26">
        <f t="shared" si="5"/>
        <v>18571</v>
      </c>
      <c r="Q52" s="12">
        <v>331</v>
      </c>
      <c r="R52" s="26">
        <f t="shared" si="6"/>
        <v>16219</v>
      </c>
      <c r="S52" s="12">
        <v>376</v>
      </c>
      <c r="T52" s="26">
        <f t="shared" si="7"/>
        <v>18424</v>
      </c>
      <c r="U52" s="12">
        <v>333</v>
      </c>
      <c r="V52" s="26">
        <f t="shared" si="8"/>
        <v>16317</v>
      </c>
      <c r="W52" s="12">
        <v>327</v>
      </c>
      <c r="X52" s="26">
        <f t="shared" si="9"/>
        <v>16023</v>
      </c>
      <c r="Y52" s="12">
        <v>298</v>
      </c>
      <c r="Z52" s="26">
        <f t="shared" si="10"/>
        <v>14602</v>
      </c>
      <c r="AA52" s="12">
        <v>333</v>
      </c>
      <c r="AB52" s="26">
        <f t="shared" si="11"/>
        <v>16317</v>
      </c>
      <c r="AC52" s="12">
        <v>274</v>
      </c>
      <c r="AD52" s="26">
        <f t="shared" si="12"/>
        <v>13426</v>
      </c>
      <c r="AE52" s="12">
        <v>327</v>
      </c>
      <c r="AF52" s="26">
        <f t="shared" si="13"/>
        <v>16023</v>
      </c>
      <c r="AG52" s="12">
        <v>321</v>
      </c>
      <c r="AH52" s="26">
        <f t="shared" si="14"/>
        <v>15729</v>
      </c>
      <c r="AI52" s="12">
        <v>305</v>
      </c>
      <c r="AJ52" s="26">
        <f t="shared" si="15"/>
        <v>14945</v>
      </c>
      <c r="AK52" s="12">
        <v>308</v>
      </c>
      <c r="AL52" s="27">
        <f t="shared" si="16"/>
        <v>15092</v>
      </c>
      <c r="AM52" s="12">
        <v>289</v>
      </c>
      <c r="AN52" s="26">
        <f t="shared" si="17"/>
        <v>14161</v>
      </c>
      <c r="AO52" s="12">
        <v>238</v>
      </c>
      <c r="AP52" s="26">
        <f t="shared" si="18"/>
        <v>11662</v>
      </c>
      <c r="AQ52" s="12">
        <v>266</v>
      </c>
      <c r="AR52" s="26">
        <f t="shared" si="19"/>
        <v>13034</v>
      </c>
      <c r="AS52" s="12">
        <v>270</v>
      </c>
      <c r="AT52" s="26">
        <f t="shared" si="20"/>
        <v>13230</v>
      </c>
      <c r="AU52" s="12">
        <v>256</v>
      </c>
      <c r="AV52" s="26">
        <f t="shared" si="21"/>
        <v>12544</v>
      </c>
      <c r="AW52" s="12">
        <v>236</v>
      </c>
      <c r="AX52" s="26">
        <f t="shared" si="22"/>
        <v>11564</v>
      </c>
      <c r="AY52" s="12">
        <v>232</v>
      </c>
      <c r="AZ52" s="26">
        <f t="shared" si="23"/>
        <v>11368</v>
      </c>
      <c r="BA52" s="12">
        <v>240</v>
      </c>
      <c r="BB52" s="26">
        <f t="shared" si="24"/>
        <v>11760</v>
      </c>
      <c r="BC52" s="12">
        <v>272</v>
      </c>
      <c r="BD52" s="26">
        <f t="shared" si="25"/>
        <v>13328</v>
      </c>
      <c r="BE52" s="12">
        <v>219</v>
      </c>
      <c r="BF52" s="26">
        <f t="shared" si="26"/>
        <v>10731</v>
      </c>
      <c r="BG52" s="12">
        <v>222</v>
      </c>
      <c r="BH52" s="26">
        <f t="shared" si="27"/>
        <v>10878</v>
      </c>
      <c r="BI52" s="12">
        <v>209</v>
      </c>
      <c r="BJ52" s="26">
        <f t="shared" si="28"/>
        <v>10241</v>
      </c>
      <c r="BK52" s="12">
        <v>202</v>
      </c>
      <c r="BL52" s="26">
        <f t="shared" si="29"/>
        <v>9898</v>
      </c>
      <c r="BM52" s="12">
        <v>221</v>
      </c>
      <c r="BN52" s="26">
        <f t="shared" si="30"/>
        <v>10829</v>
      </c>
      <c r="BO52" s="12">
        <v>221</v>
      </c>
      <c r="BP52" s="26">
        <f t="shared" si="31"/>
        <v>10829</v>
      </c>
      <c r="BQ52" s="12">
        <v>171</v>
      </c>
      <c r="BR52" s="26">
        <f t="shared" si="32"/>
        <v>8379</v>
      </c>
      <c r="BS52" s="12">
        <v>199</v>
      </c>
      <c r="BT52" s="26">
        <f t="shared" si="33"/>
        <v>9751</v>
      </c>
      <c r="BU52" s="12">
        <v>196</v>
      </c>
      <c r="BV52" s="26">
        <f t="shared" si="34"/>
        <v>9604</v>
      </c>
      <c r="BW52" s="12">
        <v>188</v>
      </c>
      <c r="BX52" s="26">
        <f t="shared" si="35"/>
        <v>9212</v>
      </c>
      <c r="BY52" s="12">
        <v>154</v>
      </c>
      <c r="BZ52" s="26">
        <f t="shared" si="36"/>
        <v>7546</v>
      </c>
      <c r="CA52" s="12">
        <v>185</v>
      </c>
      <c r="CB52" s="26">
        <f t="shared" si="37"/>
        <v>9065</v>
      </c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3:110" x14ac:dyDescent="0.2">
      <c r="C53" s="11"/>
      <c r="D53" s="11">
        <v>50</v>
      </c>
      <c r="E53" s="12">
        <v>426</v>
      </c>
      <c r="F53" s="26">
        <f t="shared" si="0"/>
        <v>21300</v>
      </c>
      <c r="G53" s="12">
        <v>373</v>
      </c>
      <c r="H53" s="26">
        <f t="shared" si="1"/>
        <v>18650</v>
      </c>
      <c r="I53" s="12">
        <v>447</v>
      </c>
      <c r="J53" s="26">
        <f t="shared" si="2"/>
        <v>22350</v>
      </c>
      <c r="K53" s="12">
        <v>420</v>
      </c>
      <c r="L53" s="26">
        <f t="shared" si="3"/>
        <v>21000</v>
      </c>
      <c r="M53" s="12">
        <v>365</v>
      </c>
      <c r="N53" s="26">
        <f t="shared" si="4"/>
        <v>18250</v>
      </c>
      <c r="O53" s="12">
        <v>413</v>
      </c>
      <c r="P53" s="26">
        <f t="shared" si="5"/>
        <v>20650</v>
      </c>
      <c r="Q53" s="12">
        <v>351</v>
      </c>
      <c r="R53" s="26">
        <f t="shared" si="6"/>
        <v>17550</v>
      </c>
      <c r="S53" s="12">
        <v>367</v>
      </c>
      <c r="T53" s="26">
        <f t="shared" si="7"/>
        <v>18350</v>
      </c>
      <c r="U53" s="12">
        <v>392</v>
      </c>
      <c r="V53" s="26">
        <f t="shared" si="8"/>
        <v>19600</v>
      </c>
      <c r="W53" s="12">
        <v>350</v>
      </c>
      <c r="X53" s="26">
        <f t="shared" si="9"/>
        <v>17500</v>
      </c>
      <c r="Y53" s="12">
        <v>323</v>
      </c>
      <c r="Z53" s="26">
        <f t="shared" si="10"/>
        <v>16150</v>
      </c>
      <c r="AA53" s="12">
        <v>325</v>
      </c>
      <c r="AB53" s="26">
        <f t="shared" si="11"/>
        <v>16250</v>
      </c>
      <c r="AC53" s="12">
        <v>359</v>
      </c>
      <c r="AD53" s="26">
        <f t="shared" si="12"/>
        <v>17950</v>
      </c>
      <c r="AE53" s="12">
        <v>361</v>
      </c>
      <c r="AF53" s="26">
        <f t="shared" si="13"/>
        <v>18050</v>
      </c>
      <c r="AG53" s="12">
        <v>345</v>
      </c>
      <c r="AH53" s="26">
        <f t="shared" si="14"/>
        <v>17250</v>
      </c>
      <c r="AI53" s="12">
        <v>319</v>
      </c>
      <c r="AJ53" s="26">
        <f t="shared" si="15"/>
        <v>15950</v>
      </c>
      <c r="AK53" s="12">
        <v>375</v>
      </c>
      <c r="AL53" s="27">
        <f t="shared" si="16"/>
        <v>18750</v>
      </c>
      <c r="AM53" s="12">
        <v>315</v>
      </c>
      <c r="AN53" s="26">
        <f t="shared" si="17"/>
        <v>15750</v>
      </c>
      <c r="AO53" s="12">
        <v>320</v>
      </c>
      <c r="AP53" s="26">
        <f t="shared" si="18"/>
        <v>16000</v>
      </c>
      <c r="AQ53" s="12">
        <v>337</v>
      </c>
      <c r="AR53" s="26">
        <f t="shared" si="19"/>
        <v>16850</v>
      </c>
      <c r="AS53" s="12">
        <v>282</v>
      </c>
      <c r="AT53" s="26">
        <f t="shared" si="20"/>
        <v>14100</v>
      </c>
      <c r="AU53" s="12">
        <v>280</v>
      </c>
      <c r="AV53" s="26">
        <f t="shared" si="21"/>
        <v>14000</v>
      </c>
      <c r="AW53" s="12">
        <v>211</v>
      </c>
      <c r="AX53" s="26">
        <f t="shared" si="22"/>
        <v>10550</v>
      </c>
      <c r="AY53" s="12">
        <v>261</v>
      </c>
      <c r="AZ53" s="26">
        <f t="shared" si="23"/>
        <v>13050</v>
      </c>
      <c r="BA53" s="12">
        <v>269</v>
      </c>
      <c r="BB53" s="26">
        <f t="shared" si="24"/>
        <v>13450</v>
      </c>
      <c r="BC53" s="12">
        <v>259</v>
      </c>
      <c r="BD53" s="26">
        <f t="shared" si="25"/>
        <v>12950</v>
      </c>
      <c r="BE53" s="12">
        <v>246</v>
      </c>
      <c r="BF53" s="26">
        <f t="shared" si="26"/>
        <v>12300</v>
      </c>
      <c r="BG53" s="12">
        <v>249</v>
      </c>
      <c r="BH53" s="26">
        <f t="shared" si="27"/>
        <v>12450</v>
      </c>
      <c r="BI53" s="12">
        <v>242</v>
      </c>
      <c r="BJ53" s="26">
        <f t="shared" si="28"/>
        <v>12100</v>
      </c>
      <c r="BK53" s="12">
        <v>245</v>
      </c>
      <c r="BL53" s="26">
        <f t="shared" si="29"/>
        <v>12250</v>
      </c>
      <c r="BM53" s="12">
        <v>230</v>
      </c>
      <c r="BN53" s="26">
        <f t="shared" si="30"/>
        <v>11500</v>
      </c>
      <c r="BO53" s="12">
        <v>215</v>
      </c>
      <c r="BP53" s="26">
        <f t="shared" si="31"/>
        <v>10750</v>
      </c>
      <c r="BQ53" s="12">
        <v>229</v>
      </c>
      <c r="BR53" s="26">
        <f t="shared" si="32"/>
        <v>11450</v>
      </c>
      <c r="BS53" s="12">
        <v>214</v>
      </c>
      <c r="BT53" s="26">
        <f t="shared" si="33"/>
        <v>10700</v>
      </c>
      <c r="BU53" s="12">
        <v>213</v>
      </c>
      <c r="BV53" s="26">
        <f t="shared" si="34"/>
        <v>10650</v>
      </c>
      <c r="BW53" s="12">
        <v>189</v>
      </c>
      <c r="BX53" s="26">
        <f t="shared" si="35"/>
        <v>9450</v>
      </c>
      <c r="BY53" s="12">
        <v>189</v>
      </c>
      <c r="BZ53" s="26">
        <f t="shared" si="36"/>
        <v>9450</v>
      </c>
      <c r="CA53" s="12">
        <v>164</v>
      </c>
      <c r="CB53" s="26">
        <f t="shared" si="37"/>
        <v>8200</v>
      </c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3:110" x14ac:dyDescent="0.2">
      <c r="C54" s="11"/>
      <c r="D54" s="11">
        <v>51</v>
      </c>
      <c r="E54" s="12">
        <v>459</v>
      </c>
      <c r="F54" s="26">
        <f t="shared" si="0"/>
        <v>23409</v>
      </c>
      <c r="G54" s="12">
        <v>510</v>
      </c>
      <c r="H54" s="26">
        <f t="shared" si="1"/>
        <v>26010</v>
      </c>
      <c r="I54" s="12">
        <v>434</v>
      </c>
      <c r="J54" s="26">
        <f t="shared" si="2"/>
        <v>22134</v>
      </c>
      <c r="K54" s="12">
        <v>452</v>
      </c>
      <c r="L54" s="26">
        <f t="shared" si="3"/>
        <v>23052</v>
      </c>
      <c r="M54" s="12">
        <v>361</v>
      </c>
      <c r="N54" s="26">
        <f t="shared" si="4"/>
        <v>18411</v>
      </c>
      <c r="O54" s="12">
        <v>417</v>
      </c>
      <c r="P54" s="26">
        <f t="shared" si="5"/>
        <v>21267</v>
      </c>
      <c r="Q54" s="12">
        <v>375</v>
      </c>
      <c r="R54" s="26">
        <f t="shared" si="6"/>
        <v>19125</v>
      </c>
      <c r="S54" s="12">
        <v>448</v>
      </c>
      <c r="T54" s="26">
        <f t="shared" si="7"/>
        <v>22848</v>
      </c>
      <c r="U54" s="12">
        <v>458</v>
      </c>
      <c r="V54" s="26">
        <f t="shared" si="8"/>
        <v>23358</v>
      </c>
      <c r="W54" s="12">
        <v>410</v>
      </c>
      <c r="X54" s="26">
        <f t="shared" si="9"/>
        <v>20910</v>
      </c>
      <c r="Y54" s="12">
        <v>355</v>
      </c>
      <c r="Z54" s="26">
        <f t="shared" si="10"/>
        <v>18105</v>
      </c>
      <c r="AA54" s="12">
        <v>405</v>
      </c>
      <c r="AB54" s="26">
        <f t="shared" si="11"/>
        <v>20655</v>
      </c>
      <c r="AC54" s="12">
        <v>363</v>
      </c>
      <c r="AD54" s="26">
        <f t="shared" si="12"/>
        <v>18513</v>
      </c>
      <c r="AE54" s="12">
        <v>327</v>
      </c>
      <c r="AF54" s="26">
        <f t="shared" si="13"/>
        <v>16677</v>
      </c>
      <c r="AG54" s="12">
        <v>377</v>
      </c>
      <c r="AH54" s="26">
        <f t="shared" si="14"/>
        <v>19227</v>
      </c>
      <c r="AI54" s="12">
        <v>372</v>
      </c>
      <c r="AJ54" s="26">
        <f t="shared" si="15"/>
        <v>18972</v>
      </c>
      <c r="AK54" s="12">
        <v>348</v>
      </c>
      <c r="AL54" s="27">
        <f t="shared" si="16"/>
        <v>17748</v>
      </c>
      <c r="AM54" s="12">
        <v>352</v>
      </c>
      <c r="AN54" s="26">
        <f t="shared" si="17"/>
        <v>17952</v>
      </c>
      <c r="AO54" s="12">
        <v>355</v>
      </c>
      <c r="AP54" s="26">
        <f t="shared" si="18"/>
        <v>18105</v>
      </c>
      <c r="AQ54" s="12">
        <v>349</v>
      </c>
      <c r="AR54" s="26">
        <f t="shared" si="19"/>
        <v>17799</v>
      </c>
      <c r="AS54" s="12">
        <v>271</v>
      </c>
      <c r="AT54" s="26">
        <f t="shared" si="20"/>
        <v>13821</v>
      </c>
      <c r="AU54" s="12">
        <v>328</v>
      </c>
      <c r="AV54" s="26">
        <f t="shared" si="21"/>
        <v>16728</v>
      </c>
      <c r="AW54" s="12">
        <v>335</v>
      </c>
      <c r="AX54" s="26">
        <f t="shared" si="22"/>
        <v>17085</v>
      </c>
      <c r="AY54" s="12">
        <v>300</v>
      </c>
      <c r="AZ54" s="26">
        <f t="shared" si="23"/>
        <v>15300</v>
      </c>
      <c r="BA54" s="12">
        <v>301</v>
      </c>
      <c r="BB54" s="26">
        <f t="shared" si="24"/>
        <v>15351</v>
      </c>
      <c r="BC54" s="12">
        <v>301</v>
      </c>
      <c r="BD54" s="26">
        <f t="shared" si="25"/>
        <v>15351</v>
      </c>
      <c r="BE54" s="12">
        <v>290</v>
      </c>
      <c r="BF54" s="26">
        <f t="shared" si="26"/>
        <v>14790</v>
      </c>
      <c r="BG54" s="12">
        <v>253</v>
      </c>
      <c r="BH54" s="26">
        <f t="shared" si="27"/>
        <v>12903</v>
      </c>
      <c r="BI54" s="12">
        <v>239</v>
      </c>
      <c r="BJ54" s="26">
        <f t="shared" si="28"/>
        <v>12189</v>
      </c>
      <c r="BK54" s="12">
        <v>270</v>
      </c>
      <c r="BL54" s="26">
        <f t="shared" si="29"/>
        <v>13770</v>
      </c>
      <c r="BM54" s="12">
        <v>280</v>
      </c>
      <c r="BN54" s="26">
        <f t="shared" si="30"/>
        <v>14280</v>
      </c>
      <c r="BO54" s="12">
        <v>257</v>
      </c>
      <c r="BP54" s="26">
        <f t="shared" si="31"/>
        <v>13107</v>
      </c>
      <c r="BQ54" s="12">
        <v>233</v>
      </c>
      <c r="BR54" s="26">
        <f t="shared" si="32"/>
        <v>11883</v>
      </c>
      <c r="BS54" s="12">
        <v>237</v>
      </c>
      <c r="BT54" s="26">
        <f t="shared" si="33"/>
        <v>12087</v>
      </c>
      <c r="BU54" s="12">
        <v>264</v>
      </c>
      <c r="BV54" s="26">
        <f t="shared" si="34"/>
        <v>13464</v>
      </c>
      <c r="BW54" s="12">
        <v>218</v>
      </c>
      <c r="BX54" s="26">
        <f t="shared" si="35"/>
        <v>11118</v>
      </c>
      <c r="BY54" s="12">
        <v>201</v>
      </c>
      <c r="BZ54" s="26">
        <f t="shared" si="36"/>
        <v>10251</v>
      </c>
      <c r="CA54" s="12">
        <v>215</v>
      </c>
      <c r="CB54" s="26">
        <f t="shared" si="37"/>
        <v>10965</v>
      </c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3:110" x14ac:dyDescent="0.2">
      <c r="C55" s="11"/>
      <c r="D55" s="11">
        <v>52</v>
      </c>
      <c r="E55" s="12">
        <v>475</v>
      </c>
      <c r="F55" s="26">
        <f t="shared" si="0"/>
        <v>24700</v>
      </c>
      <c r="G55" s="12">
        <v>418</v>
      </c>
      <c r="H55" s="26">
        <f t="shared" si="1"/>
        <v>21736</v>
      </c>
      <c r="I55" s="12">
        <v>419</v>
      </c>
      <c r="J55" s="26">
        <f t="shared" si="2"/>
        <v>21788</v>
      </c>
      <c r="K55" s="12">
        <v>487</v>
      </c>
      <c r="L55" s="26">
        <f t="shared" si="3"/>
        <v>25324</v>
      </c>
      <c r="M55" s="12">
        <v>450</v>
      </c>
      <c r="N55" s="26">
        <f t="shared" si="4"/>
        <v>23400</v>
      </c>
      <c r="O55" s="12">
        <v>494</v>
      </c>
      <c r="P55" s="26">
        <f t="shared" si="5"/>
        <v>25688</v>
      </c>
      <c r="Q55" s="12">
        <v>446</v>
      </c>
      <c r="R55" s="26">
        <f t="shared" si="6"/>
        <v>23192</v>
      </c>
      <c r="S55" s="12">
        <v>503</v>
      </c>
      <c r="T55" s="26">
        <f t="shared" si="7"/>
        <v>26156</v>
      </c>
      <c r="U55" s="12">
        <v>427</v>
      </c>
      <c r="V55" s="26">
        <f t="shared" si="8"/>
        <v>22204</v>
      </c>
      <c r="W55" s="12">
        <v>421</v>
      </c>
      <c r="X55" s="26">
        <f t="shared" si="9"/>
        <v>21892</v>
      </c>
      <c r="Y55" s="12">
        <v>371</v>
      </c>
      <c r="Z55" s="26">
        <f t="shared" si="10"/>
        <v>19292</v>
      </c>
      <c r="AA55" s="12">
        <v>414</v>
      </c>
      <c r="AB55" s="26">
        <f t="shared" si="11"/>
        <v>21528</v>
      </c>
      <c r="AC55" s="12">
        <v>399</v>
      </c>
      <c r="AD55" s="26">
        <f t="shared" si="12"/>
        <v>20748</v>
      </c>
      <c r="AE55" s="12">
        <v>368</v>
      </c>
      <c r="AF55" s="26">
        <f t="shared" si="13"/>
        <v>19136</v>
      </c>
      <c r="AG55" s="12">
        <v>403</v>
      </c>
      <c r="AH55" s="26">
        <f t="shared" si="14"/>
        <v>20956</v>
      </c>
      <c r="AI55" s="12">
        <v>360</v>
      </c>
      <c r="AJ55" s="26">
        <f t="shared" si="15"/>
        <v>18720</v>
      </c>
      <c r="AK55" s="12">
        <v>378</v>
      </c>
      <c r="AL55" s="27">
        <f t="shared" si="16"/>
        <v>19656</v>
      </c>
      <c r="AM55" s="12">
        <v>364</v>
      </c>
      <c r="AN55" s="26">
        <f t="shared" si="17"/>
        <v>18928</v>
      </c>
      <c r="AO55" s="12">
        <v>378</v>
      </c>
      <c r="AP55" s="26">
        <f t="shared" si="18"/>
        <v>19656</v>
      </c>
      <c r="AQ55" s="12">
        <v>384</v>
      </c>
      <c r="AR55" s="26">
        <f t="shared" si="19"/>
        <v>19968</v>
      </c>
      <c r="AS55" s="12">
        <v>373</v>
      </c>
      <c r="AT55" s="26">
        <f t="shared" si="20"/>
        <v>19396</v>
      </c>
      <c r="AU55" s="12">
        <v>295</v>
      </c>
      <c r="AV55" s="26">
        <f t="shared" si="21"/>
        <v>15340</v>
      </c>
      <c r="AW55" s="12">
        <v>333</v>
      </c>
      <c r="AX55" s="26">
        <f t="shared" si="22"/>
        <v>17316</v>
      </c>
      <c r="AY55" s="12">
        <v>309</v>
      </c>
      <c r="AZ55" s="26">
        <f t="shared" si="23"/>
        <v>16068</v>
      </c>
      <c r="BA55" s="12">
        <v>325</v>
      </c>
      <c r="BB55" s="26">
        <f t="shared" si="24"/>
        <v>16900</v>
      </c>
      <c r="BC55" s="12">
        <v>290</v>
      </c>
      <c r="BD55" s="26">
        <f t="shared" si="25"/>
        <v>15080</v>
      </c>
      <c r="BE55" s="12">
        <v>290</v>
      </c>
      <c r="BF55" s="26">
        <f t="shared" si="26"/>
        <v>15080</v>
      </c>
      <c r="BG55" s="12">
        <v>321</v>
      </c>
      <c r="BH55" s="26">
        <f t="shared" si="27"/>
        <v>16692</v>
      </c>
      <c r="BI55" s="12">
        <v>327</v>
      </c>
      <c r="BJ55" s="26">
        <f t="shared" si="28"/>
        <v>17004</v>
      </c>
      <c r="BK55" s="12">
        <v>307</v>
      </c>
      <c r="BL55" s="26">
        <f t="shared" si="29"/>
        <v>15964</v>
      </c>
      <c r="BM55" s="12">
        <v>297</v>
      </c>
      <c r="BN55" s="26">
        <f t="shared" si="30"/>
        <v>15444</v>
      </c>
      <c r="BO55" s="12">
        <v>253</v>
      </c>
      <c r="BP55" s="26">
        <f t="shared" si="31"/>
        <v>13156</v>
      </c>
      <c r="BQ55" s="12">
        <v>272</v>
      </c>
      <c r="BR55" s="26">
        <f t="shared" si="32"/>
        <v>14144</v>
      </c>
      <c r="BS55" s="12">
        <v>269</v>
      </c>
      <c r="BT55" s="26">
        <f t="shared" si="33"/>
        <v>13988</v>
      </c>
      <c r="BU55" s="12">
        <v>247</v>
      </c>
      <c r="BV55" s="26">
        <f t="shared" si="34"/>
        <v>12844</v>
      </c>
      <c r="BW55" s="12">
        <v>212</v>
      </c>
      <c r="BX55" s="26">
        <f t="shared" si="35"/>
        <v>11024</v>
      </c>
      <c r="BY55" s="12">
        <v>252</v>
      </c>
      <c r="BZ55" s="26">
        <f t="shared" si="36"/>
        <v>13104</v>
      </c>
      <c r="CA55" s="12">
        <v>210</v>
      </c>
      <c r="CB55" s="26">
        <f t="shared" si="37"/>
        <v>10920</v>
      </c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3:110" x14ac:dyDescent="0.2">
      <c r="C56" s="11"/>
      <c r="D56" s="11">
        <v>53</v>
      </c>
      <c r="E56" s="12">
        <v>480</v>
      </c>
      <c r="F56" s="26">
        <f t="shared" si="0"/>
        <v>25440</v>
      </c>
      <c r="G56" s="12">
        <v>541</v>
      </c>
      <c r="H56" s="26">
        <f t="shared" si="1"/>
        <v>28673</v>
      </c>
      <c r="I56" s="12">
        <v>509</v>
      </c>
      <c r="J56" s="26">
        <f t="shared" si="2"/>
        <v>26977</v>
      </c>
      <c r="K56" s="12">
        <v>533</v>
      </c>
      <c r="L56" s="26">
        <f t="shared" si="3"/>
        <v>28249</v>
      </c>
      <c r="M56" s="12">
        <v>463</v>
      </c>
      <c r="N56" s="26">
        <f t="shared" si="4"/>
        <v>24539</v>
      </c>
      <c r="O56" s="12">
        <v>479</v>
      </c>
      <c r="P56" s="26">
        <f t="shared" si="5"/>
        <v>25387</v>
      </c>
      <c r="Q56" s="12">
        <v>546</v>
      </c>
      <c r="R56" s="26">
        <f t="shared" si="6"/>
        <v>28938</v>
      </c>
      <c r="S56" s="12">
        <v>501</v>
      </c>
      <c r="T56" s="26">
        <f t="shared" si="7"/>
        <v>26553</v>
      </c>
      <c r="U56" s="12">
        <v>457</v>
      </c>
      <c r="V56" s="26">
        <f t="shared" si="8"/>
        <v>24221</v>
      </c>
      <c r="W56" s="12">
        <v>439</v>
      </c>
      <c r="X56" s="26">
        <f t="shared" si="9"/>
        <v>23267</v>
      </c>
      <c r="Y56" s="12">
        <v>416</v>
      </c>
      <c r="Z56" s="26">
        <f t="shared" si="10"/>
        <v>22048</v>
      </c>
      <c r="AA56" s="12">
        <v>477</v>
      </c>
      <c r="AB56" s="26">
        <f t="shared" si="11"/>
        <v>25281</v>
      </c>
      <c r="AC56" s="12">
        <v>431</v>
      </c>
      <c r="AD56" s="26">
        <f t="shared" si="12"/>
        <v>22843</v>
      </c>
      <c r="AE56" s="12">
        <v>386</v>
      </c>
      <c r="AF56" s="26">
        <f t="shared" si="13"/>
        <v>20458</v>
      </c>
      <c r="AG56" s="12">
        <v>400</v>
      </c>
      <c r="AH56" s="26">
        <f t="shared" si="14"/>
        <v>21200</v>
      </c>
      <c r="AI56" s="12">
        <v>401</v>
      </c>
      <c r="AJ56" s="26">
        <f t="shared" si="15"/>
        <v>21253</v>
      </c>
      <c r="AK56" s="12">
        <v>415</v>
      </c>
      <c r="AL56" s="27">
        <f t="shared" si="16"/>
        <v>21995</v>
      </c>
      <c r="AM56" s="12">
        <v>376</v>
      </c>
      <c r="AN56" s="26">
        <f t="shared" si="17"/>
        <v>19928</v>
      </c>
      <c r="AO56" s="12">
        <v>467</v>
      </c>
      <c r="AP56" s="26">
        <f t="shared" si="18"/>
        <v>24751</v>
      </c>
      <c r="AQ56" s="12">
        <v>404</v>
      </c>
      <c r="AR56" s="26">
        <f t="shared" si="19"/>
        <v>21412</v>
      </c>
      <c r="AS56" s="12">
        <v>403</v>
      </c>
      <c r="AT56" s="26">
        <f t="shared" si="20"/>
        <v>21359</v>
      </c>
      <c r="AU56" s="12">
        <v>380</v>
      </c>
      <c r="AV56" s="26">
        <f t="shared" si="21"/>
        <v>20140</v>
      </c>
      <c r="AW56" s="12">
        <v>369</v>
      </c>
      <c r="AX56" s="26">
        <f t="shared" si="22"/>
        <v>19557</v>
      </c>
      <c r="AY56" s="12">
        <v>346</v>
      </c>
      <c r="AZ56" s="26">
        <f t="shared" si="23"/>
        <v>18338</v>
      </c>
      <c r="BA56" s="12">
        <v>323</v>
      </c>
      <c r="BB56" s="26">
        <f t="shared" si="24"/>
        <v>17119</v>
      </c>
      <c r="BC56" s="12">
        <v>334</v>
      </c>
      <c r="BD56" s="26">
        <f t="shared" si="25"/>
        <v>17702</v>
      </c>
      <c r="BE56" s="12">
        <v>367</v>
      </c>
      <c r="BF56" s="26">
        <f t="shared" si="26"/>
        <v>19451</v>
      </c>
      <c r="BG56" s="12">
        <v>343</v>
      </c>
      <c r="BH56" s="26">
        <f t="shared" si="27"/>
        <v>18179</v>
      </c>
      <c r="BI56" s="12">
        <v>331</v>
      </c>
      <c r="BJ56" s="26">
        <f t="shared" si="28"/>
        <v>17543</v>
      </c>
      <c r="BK56" s="12">
        <v>312</v>
      </c>
      <c r="BL56" s="26">
        <f t="shared" si="29"/>
        <v>16536</v>
      </c>
      <c r="BM56" s="12">
        <v>313</v>
      </c>
      <c r="BN56" s="26">
        <f t="shared" si="30"/>
        <v>16589</v>
      </c>
      <c r="BO56" s="12">
        <v>290</v>
      </c>
      <c r="BP56" s="26">
        <f t="shared" si="31"/>
        <v>15370</v>
      </c>
      <c r="BQ56" s="12">
        <v>302</v>
      </c>
      <c r="BR56" s="26">
        <f t="shared" si="32"/>
        <v>16006</v>
      </c>
      <c r="BS56" s="12">
        <v>259</v>
      </c>
      <c r="BT56" s="26">
        <f t="shared" si="33"/>
        <v>13727</v>
      </c>
      <c r="BU56" s="12">
        <v>277</v>
      </c>
      <c r="BV56" s="26">
        <f t="shared" si="34"/>
        <v>14681</v>
      </c>
      <c r="BW56" s="12">
        <v>288</v>
      </c>
      <c r="BX56" s="26">
        <f t="shared" si="35"/>
        <v>15264</v>
      </c>
      <c r="BY56" s="12">
        <v>274</v>
      </c>
      <c r="BZ56" s="26">
        <f t="shared" si="36"/>
        <v>14522</v>
      </c>
      <c r="CA56" s="12">
        <v>244</v>
      </c>
      <c r="CB56" s="26">
        <f t="shared" si="37"/>
        <v>12932</v>
      </c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3:110" x14ac:dyDescent="0.2">
      <c r="C57" s="11"/>
      <c r="D57" s="11">
        <v>54</v>
      </c>
      <c r="E57" s="12">
        <v>556</v>
      </c>
      <c r="F57" s="26">
        <f t="shared" si="0"/>
        <v>30024</v>
      </c>
      <c r="G57" s="12">
        <v>592</v>
      </c>
      <c r="H57" s="26">
        <f t="shared" si="1"/>
        <v>31968</v>
      </c>
      <c r="I57" s="12">
        <v>564</v>
      </c>
      <c r="J57" s="26">
        <f t="shared" si="2"/>
        <v>30456</v>
      </c>
      <c r="K57" s="12">
        <v>614</v>
      </c>
      <c r="L57" s="26">
        <f t="shared" si="3"/>
        <v>33156</v>
      </c>
      <c r="M57" s="12">
        <v>573</v>
      </c>
      <c r="N57" s="26">
        <f>M57*D57</f>
        <v>30942</v>
      </c>
      <c r="O57" s="12">
        <v>585</v>
      </c>
      <c r="P57" s="26">
        <f t="shared" si="5"/>
        <v>31590</v>
      </c>
      <c r="Q57" s="12">
        <v>552</v>
      </c>
      <c r="R57" s="26">
        <f t="shared" si="6"/>
        <v>29808</v>
      </c>
      <c r="S57" s="12">
        <v>550</v>
      </c>
      <c r="T57" s="26">
        <f t="shared" si="7"/>
        <v>29700</v>
      </c>
      <c r="U57" s="12">
        <v>537</v>
      </c>
      <c r="V57" s="26">
        <f t="shared" si="8"/>
        <v>28998</v>
      </c>
      <c r="W57" s="12">
        <v>547</v>
      </c>
      <c r="X57" s="26">
        <f t="shared" si="9"/>
        <v>29538</v>
      </c>
      <c r="Y57" s="12">
        <v>489</v>
      </c>
      <c r="Z57" s="26">
        <f t="shared" si="10"/>
        <v>26406</v>
      </c>
      <c r="AA57" s="12">
        <v>437</v>
      </c>
      <c r="AB57" s="26">
        <f t="shared" si="11"/>
        <v>23598</v>
      </c>
      <c r="AC57" s="12">
        <v>432</v>
      </c>
      <c r="AD57" s="26">
        <f t="shared" si="12"/>
        <v>23328</v>
      </c>
      <c r="AE57" s="12">
        <v>491</v>
      </c>
      <c r="AF57" s="26">
        <f t="shared" si="13"/>
        <v>26514</v>
      </c>
      <c r="AG57" s="12">
        <v>424</v>
      </c>
      <c r="AH57" s="26">
        <f t="shared" si="14"/>
        <v>22896</v>
      </c>
      <c r="AI57" s="12">
        <v>411</v>
      </c>
      <c r="AJ57" s="26">
        <f t="shared" si="15"/>
        <v>22194</v>
      </c>
      <c r="AK57" s="12">
        <v>438</v>
      </c>
      <c r="AL57" s="27">
        <f t="shared" si="16"/>
        <v>23652</v>
      </c>
      <c r="AM57" s="12">
        <v>455</v>
      </c>
      <c r="AN57" s="26">
        <f t="shared" si="17"/>
        <v>24570</v>
      </c>
      <c r="AO57" s="12">
        <v>448</v>
      </c>
      <c r="AP57" s="26">
        <f t="shared" si="18"/>
        <v>24192</v>
      </c>
      <c r="AQ57" s="12">
        <v>420</v>
      </c>
      <c r="AR57" s="26">
        <f t="shared" si="19"/>
        <v>22680</v>
      </c>
      <c r="AS57" s="12">
        <v>462</v>
      </c>
      <c r="AT57" s="26">
        <f t="shared" si="20"/>
        <v>24948</v>
      </c>
      <c r="AU57" s="12">
        <v>426</v>
      </c>
      <c r="AV57" s="26">
        <f t="shared" si="21"/>
        <v>23004</v>
      </c>
      <c r="AW57" s="12">
        <v>472</v>
      </c>
      <c r="AX57" s="26">
        <f t="shared" si="22"/>
        <v>25488</v>
      </c>
      <c r="AY57" s="12">
        <v>361</v>
      </c>
      <c r="AZ57" s="26">
        <f t="shared" si="23"/>
        <v>19494</v>
      </c>
      <c r="BA57" s="12">
        <v>409</v>
      </c>
      <c r="BB57" s="26">
        <f t="shared" si="24"/>
        <v>22086</v>
      </c>
      <c r="BC57" s="12">
        <v>378</v>
      </c>
      <c r="BD57" s="26">
        <f t="shared" si="25"/>
        <v>20412</v>
      </c>
      <c r="BE57" s="12">
        <v>332</v>
      </c>
      <c r="BF57" s="26">
        <f t="shared" si="26"/>
        <v>17928</v>
      </c>
      <c r="BG57" s="12">
        <v>324</v>
      </c>
      <c r="BH57" s="26">
        <f t="shared" si="27"/>
        <v>17496</v>
      </c>
      <c r="BI57" s="12">
        <v>352</v>
      </c>
      <c r="BJ57" s="26">
        <f t="shared" si="28"/>
        <v>19008</v>
      </c>
      <c r="BK57" s="12">
        <v>381</v>
      </c>
      <c r="BL57" s="26">
        <f t="shared" si="29"/>
        <v>20574</v>
      </c>
      <c r="BM57" s="12">
        <v>326</v>
      </c>
      <c r="BN57" s="26">
        <f t="shared" si="30"/>
        <v>17604</v>
      </c>
      <c r="BO57" s="12">
        <v>330</v>
      </c>
      <c r="BP57" s="26">
        <f t="shared" si="31"/>
        <v>17820</v>
      </c>
      <c r="BQ57" s="12">
        <v>325</v>
      </c>
      <c r="BR57" s="26">
        <f t="shared" si="32"/>
        <v>17550</v>
      </c>
      <c r="BS57" s="12">
        <v>347</v>
      </c>
      <c r="BT57" s="26">
        <f t="shared" si="33"/>
        <v>18738</v>
      </c>
      <c r="BU57" s="12">
        <v>325</v>
      </c>
      <c r="BV57" s="26">
        <f t="shared" si="34"/>
        <v>17550</v>
      </c>
      <c r="BW57" s="12">
        <v>292</v>
      </c>
      <c r="BX57" s="26">
        <f t="shared" si="35"/>
        <v>15768</v>
      </c>
      <c r="BY57" s="12">
        <v>296</v>
      </c>
      <c r="BZ57" s="26">
        <f t="shared" si="36"/>
        <v>15984</v>
      </c>
      <c r="CA57" s="12">
        <v>295</v>
      </c>
      <c r="CB57" s="26">
        <f t="shared" si="37"/>
        <v>15930</v>
      </c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3:110" x14ac:dyDescent="0.2">
      <c r="C58" s="11"/>
      <c r="D58" s="11">
        <v>55</v>
      </c>
      <c r="E58" s="12">
        <v>633</v>
      </c>
      <c r="F58" s="26">
        <f t="shared" si="0"/>
        <v>34815</v>
      </c>
      <c r="G58" s="12">
        <v>640</v>
      </c>
      <c r="H58" s="26">
        <f t="shared" si="1"/>
        <v>35200</v>
      </c>
      <c r="I58" s="12">
        <v>639</v>
      </c>
      <c r="J58" s="26">
        <f t="shared" si="2"/>
        <v>35145</v>
      </c>
      <c r="K58" s="12">
        <v>621</v>
      </c>
      <c r="L58" s="26">
        <f t="shared" si="3"/>
        <v>34155</v>
      </c>
      <c r="M58" s="12">
        <v>591</v>
      </c>
      <c r="N58" s="26">
        <f t="shared" si="4"/>
        <v>32505</v>
      </c>
      <c r="O58" s="12">
        <v>602</v>
      </c>
      <c r="P58" s="26">
        <f t="shared" si="5"/>
        <v>33110</v>
      </c>
      <c r="Q58" s="12">
        <v>579</v>
      </c>
      <c r="R58" s="26">
        <f t="shared" si="6"/>
        <v>31845</v>
      </c>
      <c r="S58" s="12">
        <v>653</v>
      </c>
      <c r="T58" s="26">
        <f t="shared" si="7"/>
        <v>35915</v>
      </c>
      <c r="U58" s="12">
        <v>602</v>
      </c>
      <c r="V58" s="26">
        <f t="shared" si="8"/>
        <v>33110</v>
      </c>
      <c r="W58" s="12">
        <v>626</v>
      </c>
      <c r="X58" s="26">
        <f t="shared" si="9"/>
        <v>34430</v>
      </c>
      <c r="Y58" s="12">
        <v>623</v>
      </c>
      <c r="Z58" s="26">
        <f t="shared" si="10"/>
        <v>34265</v>
      </c>
      <c r="AA58" s="12">
        <v>472</v>
      </c>
      <c r="AB58" s="26">
        <f t="shared" si="11"/>
        <v>25960</v>
      </c>
      <c r="AC58" s="12">
        <v>586</v>
      </c>
      <c r="AD58" s="26">
        <f t="shared" si="12"/>
        <v>32230</v>
      </c>
      <c r="AE58" s="12">
        <v>502</v>
      </c>
      <c r="AF58" s="26">
        <f t="shared" si="13"/>
        <v>27610</v>
      </c>
      <c r="AG58" s="12">
        <v>512</v>
      </c>
      <c r="AH58" s="26">
        <f t="shared" si="14"/>
        <v>28160</v>
      </c>
      <c r="AI58" s="12">
        <v>477</v>
      </c>
      <c r="AJ58" s="26">
        <f t="shared" si="15"/>
        <v>26235</v>
      </c>
      <c r="AK58" s="12">
        <v>516</v>
      </c>
      <c r="AL58" s="27">
        <f t="shared" si="16"/>
        <v>28380</v>
      </c>
      <c r="AM58" s="12">
        <v>443</v>
      </c>
      <c r="AN58" s="26">
        <f t="shared" si="17"/>
        <v>24365</v>
      </c>
      <c r="AO58" s="12">
        <v>440</v>
      </c>
      <c r="AP58" s="26">
        <f t="shared" si="18"/>
        <v>24200</v>
      </c>
      <c r="AQ58" s="12">
        <v>480</v>
      </c>
      <c r="AR58" s="26">
        <f t="shared" si="19"/>
        <v>26400</v>
      </c>
      <c r="AS58" s="12">
        <v>480</v>
      </c>
      <c r="AT58" s="26">
        <f t="shared" si="20"/>
        <v>26400</v>
      </c>
      <c r="AU58" s="12">
        <v>448</v>
      </c>
      <c r="AV58" s="26">
        <f t="shared" si="21"/>
        <v>24640</v>
      </c>
      <c r="AW58" s="12">
        <v>472</v>
      </c>
      <c r="AX58" s="26">
        <f t="shared" si="22"/>
        <v>25960</v>
      </c>
      <c r="AY58" s="12">
        <v>469</v>
      </c>
      <c r="AZ58" s="26">
        <f t="shared" si="23"/>
        <v>25795</v>
      </c>
      <c r="BA58" s="12">
        <v>392</v>
      </c>
      <c r="BB58" s="26">
        <f t="shared" si="24"/>
        <v>21560</v>
      </c>
      <c r="BC58" s="12">
        <v>416</v>
      </c>
      <c r="BD58" s="26">
        <f t="shared" si="25"/>
        <v>22880</v>
      </c>
      <c r="BE58" s="12">
        <v>408</v>
      </c>
      <c r="BF58" s="26">
        <f t="shared" si="26"/>
        <v>22440</v>
      </c>
      <c r="BG58" s="12">
        <v>378</v>
      </c>
      <c r="BH58" s="26">
        <f t="shared" si="27"/>
        <v>20790</v>
      </c>
      <c r="BI58" s="12">
        <v>333</v>
      </c>
      <c r="BJ58" s="26">
        <f t="shared" si="28"/>
        <v>18315</v>
      </c>
      <c r="BK58" s="12">
        <v>359</v>
      </c>
      <c r="BL58" s="26">
        <f t="shared" si="29"/>
        <v>19745</v>
      </c>
      <c r="BM58" s="12">
        <v>397</v>
      </c>
      <c r="BN58" s="26">
        <f t="shared" si="30"/>
        <v>21835</v>
      </c>
      <c r="BO58" s="12">
        <v>383</v>
      </c>
      <c r="BP58" s="26">
        <f t="shared" si="31"/>
        <v>21065</v>
      </c>
      <c r="BQ58" s="12">
        <v>353</v>
      </c>
      <c r="BR58" s="26">
        <f t="shared" si="32"/>
        <v>19415</v>
      </c>
      <c r="BS58" s="12">
        <v>395</v>
      </c>
      <c r="BT58" s="26">
        <f t="shared" si="33"/>
        <v>21725</v>
      </c>
      <c r="BU58" s="12">
        <v>342</v>
      </c>
      <c r="BV58" s="26">
        <f t="shared" si="34"/>
        <v>18810</v>
      </c>
      <c r="BW58" s="12">
        <v>346</v>
      </c>
      <c r="BX58" s="26">
        <f t="shared" si="35"/>
        <v>19030</v>
      </c>
      <c r="BY58" s="12">
        <v>332</v>
      </c>
      <c r="BZ58" s="26">
        <f t="shared" si="36"/>
        <v>18260</v>
      </c>
      <c r="CA58" s="12">
        <v>285</v>
      </c>
      <c r="CB58" s="26">
        <f t="shared" si="37"/>
        <v>15675</v>
      </c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3:110" x14ac:dyDescent="0.2">
      <c r="C59" s="11"/>
      <c r="D59" s="11">
        <v>56</v>
      </c>
      <c r="E59" s="12">
        <v>630</v>
      </c>
      <c r="F59" s="26">
        <f t="shared" si="0"/>
        <v>35280</v>
      </c>
      <c r="G59" s="12">
        <v>655</v>
      </c>
      <c r="H59" s="26">
        <f t="shared" si="1"/>
        <v>36680</v>
      </c>
      <c r="I59" s="12">
        <v>697</v>
      </c>
      <c r="J59" s="26">
        <f t="shared" si="2"/>
        <v>39032</v>
      </c>
      <c r="K59" s="12">
        <v>696</v>
      </c>
      <c r="L59" s="26">
        <f t="shared" si="3"/>
        <v>38976</v>
      </c>
      <c r="M59" s="12">
        <v>635</v>
      </c>
      <c r="N59" s="26">
        <f t="shared" si="4"/>
        <v>35560</v>
      </c>
      <c r="O59" s="12">
        <v>669</v>
      </c>
      <c r="P59" s="26">
        <f t="shared" si="5"/>
        <v>37464</v>
      </c>
      <c r="Q59" s="12">
        <v>623</v>
      </c>
      <c r="R59" s="26">
        <f t="shared" si="6"/>
        <v>34888</v>
      </c>
      <c r="S59" s="12">
        <v>697</v>
      </c>
      <c r="T59" s="26">
        <f t="shared" si="7"/>
        <v>39032</v>
      </c>
      <c r="U59" s="12">
        <v>621</v>
      </c>
      <c r="V59" s="26">
        <f t="shared" si="8"/>
        <v>34776</v>
      </c>
      <c r="W59" s="12">
        <v>651</v>
      </c>
      <c r="X59" s="26">
        <f t="shared" si="9"/>
        <v>36456</v>
      </c>
      <c r="Y59" s="12">
        <v>617</v>
      </c>
      <c r="Z59" s="26">
        <f t="shared" si="10"/>
        <v>34552</v>
      </c>
      <c r="AA59" s="12">
        <v>626</v>
      </c>
      <c r="AB59" s="26">
        <f t="shared" si="11"/>
        <v>35056</v>
      </c>
      <c r="AC59" s="12">
        <v>527</v>
      </c>
      <c r="AD59" s="26">
        <f t="shared" si="12"/>
        <v>29512</v>
      </c>
      <c r="AE59" s="12">
        <v>546</v>
      </c>
      <c r="AF59" s="26">
        <f t="shared" si="13"/>
        <v>30576</v>
      </c>
      <c r="AG59" s="12">
        <v>529</v>
      </c>
      <c r="AH59" s="26">
        <f t="shared" si="14"/>
        <v>29624</v>
      </c>
      <c r="AI59" s="12">
        <v>506</v>
      </c>
      <c r="AJ59" s="26">
        <f t="shared" si="15"/>
        <v>28336</v>
      </c>
      <c r="AK59" s="12">
        <v>457</v>
      </c>
      <c r="AL59" s="27">
        <f t="shared" si="16"/>
        <v>25592</v>
      </c>
      <c r="AM59" s="12">
        <v>559</v>
      </c>
      <c r="AN59" s="26">
        <f t="shared" si="17"/>
        <v>31304</v>
      </c>
      <c r="AO59" s="12">
        <v>526</v>
      </c>
      <c r="AP59" s="26">
        <f t="shared" si="18"/>
        <v>29456</v>
      </c>
      <c r="AQ59" s="12">
        <v>474</v>
      </c>
      <c r="AR59" s="26">
        <f t="shared" si="19"/>
        <v>26544</v>
      </c>
      <c r="AS59" s="12">
        <v>528</v>
      </c>
      <c r="AT59" s="26">
        <f t="shared" si="20"/>
        <v>29568</v>
      </c>
      <c r="AU59" s="12">
        <v>477</v>
      </c>
      <c r="AV59" s="26">
        <f t="shared" si="21"/>
        <v>26712</v>
      </c>
      <c r="AW59" s="12">
        <v>483</v>
      </c>
      <c r="AX59" s="26">
        <f t="shared" si="22"/>
        <v>27048</v>
      </c>
      <c r="AY59" s="12">
        <v>457</v>
      </c>
      <c r="AZ59" s="26">
        <f t="shared" si="23"/>
        <v>25592</v>
      </c>
      <c r="BA59" s="12">
        <v>460</v>
      </c>
      <c r="BB59" s="26">
        <f t="shared" si="24"/>
        <v>25760</v>
      </c>
      <c r="BC59" s="12">
        <v>413</v>
      </c>
      <c r="BD59" s="26">
        <f t="shared" si="25"/>
        <v>23128</v>
      </c>
      <c r="BE59" s="12">
        <v>442</v>
      </c>
      <c r="BF59" s="26">
        <f t="shared" si="26"/>
        <v>24752</v>
      </c>
      <c r="BG59" s="12">
        <v>416</v>
      </c>
      <c r="BH59" s="26">
        <f t="shared" si="27"/>
        <v>23296</v>
      </c>
      <c r="BI59" s="12">
        <v>383</v>
      </c>
      <c r="BJ59" s="26">
        <f t="shared" si="28"/>
        <v>21448</v>
      </c>
      <c r="BK59" s="12">
        <v>403</v>
      </c>
      <c r="BL59" s="26">
        <f t="shared" si="29"/>
        <v>22568</v>
      </c>
      <c r="BM59" s="12">
        <v>408</v>
      </c>
      <c r="BN59" s="26">
        <f t="shared" si="30"/>
        <v>22848</v>
      </c>
      <c r="BO59" s="12">
        <v>395</v>
      </c>
      <c r="BP59" s="26">
        <f t="shared" si="31"/>
        <v>22120</v>
      </c>
      <c r="BQ59" s="12">
        <v>400</v>
      </c>
      <c r="BR59" s="26">
        <f t="shared" si="32"/>
        <v>22400</v>
      </c>
      <c r="BS59" s="12">
        <v>353</v>
      </c>
      <c r="BT59" s="26">
        <f t="shared" si="33"/>
        <v>19768</v>
      </c>
      <c r="BU59" s="12">
        <v>397</v>
      </c>
      <c r="BV59" s="26">
        <f t="shared" si="34"/>
        <v>22232</v>
      </c>
      <c r="BW59" s="12">
        <v>369</v>
      </c>
      <c r="BX59" s="26">
        <f t="shared" si="35"/>
        <v>20664</v>
      </c>
      <c r="BY59" s="12">
        <v>299</v>
      </c>
      <c r="BZ59" s="26">
        <f t="shared" si="36"/>
        <v>16744</v>
      </c>
      <c r="CA59" s="12">
        <v>304</v>
      </c>
      <c r="CB59" s="26">
        <f t="shared" si="37"/>
        <v>17024</v>
      </c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3:110" x14ac:dyDescent="0.2">
      <c r="C60" s="11"/>
      <c r="D60" s="11">
        <v>57</v>
      </c>
      <c r="E60" s="12">
        <v>750</v>
      </c>
      <c r="F60" s="26">
        <f t="shared" si="0"/>
        <v>42750</v>
      </c>
      <c r="G60" s="12">
        <v>740</v>
      </c>
      <c r="H60" s="26">
        <f t="shared" si="1"/>
        <v>42180</v>
      </c>
      <c r="I60" s="12">
        <v>726</v>
      </c>
      <c r="J60" s="26">
        <f t="shared" si="2"/>
        <v>41382</v>
      </c>
      <c r="K60" s="12">
        <v>755</v>
      </c>
      <c r="L60" s="26">
        <f t="shared" si="3"/>
        <v>43035</v>
      </c>
      <c r="M60" s="12">
        <v>744</v>
      </c>
      <c r="N60" s="26">
        <f t="shared" si="4"/>
        <v>42408</v>
      </c>
      <c r="O60" s="12">
        <v>708</v>
      </c>
      <c r="P60" s="26">
        <f t="shared" si="5"/>
        <v>40356</v>
      </c>
      <c r="Q60" s="12">
        <v>733</v>
      </c>
      <c r="R60" s="26">
        <f t="shared" si="6"/>
        <v>41781</v>
      </c>
      <c r="S60" s="12">
        <v>692</v>
      </c>
      <c r="T60" s="26">
        <f t="shared" si="7"/>
        <v>39444</v>
      </c>
      <c r="U60" s="12">
        <v>726</v>
      </c>
      <c r="V60" s="26">
        <f t="shared" si="8"/>
        <v>41382</v>
      </c>
      <c r="W60" s="12">
        <v>671</v>
      </c>
      <c r="X60" s="26">
        <f t="shared" si="9"/>
        <v>38247</v>
      </c>
      <c r="Y60" s="12">
        <v>661</v>
      </c>
      <c r="Z60" s="26">
        <f t="shared" si="10"/>
        <v>37677</v>
      </c>
      <c r="AA60" s="12">
        <v>764</v>
      </c>
      <c r="AB60" s="26">
        <f t="shared" si="11"/>
        <v>43548</v>
      </c>
      <c r="AC60" s="12">
        <v>712</v>
      </c>
      <c r="AD60" s="26">
        <f t="shared" si="12"/>
        <v>40584</v>
      </c>
      <c r="AE60" s="12">
        <v>582</v>
      </c>
      <c r="AF60" s="26">
        <f t="shared" si="13"/>
        <v>33174</v>
      </c>
      <c r="AG60" s="12">
        <v>623</v>
      </c>
      <c r="AH60" s="26">
        <f t="shared" si="14"/>
        <v>35511</v>
      </c>
      <c r="AI60" s="12">
        <v>643</v>
      </c>
      <c r="AJ60" s="26">
        <f t="shared" si="15"/>
        <v>36651</v>
      </c>
      <c r="AK60" s="12">
        <v>556</v>
      </c>
      <c r="AL60" s="27">
        <f t="shared" si="16"/>
        <v>31692</v>
      </c>
      <c r="AM60" s="12">
        <v>542</v>
      </c>
      <c r="AN60" s="26">
        <f t="shared" si="17"/>
        <v>30894</v>
      </c>
      <c r="AO60" s="12">
        <v>556</v>
      </c>
      <c r="AP60" s="26">
        <f t="shared" si="18"/>
        <v>31692</v>
      </c>
      <c r="AQ60" s="12">
        <v>477</v>
      </c>
      <c r="AR60" s="26">
        <f t="shared" si="19"/>
        <v>27189</v>
      </c>
      <c r="AS60" s="12">
        <v>533</v>
      </c>
      <c r="AT60" s="26">
        <f t="shared" si="20"/>
        <v>30381</v>
      </c>
      <c r="AU60" s="12">
        <v>528</v>
      </c>
      <c r="AV60" s="26">
        <f t="shared" si="21"/>
        <v>30096</v>
      </c>
      <c r="AW60" s="12">
        <v>534</v>
      </c>
      <c r="AX60" s="26">
        <f t="shared" si="22"/>
        <v>30438</v>
      </c>
      <c r="AY60" s="12">
        <v>510</v>
      </c>
      <c r="AZ60" s="26">
        <f t="shared" si="23"/>
        <v>29070</v>
      </c>
      <c r="BA60" s="12">
        <v>512</v>
      </c>
      <c r="BB60" s="26">
        <f t="shared" si="24"/>
        <v>29184</v>
      </c>
      <c r="BC60" s="12">
        <v>492</v>
      </c>
      <c r="BD60" s="26">
        <f t="shared" si="25"/>
        <v>28044</v>
      </c>
      <c r="BE60" s="12">
        <v>468</v>
      </c>
      <c r="BF60" s="26">
        <f t="shared" si="26"/>
        <v>26676</v>
      </c>
      <c r="BG60" s="12">
        <v>450</v>
      </c>
      <c r="BH60" s="26">
        <f t="shared" si="27"/>
        <v>25650</v>
      </c>
      <c r="BI60" s="12">
        <v>484</v>
      </c>
      <c r="BJ60" s="26">
        <f t="shared" si="28"/>
        <v>27588</v>
      </c>
      <c r="BK60" s="12">
        <v>432</v>
      </c>
      <c r="BL60" s="26">
        <f t="shared" si="29"/>
        <v>24624</v>
      </c>
      <c r="BM60" s="12">
        <v>413</v>
      </c>
      <c r="BN60" s="26">
        <f t="shared" si="30"/>
        <v>23541</v>
      </c>
      <c r="BO60" s="12">
        <v>484</v>
      </c>
      <c r="BP60" s="26">
        <f t="shared" si="31"/>
        <v>27588</v>
      </c>
      <c r="BQ60" s="12">
        <v>390</v>
      </c>
      <c r="BR60" s="26">
        <f t="shared" si="32"/>
        <v>22230</v>
      </c>
      <c r="BS60" s="12">
        <v>427</v>
      </c>
      <c r="BT60" s="26">
        <f t="shared" si="33"/>
        <v>24339</v>
      </c>
      <c r="BU60" s="12">
        <v>387</v>
      </c>
      <c r="BV60" s="26">
        <f t="shared" si="34"/>
        <v>22059</v>
      </c>
      <c r="BW60" s="12">
        <v>368</v>
      </c>
      <c r="BX60" s="26">
        <f t="shared" si="35"/>
        <v>20976</v>
      </c>
      <c r="BY60" s="12">
        <v>402</v>
      </c>
      <c r="BZ60" s="26">
        <f t="shared" si="36"/>
        <v>22914</v>
      </c>
      <c r="CA60" s="12">
        <v>392</v>
      </c>
      <c r="CB60" s="26">
        <f t="shared" si="37"/>
        <v>22344</v>
      </c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3:110" x14ac:dyDescent="0.2">
      <c r="C61" s="11"/>
      <c r="D61" s="11">
        <v>58</v>
      </c>
      <c r="E61" s="12">
        <v>815</v>
      </c>
      <c r="F61" s="26">
        <f t="shared" si="0"/>
        <v>47270</v>
      </c>
      <c r="G61" s="12">
        <v>867</v>
      </c>
      <c r="H61" s="26">
        <f t="shared" si="1"/>
        <v>50286</v>
      </c>
      <c r="I61" s="12">
        <v>791</v>
      </c>
      <c r="J61" s="26">
        <f t="shared" si="2"/>
        <v>45878</v>
      </c>
      <c r="K61" s="12">
        <v>795</v>
      </c>
      <c r="L61" s="26">
        <f t="shared" si="3"/>
        <v>46110</v>
      </c>
      <c r="M61" s="12">
        <v>812</v>
      </c>
      <c r="N61" s="26">
        <f t="shared" si="4"/>
        <v>47096</v>
      </c>
      <c r="O61" s="12">
        <v>764</v>
      </c>
      <c r="P61" s="26">
        <f t="shared" si="5"/>
        <v>44312</v>
      </c>
      <c r="Q61" s="12">
        <v>893</v>
      </c>
      <c r="R61" s="26">
        <f t="shared" si="6"/>
        <v>51794</v>
      </c>
      <c r="S61" s="12">
        <v>795</v>
      </c>
      <c r="T61" s="26">
        <f t="shared" si="7"/>
        <v>46110</v>
      </c>
      <c r="U61" s="12">
        <v>814</v>
      </c>
      <c r="V61" s="26">
        <f t="shared" si="8"/>
        <v>47212</v>
      </c>
      <c r="W61" s="12">
        <v>753</v>
      </c>
      <c r="X61" s="26">
        <f t="shared" si="9"/>
        <v>43674</v>
      </c>
      <c r="Y61" s="12">
        <v>739</v>
      </c>
      <c r="Z61" s="26">
        <f t="shared" si="10"/>
        <v>42862</v>
      </c>
      <c r="AA61" s="12">
        <v>707</v>
      </c>
      <c r="AB61" s="26">
        <f t="shared" si="11"/>
        <v>41006</v>
      </c>
      <c r="AC61" s="12">
        <v>773</v>
      </c>
      <c r="AD61" s="26">
        <f t="shared" si="12"/>
        <v>44834</v>
      </c>
      <c r="AE61" s="12">
        <v>705</v>
      </c>
      <c r="AF61" s="26">
        <f t="shared" si="13"/>
        <v>40890</v>
      </c>
      <c r="AG61" s="12">
        <v>636</v>
      </c>
      <c r="AH61" s="26">
        <f t="shared" si="14"/>
        <v>36888</v>
      </c>
      <c r="AI61" s="12">
        <v>726</v>
      </c>
      <c r="AJ61" s="26">
        <f t="shared" si="15"/>
        <v>42108</v>
      </c>
      <c r="AK61" s="12">
        <v>603</v>
      </c>
      <c r="AL61" s="27">
        <f t="shared" si="16"/>
        <v>34974</v>
      </c>
      <c r="AM61" s="12">
        <v>639</v>
      </c>
      <c r="AN61" s="26">
        <f t="shared" si="17"/>
        <v>37062</v>
      </c>
      <c r="AO61" s="12">
        <v>568</v>
      </c>
      <c r="AP61" s="26">
        <f t="shared" si="18"/>
        <v>32944</v>
      </c>
      <c r="AQ61" s="12">
        <v>555</v>
      </c>
      <c r="AR61" s="26">
        <f t="shared" si="19"/>
        <v>32190</v>
      </c>
      <c r="AS61" s="12">
        <v>591</v>
      </c>
      <c r="AT61" s="26">
        <f t="shared" si="20"/>
        <v>34278</v>
      </c>
      <c r="AU61" s="12">
        <v>516</v>
      </c>
      <c r="AV61" s="26">
        <f t="shared" si="21"/>
        <v>29928</v>
      </c>
      <c r="AW61" s="12">
        <v>605</v>
      </c>
      <c r="AX61" s="26">
        <f t="shared" si="22"/>
        <v>35090</v>
      </c>
      <c r="AY61" s="12">
        <v>541</v>
      </c>
      <c r="AZ61" s="26">
        <f t="shared" si="23"/>
        <v>31378</v>
      </c>
      <c r="BA61" s="12">
        <v>561</v>
      </c>
      <c r="BB61" s="26">
        <f t="shared" si="24"/>
        <v>32538</v>
      </c>
      <c r="BC61" s="12">
        <v>530</v>
      </c>
      <c r="BD61" s="26">
        <f t="shared" si="25"/>
        <v>30740</v>
      </c>
      <c r="BE61" s="12">
        <v>462</v>
      </c>
      <c r="BF61" s="26">
        <f t="shared" si="26"/>
        <v>26796</v>
      </c>
      <c r="BG61" s="12">
        <v>458</v>
      </c>
      <c r="BH61" s="26">
        <f t="shared" si="27"/>
        <v>26564</v>
      </c>
      <c r="BI61" s="12">
        <v>463</v>
      </c>
      <c r="BJ61" s="26">
        <f t="shared" si="28"/>
        <v>26854</v>
      </c>
      <c r="BK61" s="12">
        <v>505</v>
      </c>
      <c r="BL61" s="26">
        <f t="shared" si="29"/>
        <v>29290</v>
      </c>
      <c r="BM61" s="12">
        <v>510</v>
      </c>
      <c r="BN61" s="26">
        <f t="shared" si="30"/>
        <v>29580</v>
      </c>
      <c r="BO61" s="12">
        <v>471</v>
      </c>
      <c r="BP61" s="26">
        <f t="shared" si="31"/>
        <v>27318</v>
      </c>
      <c r="BQ61" s="12">
        <v>419</v>
      </c>
      <c r="BR61" s="26">
        <f t="shared" si="32"/>
        <v>24302</v>
      </c>
      <c r="BS61" s="12">
        <v>447</v>
      </c>
      <c r="BT61" s="26">
        <f t="shared" si="33"/>
        <v>25926</v>
      </c>
      <c r="BU61" s="12">
        <v>407</v>
      </c>
      <c r="BV61" s="26">
        <f t="shared" si="34"/>
        <v>23606</v>
      </c>
      <c r="BW61" s="12">
        <v>409</v>
      </c>
      <c r="BX61" s="26">
        <f t="shared" si="35"/>
        <v>23722</v>
      </c>
      <c r="BY61" s="12">
        <v>421</v>
      </c>
      <c r="BZ61" s="26">
        <f t="shared" si="36"/>
        <v>24418</v>
      </c>
      <c r="CA61" s="12">
        <v>407</v>
      </c>
      <c r="CB61" s="26">
        <f t="shared" si="37"/>
        <v>23606</v>
      </c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3:110" x14ac:dyDescent="0.2">
      <c r="C62" s="11"/>
      <c r="D62" s="11">
        <v>59</v>
      </c>
      <c r="E62" s="12">
        <v>881</v>
      </c>
      <c r="F62" s="26">
        <f t="shared" si="0"/>
        <v>51979</v>
      </c>
      <c r="G62" s="12">
        <v>894</v>
      </c>
      <c r="H62" s="26">
        <f t="shared" si="1"/>
        <v>52746</v>
      </c>
      <c r="I62" s="12">
        <v>844</v>
      </c>
      <c r="J62" s="26">
        <f t="shared" si="2"/>
        <v>49796</v>
      </c>
      <c r="K62" s="12">
        <v>841</v>
      </c>
      <c r="L62" s="26">
        <f t="shared" si="3"/>
        <v>49619</v>
      </c>
      <c r="M62" s="12">
        <v>908</v>
      </c>
      <c r="N62" s="26">
        <f t="shared" si="4"/>
        <v>53572</v>
      </c>
      <c r="O62" s="12">
        <v>854</v>
      </c>
      <c r="P62" s="26">
        <f t="shared" si="5"/>
        <v>50386</v>
      </c>
      <c r="Q62" s="12">
        <v>815</v>
      </c>
      <c r="R62" s="26">
        <f t="shared" si="6"/>
        <v>48085</v>
      </c>
      <c r="S62" s="12">
        <v>864</v>
      </c>
      <c r="T62" s="26">
        <f t="shared" si="7"/>
        <v>50976</v>
      </c>
      <c r="U62" s="12">
        <v>842</v>
      </c>
      <c r="V62" s="26">
        <f t="shared" si="8"/>
        <v>49678</v>
      </c>
      <c r="W62" s="12">
        <v>849</v>
      </c>
      <c r="X62" s="26">
        <f t="shared" si="9"/>
        <v>50091</v>
      </c>
      <c r="Y62" s="12">
        <v>783</v>
      </c>
      <c r="Z62" s="26">
        <f t="shared" si="10"/>
        <v>46197</v>
      </c>
      <c r="AA62" s="12">
        <v>772</v>
      </c>
      <c r="AB62" s="26">
        <f t="shared" si="11"/>
        <v>45548</v>
      </c>
      <c r="AC62" s="12">
        <v>804</v>
      </c>
      <c r="AD62" s="26">
        <f t="shared" si="12"/>
        <v>47436</v>
      </c>
      <c r="AE62" s="12">
        <v>753</v>
      </c>
      <c r="AF62" s="26">
        <f t="shared" si="13"/>
        <v>44427</v>
      </c>
      <c r="AG62" s="12">
        <v>768</v>
      </c>
      <c r="AH62" s="26">
        <f t="shared" si="14"/>
        <v>45312</v>
      </c>
      <c r="AI62" s="12">
        <v>696</v>
      </c>
      <c r="AJ62" s="26">
        <f t="shared" si="15"/>
        <v>41064</v>
      </c>
      <c r="AK62" s="12">
        <v>778</v>
      </c>
      <c r="AL62" s="27">
        <f t="shared" si="16"/>
        <v>45902</v>
      </c>
      <c r="AM62" s="12">
        <v>695</v>
      </c>
      <c r="AN62" s="26">
        <f t="shared" si="17"/>
        <v>41005</v>
      </c>
      <c r="AO62" s="12">
        <v>689</v>
      </c>
      <c r="AP62" s="26">
        <f t="shared" si="18"/>
        <v>40651</v>
      </c>
      <c r="AQ62" s="12">
        <v>626</v>
      </c>
      <c r="AR62" s="26">
        <f t="shared" si="19"/>
        <v>36934</v>
      </c>
      <c r="AS62" s="12">
        <v>617</v>
      </c>
      <c r="AT62" s="26">
        <f t="shared" si="20"/>
        <v>36403</v>
      </c>
      <c r="AU62" s="12">
        <v>635</v>
      </c>
      <c r="AV62" s="26">
        <f t="shared" si="21"/>
        <v>37465</v>
      </c>
      <c r="AW62" s="12">
        <v>627</v>
      </c>
      <c r="AX62" s="26">
        <f t="shared" si="22"/>
        <v>36993</v>
      </c>
      <c r="AY62" s="12">
        <v>615</v>
      </c>
      <c r="AZ62" s="26">
        <f t="shared" si="23"/>
        <v>36285</v>
      </c>
      <c r="BA62" s="12">
        <v>567</v>
      </c>
      <c r="BB62" s="26">
        <f t="shared" si="24"/>
        <v>33453</v>
      </c>
      <c r="BC62" s="12">
        <v>574</v>
      </c>
      <c r="BD62" s="26">
        <f t="shared" si="25"/>
        <v>33866</v>
      </c>
      <c r="BE62" s="12">
        <v>575</v>
      </c>
      <c r="BF62" s="26">
        <f t="shared" si="26"/>
        <v>33925</v>
      </c>
      <c r="BG62" s="12">
        <v>590</v>
      </c>
      <c r="BH62" s="26">
        <f t="shared" si="27"/>
        <v>34810</v>
      </c>
      <c r="BI62" s="12">
        <v>549</v>
      </c>
      <c r="BJ62" s="26">
        <f t="shared" si="28"/>
        <v>32391</v>
      </c>
      <c r="BK62" s="12">
        <v>544</v>
      </c>
      <c r="BL62" s="26">
        <f t="shared" si="29"/>
        <v>32096</v>
      </c>
      <c r="BM62" s="12">
        <v>537</v>
      </c>
      <c r="BN62" s="26">
        <f t="shared" si="30"/>
        <v>31683</v>
      </c>
      <c r="BO62" s="12">
        <v>526</v>
      </c>
      <c r="BP62" s="26">
        <f t="shared" si="31"/>
        <v>31034</v>
      </c>
      <c r="BQ62" s="12">
        <v>522</v>
      </c>
      <c r="BR62" s="26">
        <f t="shared" si="32"/>
        <v>30798</v>
      </c>
      <c r="BS62" s="12">
        <v>578</v>
      </c>
      <c r="BT62" s="26">
        <f t="shared" si="33"/>
        <v>34102</v>
      </c>
      <c r="BU62" s="12">
        <v>433</v>
      </c>
      <c r="BV62" s="26">
        <f t="shared" si="34"/>
        <v>25547</v>
      </c>
      <c r="BW62" s="12">
        <v>463</v>
      </c>
      <c r="BX62" s="26">
        <f t="shared" si="35"/>
        <v>27317</v>
      </c>
      <c r="BY62" s="12">
        <v>450</v>
      </c>
      <c r="BZ62" s="26">
        <f t="shared" si="36"/>
        <v>26550</v>
      </c>
      <c r="CA62" s="12">
        <v>453</v>
      </c>
      <c r="CB62" s="26">
        <f t="shared" si="37"/>
        <v>26727</v>
      </c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3:110" x14ac:dyDescent="0.2">
      <c r="C63" s="11"/>
      <c r="D63" s="11">
        <v>60</v>
      </c>
      <c r="E63" s="12">
        <v>965</v>
      </c>
      <c r="F63" s="26">
        <f t="shared" si="0"/>
        <v>57900</v>
      </c>
      <c r="G63" s="12">
        <v>911</v>
      </c>
      <c r="H63" s="26">
        <f t="shared" si="1"/>
        <v>54660</v>
      </c>
      <c r="I63" s="12">
        <v>936</v>
      </c>
      <c r="J63" s="26">
        <f t="shared" si="2"/>
        <v>56160</v>
      </c>
      <c r="K63" s="12">
        <v>960</v>
      </c>
      <c r="L63" s="26">
        <f t="shared" si="3"/>
        <v>57600</v>
      </c>
      <c r="M63" s="12">
        <v>932</v>
      </c>
      <c r="N63" s="26">
        <f t="shared" si="4"/>
        <v>55920</v>
      </c>
      <c r="O63" s="12">
        <v>905</v>
      </c>
      <c r="P63" s="26">
        <f t="shared" si="5"/>
        <v>54300</v>
      </c>
      <c r="Q63" s="12">
        <v>949</v>
      </c>
      <c r="R63" s="26">
        <f t="shared" si="6"/>
        <v>56940</v>
      </c>
      <c r="S63" s="12">
        <v>988</v>
      </c>
      <c r="T63" s="26">
        <f t="shared" si="7"/>
        <v>59280</v>
      </c>
      <c r="U63" s="12">
        <v>915</v>
      </c>
      <c r="V63" s="26">
        <f t="shared" si="8"/>
        <v>54900</v>
      </c>
      <c r="W63" s="12">
        <v>936</v>
      </c>
      <c r="X63" s="26">
        <f t="shared" si="9"/>
        <v>56160</v>
      </c>
      <c r="Y63" s="12">
        <v>864</v>
      </c>
      <c r="Z63" s="26">
        <f t="shared" si="10"/>
        <v>51840</v>
      </c>
      <c r="AA63" s="12">
        <v>906</v>
      </c>
      <c r="AB63" s="26">
        <f t="shared" si="11"/>
        <v>54360</v>
      </c>
      <c r="AC63" s="12">
        <v>790</v>
      </c>
      <c r="AD63" s="26">
        <f t="shared" si="12"/>
        <v>47400</v>
      </c>
      <c r="AE63" s="12">
        <v>843</v>
      </c>
      <c r="AF63" s="26">
        <f t="shared" si="13"/>
        <v>50580</v>
      </c>
      <c r="AG63" s="12">
        <v>850</v>
      </c>
      <c r="AH63" s="26">
        <f t="shared" si="14"/>
        <v>51000</v>
      </c>
      <c r="AI63" s="12">
        <v>746</v>
      </c>
      <c r="AJ63" s="26">
        <f t="shared" si="15"/>
        <v>44760</v>
      </c>
      <c r="AK63" s="12">
        <v>775</v>
      </c>
      <c r="AL63" s="27">
        <f t="shared" si="16"/>
        <v>46500</v>
      </c>
      <c r="AM63" s="12">
        <v>693</v>
      </c>
      <c r="AN63" s="26">
        <f t="shared" si="17"/>
        <v>41580</v>
      </c>
      <c r="AO63" s="12">
        <v>747</v>
      </c>
      <c r="AP63" s="26">
        <f t="shared" si="18"/>
        <v>44820</v>
      </c>
      <c r="AQ63" s="12">
        <v>694</v>
      </c>
      <c r="AR63" s="26">
        <f t="shared" si="19"/>
        <v>41640</v>
      </c>
      <c r="AS63" s="12">
        <v>652</v>
      </c>
      <c r="AT63" s="26">
        <f t="shared" si="20"/>
        <v>39120</v>
      </c>
      <c r="AU63" s="12">
        <v>673</v>
      </c>
      <c r="AV63" s="26">
        <f t="shared" si="21"/>
        <v>40380</v>
      </c>
      <c r="AW63" s="12">
        <v>700</v>
      </c>
      <c r="AX63" s="26">
        <f t="shared" si="22"/>
        <v>42000</v>
      </c>
      <c r="AY63" s="12">
        <v>660</v>
      </c>
      <c r="AZ63" s="26">
        <f t="shared" si="23"/>
        <v>39600</v>
      </c>
      <c r="BA63" s="12">
        <v>676</v>
      </c>
      <c r="BB63" s="26">
        <f t="shared" si="24"/>
        <v>40560</v>
      </c>
      <c r="BC63" s="12">
        <v>645</v>
      </c>
      <c r="BD63" s="26">
        <f t="shared" si="25"/>
        <v>38700</v>
      </c>
      <c r="BE63" s="12">
        <v>653</v>
      </c>
      <c r="BF63" s="26">
        <f t="shared" si="26"/>
        <v>39180</v>
      </c>
      <c r="BG63" s="12">
        <v>637</v>
      </c>
      <c r="BH63" s="26">
        <f t="shared" si="27"/>
        <v>38220</v>
      </c>
      <c r="BI63" s="12">
        <v>597</v>
      </c>
      <c r="BJ63" s="26">
        <f t="shared" si="28"/>
        <v>35820</v>
      </c>
      <c r="BK63" s="12">
        <v>573</v>
      </c>
      <c r="BL63" s="26">
        <f t="shared" si="29"/>
        <v>34380</v>
      </c>
      <c r="BM63" s="12">
        <v>554</v>
      </c>
      <c r="BN63" s="26">
        <f t="shared" si="30"/>
        <v>33240</v>
      </c>
      <c r="BO63" s="12">
        <v>577</v>
      </c>
      <c r="BP63" s="26">
        <f t="shared" si="31"/>
        <v>34620</v>
      </c>
      <c r="BQ63" s="12">
        <v>607</v>
      </c>
      <c r="BR63" s="26">
        <f t="shared" si="32"/>
        <v>36420</v>
      </c>
      <c r="BS63" s="12">
        <v>554</v>
      </c>
      <c r="BT63" s="26">
        <f t="shared" si="33"/>
        <v>33240</v>
      </c>
      <c r="BU63" s="12">
        <v>550</v>
      </c>
      <c r="BV63" s="26">
        <f t="shared" si="34"/>
        <v>33000</v>
      </c>
      <c r="BW63" s="12">
        <v>502</v>
      </c>
      <c r="BX63" s="26">
        <f t="shared" si="35"/>
        <v>30120</v>
      </c>
      <c r="BY63" s="12">
        <v>512</v>
      </c>
      <c r="BZ63" s="26">
        <f t="shared" si="36"/>
        <v>30720</v>
      </c>
      <c r="CA63" s="12">
        <v>482</v>
      </c>
      <c r="CB63" s="26">
        <f t="shared" si="37"/>
        <v>28920</v>
      </c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3:110" x14ac:dyDescent="0.2">
      <c r="C64" s="11"/>
      <c r="D64" s="11">
        <v>61</v>
      </c>
      <c r="E64" s="12">
        <v>1059</v>
      </c>
      <c r="F64" s="26">
        <f t="shared" si="0"/>
        <v>64599</v>
      </c>
      <c r="G64" s="12">
        <v>1037</v>
      </c>
      <c r="H64" s="26">
        <f t="shared" si="1"/>
        <v>63257</v>
      </c>
      <c r="I64" s="12">
        <v>1096</v>
      </c>
      <c r="J64" s="26">
        <f t="shared" si="2"/>
        <v>66856</v>
      </c>
      <c r="K64" s="12">
        <v>1054</v>
      </c>
      <c r="L64" s="26">
        <f t="shared" si="3"/>
        <v>64294</v>
      </c>
      <c r="M64" s="12">
        <v>1010</v>
      </c>
      <c r="N64" s="26">
        <f t="shared" si="4"/>
        <v>61610</v>
      </c>
      <c r="O64" s="12">
        <v>998</v>
      </c>
      <c r="P64" s="26">
        <f t="shared" si="5"/>
        <v>60878</v>
      </c>
      <c r="Q64" s="12">
        <v>1037</v>
      </c>
      <c r="R64" s="26">
        <f t="shared" si="6"/>
        <v>63257</v>
      </c>
      <c r="S64" s="12">
        <v>1038</v>
      </c>
      <c r="T64" s="26">
        <f t="shared" si="7"/>
        <v>63318</v>
      </c>
      <c r="U64" s="12">
        <v>1097</v>
      </c>
      <c r="V64" s="26">
        <f t="shared" si="8"/>
        <v>66917</v>
      </c>
      <c r="W64" s="12">
        <v>1065</v>
      </c>
      <c r="X64" s="26">
        <f t="shared" si="9"/>
        <v>64965</v>
      </c>
      <c r="Y64" s="12">
        <v>981</v>
      </c>
      <c r="Z64" s="26">
        <f t="shared" si="10"/>
        <v>59841</v>
      </c>
      <c r="AA64" s="12">
        <v>895</v>
      </c>
      <c r="AB64" s="26">
        <f t="shared" si="11"/>
        <v>54595</v>
      </c>
      <c r="AC64" s="12">
        <v>964</v>
      </c>
      <c r="AD64" s="26">
        <f t="shared" si="12"/>
        <v>58804</v>
      </c>
      <c r="AE64" s="12">
        <v>959</v>
      </c>
      <c r="AF64" s="26">
        <f t="shared" si="13"/>
        <v>58499</v>
      </c>
      <c r="AG64" s="12">
        <v>857</v>
      </c>
      <c r="AH64" s="26">
        <f t="shared" si="14"/>
        <v>52277</v>
      </c>
      <c r="AI64" s="12">
        <v>834</v>
      </c>
      <c r="AJ64" s="26">
        <f t="shared" si="15"/>
        <v>50874</v>
      </c>
      <c r="AK64" s="12">
        <v>865</v>
      </c>
      <c r="AL64" s="27">
        <f t="shared" si="16"/>
        <v>52765</v>
      </c>
      <c r="AM64" s="12">
        <v>866</v>
      </c>
      <c r="AN64" s="26">
        <f t="shared" si="17"/>
        <v>52826</v>
      </c>
      <c r="AO64" s="12">
        <v>784</v>
      </c>
      <c r="AP64" s="26">
        <f t="shared" si="18"/>
        <v>47824</v>
      </c>
      <c r="AQ64" s="12">
        <v>821</v>
      </c>
      <c r="AR64" s="26">
        <f t="shared" si="19"/>
        <v>50081</v>
      </c>
      <c r="AS64" s="12">
        <v>788</v>
      </c>
      <c r="AT64" s="26">
        <f t="shared" si="20"/>
        <v>48068</v>
      </c>
      <c r="AU64" s="12">
        <v>700</v>
      </c>
      <c r="AV64" s="26">
        <f t="shared" si="21"/>
        <v>42700</v>
      </c>
      <c r="AW64" s="12">
        <v>767</v>
      </c>
      <c r="AX64" s="26">
        <f t="shared" si="22"/>
        <v>46787</v>
      </c>
      <c r="AY64" s="12">
        <v>662</v>
      </c>
      <c r="AZ64" s="26">
        <f t="shared" si="23"/>
        <v>40382</v>
      </c>
      <c r="BA64" s="12">
        <v>661</v>
      </c>
      <c r="BB64" s="26">
        <f t="shared" si="24"/>
        <v>40321</v>
      </c>
      <c r="BC64" s="12">
        <v>692</v>
      </c>
      <c r="BD64" s="26">
        <f t="shared" si="25"/>
        <v>42212</v>
      </c>
      <c r="BE64" s="12">
        <v>709</v>
      </c>
      <c r="BF64" s="26">
        <f t="shared" si="26"/>
        <v>43249</v>
      </c>
      <c r="BG64" s="12">
        <v>650</v>
      </c>
      <c r="BH64" s="26">
        <f t="shared" si="27"/>
        <v>39650</v>
      </c>
      <c r="BI64" s="12">
        <v>624</v>
      </c>
      <c r="BJ64" s="26">
        <f t="shared" si="28"/>
        <v>38064</v>
      </c>
      <c r="BK64" s="12">
        <v>605</v>
      </c>
      <c r="BL64" s="26">
        <f t="shared" si="29"/>
        <v>36905</v>
      </c>
      <c r="BM64" s="12">
        <v>634</v>
      </c>
      <c r="BN64" s="26">
        <f t="shared" si="30"/>
        <v>38674</v>
      </c>
      <c r="BO64" s="12">
        <v>598</v>
      </c>
      <c r="BP64" s="26">
        <f t="shared" si="31"/>
        <v>36478</v>
      </c>
      <c r="BQ64" s="12">
        <v>647</v>
      </c>
      <c r="BR64" s="26">
        <f t="shared" si="32"/>
        <v>39467</v>
      </c>
      <c r="BS64" s="12">
        <v>602</v>
      </c>
      <c r="BT64" s="26">
        <f t="shared" si="33"/>
        <v>36722</v>
      </c>
      <c r="BU64" s="12">
        <v>551</v>
      </c>
      <c r="BV64" s="26">
        <f t="shared" si="34"/>
        <v>33611</v>
      </c>
      <c r="BW64" s="12">
        <v>601</v>
      </c>
      <c r="BX64" s="26">
        <f t="shared" si="35"/>
        <v>36661</v>
      </c>
      <c r="BY64" s="12">
        <v>585</v>
      </c>
      <c r="BZ64" s="26">
        <f t="shared" si="36"/>
        <v>35685</v>
      </c>
      <c r="CA64" s="12">
        <v>500</v>
      </c>
      <c r="CB64" s="26">
        <f t="shared" si="37"/>
        <v>30500</v>
      </c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3:110" x14ac:dyDescent="0.2">
      <c r="C65" s="11"/>
      <c r="D65" s="11">
        <v>62</v>
      </c>
      <c r="E65" s="12">
        <v>1183</v>
      </c>
      <c r="F65" s="26">
        <f t="shared" si="0"/>
        <v>73346</v>
      </c>
      <c r="G65" s="12">
        <v>1095</v>
      </c>
      <c r="H65" s="26">
        <f t="shared" si="1"/>
        <v>67890</v>
      </c>
      <c r="I65" s="12">
        <v>1169</v>
      </c>
      <c r="J65" s="26">
        <f t="shared" si="2"/>
        <v>72478</v>
      </c>
      <c r="K65" s="12">
        <v>1167</v>
      </c>
      <c r="L65" s="26">
        <f t="shared" si="3"/>
        <v>72354</v>
      </c>
      <c r="M65" s="12">
        <v>1066</v>
      </c>
      <c r="N65" s="26">
        <f t="shared" si="4"/>
        <v>66092</v>
      </c>
      <c r="O65" s="12">
        <v>1159</v>
      </c>
      <c r="P65" s="26">
        <f t="shared" si="5"/>
        <v>71858</v>
      </c>
      <c r="Q65" s="12">
        <v>985</v>
      </c>
      <c r="R65" s="26">
        <f t="shared" si="6"/>
        <v>61070</v>
      </c>
      <c r="S65" s="12">
        <v>1137</v>
      </c>
      <c r="T65" s="26">
        <f t="shared" si="7"/>
        <v>70494</v>
      </c>
      <c r="U65" s="12">
        <v>1070</v>
      </c>
      <c r="V65" s="26">
        <f t="shared" si="8"/>
        <v>66340</v>
      </c>
      <c r="W65" s="12">
        <v>1033</v>
      </c>
      <c r="X65" s="26">
        <f t="shared" si="9"/>
        <v>64046</v>
      </c>
      <c r="Y65" s="12">
        <v>1091</v>
      </c>
      <c r="Z65" s="26">
        <f t="shared" si="10"/>
        <v>67642</v>
      </c>
      <c r="AA65" s="12">
        <v>1028</v>
      </c>
      <c r="AB65" s="26">
        <f t="shared" si="11"/>
        <v>63736</v>
      </c>
      <c r="AC65" s="12">
        <v>966</v>
      </c>
      <c r="AD65" s="26">
        <f t="shared" si="12"/>
        <v>59892</v>
      </c>
      <c r="AE65" s="12">
        <v>1041</v>
      </c>
      <c r="AF65" s="26">
        <f t="shared" si="13"/>
        <v>64542</v>
      </c>
      <c r="AG65" s="12">
        <v>935</v>
      </c>
      <c r="AH65" s="26">
        <f t="shared" si="14"/>
        <v>57970</v>
      </c>
      <c r="AI65" s="12">
        <v>1003</v>
      </c>
      <c r="AJ65" s="26">
        <f t="shared" si="15"/>
        <v>62186</v>
      </c>
      <c r="AK65" s="12">
        <v>895</v>
      </c>
      <c r="AL65" s="27">
        <f t="shared" si="16"/>
        <v>55490</v>
      </c>
      <c r="AM65" s="12">
        <v>898</v>
      </c>
      <c r="AN65" s="26">
        <f t="shared" si="17"/>
        <v>55676</v>
      </c>
      <c r="AO65" s="12">
        <v>889</v>
      </c>
      <c r="AP65" s="26">
        <f t="shared" si="18"/>
        <v>55118</v>
      </c>
      <c r="AQ65" s="12">
        <v>934</v>
      </c>
      <c r="AR65" s="26">
        <f t="shared" si="19"/>
        <v>57908</v>
      </c>
      <c r="AS65" s="12">
        <v>840</v>
      </c>
      <c r="AT65" s="26">
        <f t="shared" si="20"/>
        <v>52080</v>
      </c>
      <c r="AU65" s="12">
        <v>769</v>
      </c>
      <c r="AV65" s="26">
        <f t="shared" si="21"/>
        <v>47678</v>
      </c>
      <c r="AW65" s="12">
        <v>824</v>
      </c>
      <c r="AX65" s="26">
        <f t="shared" si="22"/>
        <v>51088</v>
      </c>
      <c r="AY65" s="12">
        <v>807</v>
      </c>
      <c r="AZ65" s="26">
        <f t="shared" si="23"/>
        <v>50034</v>
      </c>
      <c r="BA65" s="12">
        <v>684</v>
      </c>
      <c r="BB65" s="26">
        <f t="shared" si="24"/>
        <v>42408</v>
      </c>
      <c r="BC65" s="12">
        <v>759</v>
      </c>
      <c r="BD65" s="26">
        <f t="shared" si="25"/>
        <v>47058</v>
      </c>
      <c r="BE65" s="12">
        <v>758</v>
      </c>
      <c r="BF65" s="26">
        <f t="shared" si="26"/>
        <v>46996</v>
      </c>
      <c r="BG65" s="12">
        <v>742</v>
      </c>
      <c r="BH65" s="26">
        <f t="shared" si="27"/>
        <v>46004</v>
      </c>
      <c r="BI65" s="12">
        <v>765</v>
      </c>
      <c r="BJ65" s="26">
        <f t="shared" si="28"/>
        <v>47430</v>
      </c>
      <c r="BK65" s="12">
        <v>742</v>
      </c>
      <c r="BL65" s="26">
        <f t="shared" si="29"/>
        <v>46004</v>
      </c>
      <c r="BM65" s="12">
        <v>721</v>
      </c>
      <c r="BN65" s="26">
        <f t="shared" si="30"/>
        <v>44702</v>
      </c>
      <c r="BO65" s="12">
        <v>701</v>
      </c>
      <c r="BP65" s="26">
        <f t="shared" si="31"/>
        <v>43462</v>
      </c>
      <c r="BQ65" s="12">
        <v>666</v>
      </c>
      <c r="BR65" s="26">
        <f t="shared" si="32"/>
        <v>41292</v>
      </c>
      <c r="BS65" s="12">
        <v>674</v>
      </c>
      <c r="BT65" s="26">
        <f t="shared" si="33"/>
        <v>41788</v>
      </c>
      <c r="BU65" s="12">
        <v>655</v>
      </c>
      <c r="BV65" s="26">
        <f t="shared" si="34"/>
        <v>40610</v>
      </c>
      <c r="BW65" s="12">
        <v>620</v>
      </c>
      <c r="BX65" s="26">
        <f t="shared" si="35"/>
        <v>38440</v>
      </c>
      <c r="BY65" s="12">
        <v>599</v>
      </c>
      <c r="BZ65" s="26">
        <f t="shared" si="36"/>
        <v>37138</v>
      </c>
      <c r="CA65" s="12">
        <v>546</v>
      </c>
      <c r="CB65" s="26">
        <f t="shared" si="37"/>
        <v>33852</v>
      </c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3:110" x14ac:dyDescent="0.2">
      <c r="C66" s="11"/>
      <c r="D66" s="11">
        <v>63</v>
      </c>
      <c r="E66" s="12">
        <v>1229</v>
      </c>
      <c r="F66" s="26">
        <f t="shared" si="0"/>
        <v>77427</v>
      </c>
      <c r="G66" s="12">
        <v>1208</v>
      </c>
      <c r="H66" s="26">
        <f t="shared" si="1"/>
        <v>76104</v>
      </c>
      <c r="I66" s="12">
        <v>1131</v>
      </c>
      <c r="J66" s="26">
        <f t="shared" si="2"/>
        <v>71253</v>
      </c>
      <c r="K66" s="12">
        <v>1193</v>
      </c>
      <c r="L66" s="26">
        <f t="shared" si="3"/>
        <v>75159</v>
      </c>
      <c r="M66" s="12">
        <v>1180</v>
      </c>
      <c r="N66" s="26">
        <f t="shared" si="4"/>
        <v>74340</v>
      </c>
      <c r="O66" s="12">
        <v>1261</v>
      </c>
      <c r="P66" s="26">
        <f t="shared" si="5"/>
        <v>79443</v>
      </c>
      <c r="Q66" s="12">
        <v>1251</v>
      </c>
      <c r="R66" s="26">
        <f t="shared" si="6"/>
        <v>78813</v>
      </c>
      <c r="S66" s="12">
        <v>1171</v>
      </c>
      <c r="T66" s="26">
        <f t="shared" si="7"/>
        <v>73773</v>
      </c>
      <c r="U66" s="12">
        <v>1168</v>
      </c>
      <c r="V66" s="26">
        <f t="shared" si="8"/>
        <v>73584</v>
      </c>
      <c r="W66" s="12">
        <v>1203</v>
      </c>
      <c r="X66" s="26">
        <f t="shared" si="9"/>
        <v>75789</v>
      </c>
      <c r="Y66" s="12">
        <v>1131</v>
      </c>
      <c r="Z66" s="26">
        <f t="shared" si="10"/>
        <v>71253</v>
      </c>
      <c r="AA66" s="12">
        <v>1112</v>
      </c>
      <c r="AB66" s="26">
        <f t="shared" si="11"/>
        <v>70056</v>
      </c>
      <c r="AC66" s="12">
        <v>1189</v>
      </c>
      <c r="AD66" s="26">
        <f t="shared" si="12"/>
        <v>74907</v>
      </c>
      <c r="AE66" s="12">
        <v>1110</v>
      </c>
      <c r="AF66" s="26">
        <f t="shared" si="13"/>
        <v>69930</v>
      </c>
      <c r="AG66" s="12">
        <v>1044</v>
      </c>
      <c r="AH66" s="26">
        <f t="shared" si="14"/>
        <v>65772</v>
      </c>
      <c r="AI66" s="12">
        <v>1030</v>
      </c>
      <c r="AJ66" s="26">
        <f t="shared" si="15"/>
        <v>64890</v>
      </c>
      <c r="AK66" s="12">
        <v>993</v>
      </c>
      <c r="AL66" s="27">
        <f t="shared" si="16"/>
        <v>62559</v>
      </c>
      <c r="AM66" s="12">
        <v>1034</v>
      </c>
      <c r="AN66" s="26">
        <f t="shared" si="17"/>
        <v>65142</v>
      </c>
      <c r="AO66" s="12">
        <v>994</v>
      </c>
      <c r="AP66" s="26">
        <f t="shared" si="18"/>
        <v>62622</v>
      </c>
      <c r="AQ66" s="12">
        <v>936</v>
      </c>
      <c r="AR66" s="26">
        <f t="shared" si="19"/>
        <v>58968</v>
      </c>
      <c r="AS66" s="12">
        <v>823</v>
      </c>
      <c r="AT66" s="26">
        <f t="shared" si="20"/>
        <v>51849</v>
      </c>
      <c r="AU66" s="12">
        <v>991</v>
      </c>
      <c r="AV66" s="26">
        <f t="shared" si="21"/>
        <v>62433</v>
      </c>
      <c r="AW66" s="12">
        <v>843</v>
      </c>
      <c r="AX66" s="26">
        <f t="shared" si="22"/>
        <v>53109</v>
      </c>
      <c r="AY66" s="12">
        <v>889</v>
      </c>
      <c r="AZ66" s="26">
        <f t="shared" si="23"/>
        <v>56007</v>
      </c>
      <c r="BA66" s="12">
        <v>757</v>
      </c>
      <c r="BB66" s="26">
        <f t="shared" si="24"/>
        <v>47691</v>
      </c>
      <c r="BC66" s="12">
        <v>730</v>
      </c>
      <c r="BD66" s="26">
        <f t="shared" si="25"/>
        <v>45990</v>
      </c>
      <c r="BE66" s="12">
        <v>890</v>
      </c>
      <c r="BF66" s="26">
        <f t="shared" si="26"/>
        <v>56070</v>
      </c>
      <c r="BG66" s="12">
        <v>776</v>
      </c>
      <c r="BH66" s="26">
        <f t="shared" si="27"/>
        <v>48888</v>
      </c>
      <c r="BI66" s="12">
        <v>843</v>
      </c>
      <c r="BJ66" s="26">
        <f t="shared" si="28"/>
        <v>53109</v>
      </c>
      <c r="BK66" s="12">
        <v>794</v>
      </c>
      <c r="BL66" s="26">
        <f t="shared" si="29"/>
        <v>50022</v>
      </c>
      <c r="BM66" s="12">
        <v>779</v>
      </c>
      <c r="BN66" s="26">
        <f t="shared" si="30"/>
        <v>49077</v>
      </c>
      <c r="BO66" s="12">
        <v>706</v>
      </c>
      <c r="BP66" s="26">
        <f t="shared" si="31"/>
        <v>44478</v>
      </c>
      <c r="BQ66" s="12">
        <v>718</v>
      </c>
      <c r="BR66" s="26">
        <f t="shared" si="32"/>
        <v>45234</v>
      </c>
      <c r="BS66" s="12">
        <v>726</v>
      </c>
      <c r="BT66" s="26">
        <f t="shared" si="33"/>
        <v>45738</v>
      </c>
      <c r="BU66" s="12">
        <v>640</v>
      </c>
      <c r="BV66" s="26">
        <f t="shared" si="34"/>
        <v>40320</v>
      </c>
      <c r="BW66" s="12">
        <v>622</v>
      </c>
      <c r="BX66" s="26">
        <f t="shared" si="35"/>
        <v>39186</v>
      </c>
      <c r="BY66" s="12">
        <v>658</v>
      </c>
      <c r="BZ66" s="26">
        <f t="shared" si="36"/>
        <v>41454</v>
      </c>
      <c r="CA66" s="12">
        <v>661</v>
      </c>
      <c r="CB66" s="26">
        <f t="shared" si="37"/>
        <v>41643</v>
      </c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</row>
    <row r="67" spans="3:110" x14ac:dyDescent="0.2">
      <c r="C67" s="11"/>
      <c r="D67" s="11">
        <v>64</v>
      </c>
      <c r="E67" s="12">
        <v>1393</v>
      </c>
      <c r="F67" s="26">
        <f t="shared" si="0"/>
        <v>89152</v>
      </c>
      <c r="G67" s="12">
        <v>1377</v>
      </c>
      <c r="H67" s="26">
        <f t="shared" si="1"/>
        <v>88128</v>
      </c>
      <c r="I67" s="12">
        <v>1317</v>
      </c>
      <c r="J67" s="26">
        <f t="shared" si="2"/>
        <v>84288</v>
      </c>
      <c r="K67" s="12">
        <v>1192</v>
      </c>
      <c r="L67" s="26">
        <f t="shared" si="3"/>
        <v>76288</v>
      </c>
      <c r="M67" s="12">
        <v>1336</v>
      </c>
      <c r="N67" s="26">
        <f t="shared" si="4"/>
        <v>85504</v>
      </c>
      <c r="O67" s="12">
        <v>1246</v>
      </c>
      <c r="P67" s="26">
        <f t="shared" si="5"/>
        <v>79744</v>
      </c>
      <c r="Q67" s="12">
        <v>1327</v>
      </c>
      <c r="R67" s="26">
        <f t="shared" si="6"/>
        <v>84928</v>
      </c>
      <c r="S67" s="12">
        <v>1247</v>
      </c>
      <c r="T67" s="26">
        <f t="shared" si="7"/>
        <v>79808</v>
      </c>
      <c r="U67" s="12">
        <v>1250</v>
      </c>
      <c r="V67" s="26">
        <f t="shared" si="8"/>
        <v>80000</v>
      </c>
      <c r="W67" s="12">
        <v>1268</v>
      </c>
      <c r="X67" s="26">
        <f t="shared" si="9"/>
        <v>81152</v>
      </c>
      <c r="Y67" s="12">
        <v>1293</v>
      </c>
      <c r="Z67" s="26">
        <f t="shared" si="10"/>
        <v>82752</v>
      </c>
      <c r="AA67" s="12">
        <v>1193</v>
      </c>
      <c r="AB67" s="26">
        <f t="shared" si="11"/>
        <v>76352</v>
      </c>
      <c r="AC67" s="12">
        <v>1201</v>
      </c>
      <c r="AD67" s="26">
        <f t="shared" si="12"/>
        <v>76864</v>
      </c>
      <c r="AE67" s="12">
        <v>1323</v>
      </c>
      <c r="AF67" s="26">
        <f t="shared" si="13"/>
        <v>84672</v>
      </c>
      <c r="AG67" s="12">
        <v>1194</v>
      </c>
      <c r="AH67" s="26">
        <f t="shared" si="14"/>
        <v>76416</v>
      </c>
      <c r="AI67" s="12">
        <v>1152</v>
      </c>
      <c r="AJ67" s="26">
        <f t="shared" si="15"/>
        <v>73728</v>
      </c>
      <c r="AK67" s="12">
        <v>1052</v>
      </c>
      <c r="AL67" s="27">
        <f t="shared" si="16"/>
        <v>67328</v>
      </c>
      <c r="AM67" s="12">
        <v>1092</v>
      </c>
      <c r="AN67" s="26">
        <f t="shared" si="17"/>
        <v>69888</v>
      </c>
      <c r="AO67" s="12">
        <v>1045</v>
      </c>
      <c r="AP67" s="26">
        <f t="shared" si="18"/>
        <v>66880</v>
      </c>
      <c r="AQ67" s="12">
        <v>1087</v>
      </c>
      <c r="AR67" s="26">
        <f t="shared" si="19"/>
        <v>69568</v>
      </c>
      <c r="AS67" s="12">
        <v>1002</v>
      </c>
      <c r="AT67" s="26">
        <f t="shared" si="20"/>
        <v>64128</v>
      </c>
      <c r="AU67" s="12">
        <v>1078</v>
      </c>
      <c r="AV67" s="26">
        <f t="shared" si="21"/>
        <v>68992</v>
      </c>
      <c r="AW67" s="12">
        <v>988</v>
      </c>
      <c r="AX67" s="26">
        <f t="shared" si="22"/>
        <v>63232</v>
      </c>
      <c r="AY67" s="12">
        <v>864</v>
      </c>
      <c r="AZ67" s="26">
        <f t="shared" si="23"/>
        <v>55296</v>
      </c>
      <c r="BA67" s="12">
        <v>941</v>
      </c>
      <c r="BB67" s="26">
        <f t="shared" si="24"/>
        <v>60224</v>
      </c>
      <c r="BC67" s="12">
        <v>930</v>
      </c>
      <c r="BD67" s="26">
        <f t="shared" si="25"/>
        <v>59520</v>
      </c>
      <c r="BE67" s="12">
        <v>846</v>
      </c>
      <c r="BF67" s="26">
        <f t="shared" si="26"/>
        <v>54144</v>
      </c>
      <c r="BG67" s="12">
        <v>923</v>
      </c>
      <c r="BH67" s="26">
        <f t="shared" si="27"/>
        <v>59072</v>
      </c>
      <c r="BI67" s="12">
        <v>873</v>
      </c>
      <c r="BJ67" s="26">
        <f t="shared" si="28"/>
        <v>55872</v>
      </c>
      <c r="BK67" s="12">
        <v>838</v>
      </c>
      <c r="BL67" s="26">
        <f t="shared" si="29"/>
        <v>53632</v>
      </c>
      <c r="BM67" s="12">
        <v>861</v>
      </c>
      <c r="BN67" s="26">
        <f t="shared" si="30"/>
        <v>55104</v>
      </c>
      <c r="BO67" s="12">
        <v>790</v>
      </c>
      <c r="BP67" s="26">
        <f t="shared" si="31"/>
        <v>50560</v>
      </c>
      <c r="BQ67" s="12">
        <v>808</v>
      </c>
      <c r="BR67" s="26">
        <f t="shared" si="32"/>
        <v>51712</v>
      </c>
      <c r="BS67" s="12">
        <v>752</v>
      </c>
      <c r="BT67" s="26">
        <f t="shared" si="33"/>
        <v>48128</v>
      </c>
      <c r="BU67" s="12">
        <v>734</v>
      </c>
      <c r="BV67" s="26">
        <f t="shared" si="34"/>
        <v>46976</v>
      </c>
      <c r="BW67" s="12">
        <v>719</v>
      </c>
      <c r="BX67" s="26">
        <f t="shared" si="35"/>
        <v>46016</v>
      </c>
      <c r="BY67" s="12">
        <v>717</v>
      </c>
      <c r="BZ67" s="26">
        <f t="shared" si="36"/>
        <v>45888</v>
      </c>
      <c r="CA67" s="12">
        <v>666</v>
      </c>
      <c r="CB67" s="26">
        <f t="shared" si="37"/>
        <v>42624</v>
      </c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</row>
    <row r="68" spans="3:110" x14ac:dyDescent="0.2">
      <c r="C68" s="11"/>
      <c r="D68" s="11">
        <v>65</v>
      </c>
      <c r="E68" s="12">
        <v>1515</v>
      </c>
      <c r="F68" s="26">
        <f t="shared" si="0"/>
        <v>98475</v>
      </c>
      <c r="G68" s="12">
        <v>1507</v>
      </c>
      <c r="H68" s="26">
        <f t="shared" si="1"/>
        <v>97955</v>
      </c>
      <c r="I68" s="12">
        <v>1321</v>
      </c>
      <c r="J68" s="26">
        <f t="shared" si="2"/>
        <v>85865</v>
      </c>
      <c r="K68" s="12">
        <v>1440</v>
      </c>
      <c r="L68" s="26">
        <f t="shared" si="3"/>
        <v>93600</v>
      </c>
      <c r="M68" s="12">
        <v>1350</v>
      </c>
      <c r="N68" s="26">
        <f t="shared" si="4"/>
        <v>87750</v>
      </c>
      <c r="O68" s="12">
        <v>1331</v>
      </c>
      <c r="P68" s="26">
        <f t="shared" si="5"/>
        <v>86515</v>
      </c>
      <c r="Q68" s="12">
        <v>1326</v>
      </c>
      <c r="R68" s="26">
        <f t="shared" si="6"/>
        <v>86190</v>
      </c>
      <c r="S68" s="12">
        <v>1433</v>
      </c>
      <c r="T68" s="26">
        <f t="shared" si="7"/>
        <v>93145</v>
      </c>
      <c r="U68" s="12">
        <v>1408</v>
      </c>
      <c r="V68" s="26">
        <f t="shared" si="8"/>
        <v>91520</v>
      </c>
      <c r="W68" s="12">
        <v>1271</v>
      </c>
      <c r="X68" s="26">
        <f t="shared" si="9"/>
        <v>82615</v>
      </c>
      <c r="Y68" s="12">
        <v>1363</v>
      </c>
      <c r="Z68" s="26">
        <f t="shared" si="10"/>
        <v>88595</v>
      </c>
      <c r="AA68" s="12">
        <v>1298</v>
      </c>
      <c r="AB68" s="26">
        <f t="shared" si="11"/>
        <v>84370</v>
      </c>
      <c r="AC68" s="12">
        <v>1230</v>
      </c>
      <c r="AD68" s="26">
        <f t="shared" si="12"/>
        <v>79950</v>
      </c>
      <c r="AE68" s="12">
        <v>1285</v>
      </c>
      <c r="AF68" s="26">
        <f t="shared" si="13"/>
        <v>83525</v>
      </c>
      <c r="AG68" s="12">
        <v>1300</v>
      </c>
      <c r="AH68" s="26">
        <f t="shared" si="14"/>
        <v>84500</v>
      </c>
      <c r="AI68" s="12">
        <v>1320</v>
      </c>
      <c r="AJ68" s="26">
        <f t="shared" si="15"/>
        <v>85800</v>
      </c>
      <c r="AK68" s="12">
        <v>1249</v>
      </c>
      <c r="AL68" s="27">
        <f t="shared" si="16"/>
        <v>81185</v>
      </c>
      <c r="AM68" s="12">
        <v>1116</v>
      </c>
      <c r="AN68" s="26">
        <f t="shared" si="17"/>
        <v>72540</v>
      </c>
      <c r="AO68" s="12">
        <v>1087</v>
      </c>
      <c r="AP68" s="26">
        <f t="shared" si="18"/>
        <v>70655</v>
      </c>
      <c r="AQ68" s="12">
        <v>1148</v>
      </c>
      <c r="AR68" s="26">
        <f t="shared" si="19"/>
        <v>74620</v>
      </c>
      <c r="AS68" s="12">
        <v>1064</v>
      </c>
      <c r="AT68" s="26">
        <f t="shared" si="20"/>
        <v>69160</v>
      </c>
      <c r="AU68" s="12">
        <v>1058</v>
      </c>
      <c r="AV68" s="26">
        <f t="shared" si="21"/>
        <v>68770</v>
      </c>
      <c r="AW68" s="12">
        <v>983</v>
      </c>
      <c r="AX68" s="26">
        <f t="shared" si="22"/>
        <v>63895</v>
      </c>
      <c r="AY68" s="12">
        <v>1025</v>
      </c>
      <c r="AZ68" s="26">
        <f t="shared" si="23"/>
        <v>66625</v>
      </c>
      <c r="BA68" s="12">
        <v>968</v>
      </c>
      <c r="BB68" s="26">
        <f t="shared" si="24"/>
        <v>62920</v>
      </c>
      <c r="BC68" s="12">
        <v>1001</v>
      </c>
      <c r="BD68" s="26">
        <f t="shared" si="25"/>
        <v>65065</v>
      </c>
      <c r="BE68" s="12">
        <v>875</v>
      </c>
      <c r="BF68" s="26">
        <f t="shared" si="26"/>
        <v>56875</v>
      </c>
      <c r="BG68" s="12">
        <v>961</v>
      </c>
      <c r="BH68" s="26">
        <f t="shared" si="27"/>
        <v>62465</v>
      </c>
      <c r="BI68" s="12">
        <v>938</v>
      </c>
      <c r="BJ68" s="26">
        <f t="shared" si="28"/>
        <v>60970</v>
      </c>
      <c r="BK68" s="12">
        <v>908</v>
      </c>
      <c r="BL68" s="26">
        <f t="shared" si="29"/>
        <v>59020</v>
      </c>
      <c r="BM68" s="12">
        <v>1007</v>
      </c>
      <c r="BN68" s="26">
        <f t="shared" si="30"/>
        <v>65455</v>
      </c>
      <c r="BO68" s="12">
        <v>857</v>
      </c>
      <c r="BP68" s="26">
        <f t="shared" si="31"/>
        <v>55705</v>
      </c>
      <c r="BQ68" s="12">
        <v>845</v>
      </c>
      <c r="BR68" s="26">
        <f t="shared" si="32"/>
        <v>54925</v>
      </c>
      <c r="BS68" s="12">
        <v>806</v>
      </c>
      <c r="BT68" s="26">
        <f t="shared" si="33"/>
        <v>52390</v>
      </c>
      <c r="BU68" s="12">
        <v>808</v>
      </c>
      <c r="BV68" s="26">
        <f t="shared" si="34"/>
        <v>52520</v>
      </c>
      <c r="BW68" s="12">
        <v>722</v>
      </c>
      <c r="BX68" s="26">
        <f t="shared" si="35"/>
        <v>46930</v>
      </c>
      <c r="BY68" s="12">
        <v>822</v>
      </c>
      <c r="BZ68" s="26">
        <f t="shared" si="36"/>
        <v>53430</v>
      </c>
      <c r="CA68" s="12">
        <v>753</v>
      </c>
      <c r="CB68" s="26">
        <f t="shared" si="37"/>
        <v>48945</v>
      </c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</row>
    <row r="69" spans="3:110" x14ac:dyDescent="0.2">
      <c r="C69" s="11"/>
      <c r="D69" s="11">
        <v>66</v>
      </c>
      <c r="E69" s="12">
        <v>1621</v>
      </c>
      <c r="F69" s="26">
        <f t="shared" ref="F69:F109" si="38">D69*E69</f>
        <v>106986</v>
      </c>
      <c r="G69" s="12">
        <v>1573</v>
      </c>
      <c r="H69" s="26">
        <f t="shared" ref="H69:H109" si="39">G69*D69</f>
        <v>103818</v>
      </c>
      <c r="I69" s="12">
        <v>1630</v>
      </c>
      <c r="J69" s="26">
        <f t="shared" ref="J69:J109" si="40">I69*D69</f>
        <v>107580</v>
      </c>
      <c r="K69" s="12">
        <v>1477</v>
      </c>
      <c r="L69" s="26">
        <f t="shared" ref="L69:L109" si="41">K69*D69</f>
        <v>97482</v>
      </c>
      <c r="M69" s="12">
        <v>1506</v>
      </c>
      <c r="N69" s="26">
        <f t="shared" ref="N69:N109" si="42">M69*D69</f>
        <v>99396</v>
      </c>
      <c r="O69" s="12">
        <v>1431</v>
      </c>
      <c r="P69" s="26">
        <f t="shared" ref="P69:P109" si="43">O69*D69</f>
        <v>94446</v>
      </c>
      <c r="Q69" s="12">
        <v>1566</v>
      </c>
      <c r="R69" s="26">
        <f t="shared" ref="R69:R109" si="44">Q69*D69</f>
        <v>103356</v>
      </c>
      <c r="S69" s="12">
        <v>1379</v>
      </c>
      <c r="T69" s="26">
        <f t="shared" ref="T69:T109" si="45">S69*D69</f>
        <v>91014</v>
      </c>
      <c r="U69" s="12">
        <v>1397</v>
      </c>
      <c r="V69" s="26">
        <f t="shared" ref="V69:V109" si="46">U69*D69</f>
        <v>92202</v>
      </c>
      <c r="W69" s="12">
        <v>1418</v>
      </c>
      <c r="X69" s="26">
        <f t="shared" ref="X69:X109" si="47">W69*D69</f>
        <v>93588</v>
      </c>
      <c r="Y69" s="12">
        <v>1387</v>
      </c>
      <c r="Z69" s="26">
        <f t="shared" ref="Z69:Z109" si="48">Y69*D69</f>
        <v>91542</v>
      </c>
      <c r="AA69" s="12">
        <v>1375</v>
      </c>
      <c r="AB69" s="26">
        <f t="shared" ref="AB69:AB109" si="49">AA69*D69</f>
        <v>90750</v>
      </c>
      <c r="AC69" s="12">
        <v>1402</v>
      </c>
      <c r="AD69" s="26">
        <f t="shared" ref="AD69:AD109" si="50">AC69*D69</f>
        <v>92532</v>
      </c>
      <c r="AE69" s="12">
        <v>1459</v>
      </c>
      <c r="AF69" s="26">
        <f t="shared" ref="AF69:AF109" si="51">AE69*D69</f>
        <v>96294</v>
      </c>
      <c r="AG69" s="12">
        <v>1443</v>
      </c>
      <c r="AH69" s="26">
        <f t="shared" ref="AH69:AH109" si="52">AG69*D69</f>
        <v>95238</v>
      </c>
      <c r="AI69" s="12">
        <v>1366</v>
      </c>
      <c r="AJ69" s="26">
        <f t="shared" ref="AJ69:AJ109" si="53">AI69*D69</f>
        <v>90156</v>
      </c>
      <c r="AK69" s="12">
        <v>1283</v>
      </c>
      <c r="AL69" s="27">
        <f t="shared" ref="AL69:AL109" si="54">AK69*D69</f>
        <v>84678</v>
      </c>
      <c r="AM69" s="12">
        <v>1217</v>
      </c>
      <c r="AN69" s="26">
        <f t="shared" ref="AN69:AN109" si="55">AM69*D69</f>
        <v>80322</v>
      </c>
      <c r="AO69" s="12">
        <v>1124</v>
      </c>
      <c r="AP69" s="26">
        <f t="shared" ref="AP69:AP109" si="56">AO69*D69</f>
        <v>74184</v>
      </c>
      <c r="AQ69" s="12">
        <v>1349</v>
      </c>
      <c r="AR69" s="26">
        <f t="shared" ref="AR69:AR109" si="57">AQ69*D69</f>
        <v>89034</v>
      </c>
      <c r="AS69" s="12">
        <v>1171</v>
      </c>
      <c r="AT69" s="26">
        <f t="shared" ref="AT69:AT109" si="58">AS69*D69</f>
        <v>77286</v>
      </c>
      <c r="AU69" s="12">
        <v>1113</v>
      </c>
      <c r="AV69" s="26">
        <f t="shared" ref="AV69:AV109" si="59">AU69*D69</f>
        <v>73458</v>
      </c>
      <c r="AW69" s="12">
        <v>1244</v>
      </c>
      <c r="AX69" s="26">
        <f t="shared" ref="AX69:AX109" si="60">AW69*D69</f>
        <v>82104</v>
      </c>
      <c r="AY69" s="12">
        <v>1129</v>
      </c>
      <c r="AZ69" s="26">
        <f t="shared" ref="AZ69:AZ109" si="61">AY69*D69</f>
        <v>74514</v>
      </c>
      <c r="BA69" s="12">
        <v>1107</v>
      </c>
      <c r="BB69" s="26">
        <f t="shared" ref="BB69:BB109" si="62">BA69*D69</f>
        <v>73062</v>
      </c>
      <c r="BC69" s="12">
        <v>973</v>
      </c>
      <c r="BD69" s="26">
        <f t="shared" ref="BD69:BD109" si="63">BC69*D69</f>
        <v>64218</v>
      </c>
      <c r="BE69" s="12">
        <v>945</v>
      </c>
      <c r="BF69" s="26">
        <f t="shared" ref="BF69:BF109" si="64">BE69*D69</f>
        <v>62370</v>
      </c>
      <c r="BG69" s="12">
        <v>1050</v>
      </c>
      <c r="BH69" s="26">
        <f t="shared" ref="BH69:BH109" si="65">BG69*D69</f>
        <v>69300</v>
      </c>
      <c r="BI69" s="12">
        <v>1116</v>
      </c>
      <c r="BJ69" s="26">
        <f t="shared" ref="BJ69:BJ109" si="66">BI69*D69</f>
        <v>73656</v>
      </c>
      <c r="BK69" s="12">
        <v>994</v>
      </c>
      <c r="BL69" s="26">
        <f t="shared" ref="BL69:BL109" si="67">BK69*D69</f>
        <v>65604</v>
      </c>
      <c r="BM69" s="12">
        <v>1024</v>
      </c>
      <c r="BN69" s="26">
        <f t="shared" ref="BN69:BN109" si="68">BM69*D69</f>
        <v>67584</v>
      </c>
      <c r="BO69" s="12">
        <v>965</v>
      </c>
      <c r="BP69" s="26">
        <f t="shared" ref="BP69:BP109" si="69">BO69*D69</f>
        <v>63690</v>
      </c>
      <c r="BQ69" s="12">
        <v>986</v>
      </c>
      <c r="BR69" s="26">
        <f t="shared" ref="BR69:BR109" si="70">BQ69*D69</f>
        <v>65076</v>
      </c>
      <c r="BS69" s="12">
        <v>992</v>
      </c>
      <c r="BT69" s="26">
        <f t="shared" ref="BT69:BT109" si="71">BS69*D69</f>
        <v>65472</v>
      </c>
      <c r="BU69" s="12">
        <v>941</v>
      </c>
      <c r="BV69" s="26">
        <f t="shared" ref="BV69:BV109" si="72">BU69*D69</f>
        <v>62106</v>
      </c>
      <c r="BW69" s="12">
        <v>834</v>
      </c>
      <c r="BX69" s="26">
        <f t="shared" ref="BX69:BX109" si="73">BW69*D69</f>
        <v>55044</v>
      </c>
      <c r="BY69" s="12">
        <v>892</v>
      </c>
      <c r="BZ69" s="26">
        <f t="shared" ref="BZ69:BZ109" si="74">BY69*D69</f>
        <v>58872</v>
      </c>
      <c r="CA69" s="12">
        <v>886</v>
      </c>
      <c r="CB69" s="26">
        <f t="shared" ref="CB69:CB109" si="75">CA69*D69</f>
        <v>58476</v>
      </c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</row>
    <row r="70" spans="3:110" x14ac:dyDescent="0.2">
      <c r="C70" s="11"/>
      <c r="D70" s="11">
        <v>67</v>
      </c>
      <c r="E70" s="12">
        <v>1681</v>
      </c>
      <c r="F70" s="26">
        <f t="shared" si="38"/>
        <v>112627</v>
      </c>
      <c r="G70" s="12">
        <v>1600</v>
      </c>
      <c r="H70" s="26">
        <f t="shared" si="39"/>
        <v>107200</v>
      </c>
      <c r="I70" s="12">
        <v>1636</v>
      </c>
      <c r="J70" s="26">
        <f t="shared" si="40"/>
        <v>109612</v>
      </c>
      <c r="K70" s="12">
        <v>1578</v>
      </c>
      <c r="L70" s="26">
        <f t="shared" si="41"/>
        <v>105726</v>
      </c>
      <c r="M70" s="12">
        <v>1625</v>
      </c>
      <c r="N70" s="26">
        <f t="shared" si="42"/>
        <v>108875</v>
      </c>
      <c r="O70" s="12">
        <v>1694</v>
      </c>
      <c r="P70" s="26">
        <f t="shared" si="43"/>
        <v>113498</v>
      </c>
      <c r="Q70" s="12">
        <v>1517</v>
      </c>
      <c r="R70" s="26">
        <f t="shared" si="44"/>
        <v>101639</v>
      </c>
      <c r="S70" s="12">
        <v>1665</v>
      </c>
      <c r="T70" s="26">
        <f t="shared" si="45"/>
        <v>111555</v>
      </c>
      <c r="U70" s="12">
        <v>1552</v>
      </c>
      <c r="V70" s="26">
        <f t="shared" si="46"/>
        <v>103984</v>
      </c>
      <c r="W70" s="12">
        <v>1628</v>
      </c>
      <c r="X70" s="26">
        <f t="shared" si="47"/>
        <v>109076</v>
      </c>
      <c r="Y70" s="12">
        <v>1587</v>
      </c>
      <c r="Z70" s="26">
        <f t="shared" si="48"/>
        <v>106329</v>
      </c>
      <c r="AA70" s="12">
        <v>1548</v>
      </c>
      <c r="AB70" s="26">
        <f t="shared" si="49"/>
        <v>103716</v>
      </c>
      <c r="AC70" s="12">
        <v>1428</v>
      </c>
      <c r="AD70" s="26">
        <f t="shared" si="50"/>
        <v>95676</v>
      </c>
      <c r="AE70" s="12">
        <v>1465</v>
      </c>
      <c r="AF70" s="26">
        <f t="shared" si="51"/>
        <v>98155</v>
      </c>
      <c r="AG70" s="12">
        <v>1468</v>
      </c>
      <c r="AH70" s="26">
        <f t="shared" si="52"/>
        <v>98356</v>
      </c>
      <c r="AI70" s="12">
        <v>1479</v>
      </c>
      <c r="AJ70" s="26">
        <f t="shared" si="53"/>
        <v>99093</v>
      </c>
      <c r="AK70" s="12">
        <v>1317</v>
      </c>
      <c r="AL70" s="27">
        <f t="shared" si="54"/>
        <v>88239</v>
      </c>
      <c r="AM70" s="12">
        <v>1357</v>
      </c>
      <c r="AN70" s="26">
        <f t="shared" si="55"/>
        <v>90919</v>
      </c>
      <c r="AO70" s="12">
        <v>1334</v>
      </c>
      <c r="AP70" s="26">
        <f t="shared" si="56"/>
        <v>89378</v>
      </c>
      <c r="AQ70" s="12">
        <v>1370</v>
      </c>
      <c r="AR70" s="26">
        <f t="shared" si="57"/>
        <v>91790</v>
      </c>
      <c r="AS70" s="12">
        <v>1174</v>
      </c>
      <c r="AT70" s="26">
        <f t="shared" si="58"/>
        <v>78658</v>
      </c>
      <c r="AU70" s="12">
        <v>1234</v>
      </c>
      <c r="AV70" s="26">
        <f t="shared" si="59"/>
        <v>82678</v>
      </c>
      <c r="AW70" s="12">
        <v>1389</v>
      </c>
      <c r="AX70" s="26">
        <f t="shared" si="60"/>
        <v>93063</v>
      </c>
      <c r="AY70" s="12">
        <v>1267</v>
      </c>
      <c r="AZ70" s="26">
        <f t="shared" si="61"/>
        <v>84889</v>
      </c>
      <c r="BA70" s="12">
        <v>1178</v>
      </c>
      <c r="BB70" s="26">
        <f t="shared" si="62"/>
        <v>78926</v>
      </c>
      <c r="BC70" s="12">
        <v>1072</v>
      </c>
      <c r="BD70" s="26">
        <f t="shared" si="63"/>
        <v>71824</v>
      </c>
      <c r="BE70" s="12">
        <v>1112</v>
      </c>
      <c r="BF70" s="26">
        <f t="shared" si="64"/>
        <v>74504</v>
      </c>
      <c r="BG70" s="12">
        <v>1160</v>
      </c>
      <c r="BH70" s="26">
        <f t="shared" si="65"/>
        <v>77720</v>
      </c>
      <c r="BI70" s="12">
        <v>1077</v>
      </c>
      <c r="BJ70" s="26">
        <f t="shared" si="66"/>
        <v>72159</v>
      </c>
      <c r="BK70" s="12">
        <v>1116</v>
      </c>
      <c r="BL70" s="26">
        <f t="shared" si="67"/>
        <v>74772</v>
      </c>
      <c r="BM70" s="12">
        <v>1100</v>
      </c>
      <c r="BN70" s="26">
        <f t="shared" si="68"/>
        <v>73700</v>
      </c>
      <c r="BO70" s="12">
        <v>1097</v>
      </c>
      <c r="BP70" s="26">
        <f t="shared" si="69"/>
        <v>73499</v>
      </c>
      <c r="BQ70" s="12">
        <v>1084</v>
      </c>
      <c r="BR70" s="26">
        <f t="shared" si="70"/>
        <v>72628</v>
      </c>
      <c r="BS70" s="12">
        <v>1049</v>
      </c>
      <c r="BT70" s="26">
        <f t="shared" si="71"/>
        <v>70283</v>
      </c>
      <c r="BU70" s="12">
        <v>943</v>
      </c>
      <c r="BV70" s="26">
        <f t="shared" si="72"/>
        <v>63181</v>
      </c>
      <c r="BW70" s="12">
        <v>891</v>
      </c>
      <c r="BX70" s="26">
        <f t="shared" si="73"/>
        <v>59697</v>
      </c>
      <c r="BY70" s="12">
        <v>961</v>
      </c>
      <c r="BZ70" s="26">
        <f t="shared" si="74"/>
        <v>64387</v>
      </c>
      <c r="CA70" s="12">
        <v>947</v>
      </c>
      <c r="CB70" s="26">
        <f t="shared" si="75"/>
        <v>63449</v>
      </c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</row>
    <row r="71" spans="3:110" x14ac:dyDescent="0.2">
      <c r="C71" s="11"/>
      <c r="D71" s="11">
        <v>68</v>
      </c>
      <c r="E71" s="12">
        <v>1837</v>
      </c>
      <c r="F71" s="26">
        <f t="shared" si="38"/>
        <v>124916</v>
      </c>
      <c r="G71" s="12">
        <v>1794</v>
      </c>
      <c r="H71" s="26">
        <f t="shared" si="39"/>
        <v>121992</v>
      </c>
      <c r="I71" s="12">
        <v>1883</v>
      </c>
      <c r="J71" s="26">
        <f t="shared" si="40"/>
        <v>128044</v>
      </c>
      <c r="K71" s="12">
        <v>1763</v>
      </c>
      <c r="L71" s="26">
        <f t="shared" si="41"/>
        <v>119884</v>
      </c>
      <c r="M71" s="12">
        <v>1778</v>
      </c>
      <c r="N71" s="26">
        <f t="shared" si="42"/>
        <v>120904</v>
      </c>
      <c r="O71" s="12">
        <v>1623</v>
      </c>
      <c r="P71" s="26">
        <f t="shared" si="43"/>
        <v>110364</v>
      </c>
      <c r="Q71" s="12">
        <v>1784</v>
      </c>
      <c r="R71" s="26">
        <f t="shared" si="44"/>
        <v>121312</v>
      </c>
      <c r="S71" s="12">
        <v>1794</v>
      </c>
      <c r="T71" s="26">
        <f t="shared" si="45"/>
        <v>121992</v>
      </c>
      <c r="U71" s="12">
        <v>1672</v>
      </c>
      <c r="V71" s="26">
        <f t="shared" si="46"/>
        <v>113696</v>
      </c>
      <c r="W71" s="12">
        <v>1674</v>
      </c>
      <c r="X71" s="26">
        <f t="shared" si="47"/>
        <v>113832</v>
      </c>
      <c r="Y71" s="12">
        <v>1747</v>
      </c>
      <c r="Z71" s="26">
        <f t="shared" si="48"/>
        <v>118796</v>
      </c>
      <c r="AA71" s="12">
        <v>1775</v>
      </c>
      <c r="AB71" s="26">
        <f t="shared" si="49"/>
        <v>120700</v>
      </c>
      <c r="AC71" s="12">
        <v>1583</v>
      </c>
      <c r="AD71" s="26">
        <f t="shared" si="50"/>
        <v>107644</v>
      </c>
      <c r="AE71" s="12">
        <v>1643</v>
      </c>
      <c r="AF71" s="26">
        <f t="shared" si="51"/>
        <v>111724</v>
      </c>
      <c r="AG71" s="12">
        <v>1540</v>
      </c>
      <c r="AH71" s="26">
        <f t="shared" si="52"/>
        <v>104720</v>
      </c>
      <c r="AI71" s="12">
        <v>1670</v>
      </c>
      <c r="AJ71" s="26">
        <f t="shared" si="53"/>
        <v>113560</v>
      </c>
      <c r="AK71" s="12">
        <v>1535</v>
      </c>
      <c r="AL71" s="27">
        <f t="shared" si="54"/>
        <v>104380</v>
      </c>
      <c r="AM71" s="12">
        <v>1584</v>
      </c>
      <c r="AN71" s="26">
        <f t="shared" si="55"/>
        <v>107712</v>
      </c>
      <c r="AO71" s="12">
        <v>1456</v>
      </c>
      <c r="AP71" s="26">
        <f t="shared" si="56"/>
        <v>99008</v>
      </c>
      <c r="AQ71" s="12">
        <v>1483</v>
      </c>
      <c r="AR71" s="26">
        <f t="shared" si="57"/>
        <v>100844</v>
      </c>
      <c r="AS71" s="12">
        <v>1470</v>
      </c>
      <c r="AT71" s="26">
        <f t="shared" si="58"/>
        <v>99960</v>
      </c>
      <c r="AU71" s="12">
        <v>1407</v>
      </c>
      <c r="AV71" s="26">
        <f t="shared" si="59"/>
        <v>95676</v>
      </c>
      <c r="AW71" s="12">
        <v>1370</v>
      </c>
      <c r="AX71" s="26">
        <f t="shared" si="60"/>
        <v>93160</v>
      </c>
      <c r="AY71" s="12">
        <v>1325</v>
      </c>
      <c r="AZ71" s="26">
        <f t="shared" si="61"/>
        <v>90100</v>
      </c>
      <c r="BA71" s="12">
        <v>1220</v>
      </c>
      <c r="BB71" s="26">
        <f t="shared" si="62"/>
        <v>82960</v>
      </c>
      <c r="BC71" s="12">
        <v>1314</v>
      </c>
      <c r="BD71" s="26">
        <f t="shared" si="63"/>
        <v>89352</v>
      </c>
      <c r="BE71" s="12">
        <v>1295</v>
      </c>
      <c r="BF71" s="26">
        <f t="shared" si="64"/>
        <v>88060</v>
      </c>
      <c r="BG71" s="12">
        <v>1199</v>
      </c>
      <c r="BH71" s="26">
        <f t="shared" si="65"/>
        <v>81532</v>
      </c>
      <c r="BI71" s="12">
        <v>1230</v>
      </c>
      <c r="BJ71" s="26">
        <f t="shared" si="66"/>
        <v>83640</v>
      </c>
      <c r="BK71" s="12">
        <v>1132</v>
      </c>
      <c r="BL71" s="26">
        <f t="shared" si="67"/>
        <v>76976</v>
      </c>
      <c r="BM71" s="12">
        <v>1212</v>
      </c>
      <c r="BN71" s="26">
        <f t="shared" si="68"/>
        <v>82416</v>
      </c>
      <c r="BO71" s="12">
        <v>1067</v>
      </c>
      <c r="BP71" s="26">
        <f t="shared" si="69"/>
        <v>72556</v>
      </c>
      <c r="BQ71" s="12">
        <v>1180</v>
      </c>
      <c r="BR71" s="26">
        <f t="shared" si="70"/>
        <v>80240</v>
      </c>
      <c r="BS71" s="12">
        <v>1148</v>
      </c>
      <c r="BT71" s="26">
        <f t="shared" si="71"/>
        <v>78064</v>
      </c>
      <c r="BU71" s="12">
        <v>1077</v>
      </c>
      <c r="BV71" s="26">
        <f t="shared" si="72"/>
        <v>73236</v>
      </c>
      <c r="BW71" s="12">
        <v>1077</v>
      </c>
      <c r="BX71" s="26">
        <f t="shared" si="73"/>
        <v>73236</v>
      </c>
      <c r="BY71" s="12">
        <v>1031</v>
      </c>
      <c r="BZ71" s="26">
        <f t="shared" si="74"/>
        <v>70108</v>
      </c>
      <c r="CA71" s="12">
        <v>1029</v>
      </c>
      <c r="CB71" s="26">
        <f t="shared" si="75"/>
        <v>69972</v>
      </c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</row>
    <row r="72" spans="3:110" x14ac:dyDescent="0.2">
      <c r="C72" s="11"/>
      <c r="D72" s="11">
        <v>69</v>
      </c>
      <c r="E72" s="12">
        <v>1864</v>
      </c>
      <c r="F72" s="26">
        <f t="shared" si="38"/>
        <v>128616</v>
      </c>
      <c r="G72" s="12">
        <v>1912</v>
      </c>
      <c r="H72" s="26">
        <f t="shared" si="39"/>
        <v>131928</v>
      </c>
      <c r="I72" s="12">
        <v>1805</v>
      </c>
      <c r="J72" s="26">
        <f t="shared" si="40"/>
        <v>124545</v>
      </c>
      <c r="K72" s="12">
        <v>1875</v>
      </c>
      <c r="L72" s="26">
        <f t="shared" si="41"/>
        <v>129375</v>
      </c>
      <c r="M72" s="12">
        <v>1805</v>
      </c>
      <c r="N72" s="26">
        <f t="shared" si="42"/>
        <v>124545</v>
      </c>
      <c r="O72" s="12">
        <v>1824</v>
      </c>
      <c r="P72" s="26">
        <f t="shared" si="43"/>
        <v>125856</v>
      </c>
      <c r="Q72" s="12">
        <v>1783</v>
      </c>
      <c r="R72" s="26">
        <f t="shared" si="44"/>
        <v>123027</v>
      </c>
      <c r="S72" s="12">
        <v>1944</v>
      </c>
      <c r="T72" s="26">
        <f t="shared" si="45"/>
        <v>134136</v>
      </c>
      <c r="U72" s="12">
        <v>1769</v>
      </c>
      <c r="V72" s="26">
        <f t="shared" si="46"/>
        <v>122061</v>
      </c>
      <c r="W72" s="12">
        <v>1899</v>
      </c>
      <c r="X72" s="26">
        <f t="shared" si="47"/>
        <v>131031</v>
      </c>
      <c r="Y72" s="12">
        <v>1748</v>
      </c>
      <c r="Z72" s="26">
        <f t="shared" si="48"/>
        <v>120612</v>
      </c>
      <c r="AA72" s="12">
        <v>1855</v>
      </c>
      <c r="AB72" s="26">
        <f t="shared" si="49"/>
        <v>127995</v>
      </c>
      <c r="AC72" s="12">
        <v>1745</v>
      </c>
      <c r="AD72" s="26">
        <f t="shared" si="50"/>
        <v>120405</v>
      </c>
      <c r="AE72" s="12">
        <v>1859</v>
      </c>
      <c r="AF72" s="26">
        <f t="shared" si="51"/>
        <v>128271</v>
      </c>
      <c r="AG72" s="12">
        <v>1723</v>
      </c>
      <c r="AH72" s="26">
        <f t="shared" si="52"/>
        <v>118887</v>
      </c>
      <c r="AI72" s="12">
        <v>1772</v>
      </c>
      <c r="AJ72" s="26">
        <f t="shared" si="53"/>
        <v>122268</v>
      </c>
      <c r="AK72" s="12">
        <v>1647</v>
      </c>
      <c r="AL72" s="27">
        <f t="shared" si="54"/>
        <v>113643</v>
      </c>
      <c r="AM72" s="12">
        <v>1592</v>
      </c>
      <c r="AN72" s="26">
        <f t="shared" si="55"/>
        <v>109848</v>
      </c>
      <c r="AO72" s="12">
        <v>1717</v>
      </c>
      <c r="AP72" s="26">
        <f t="shared" si="56"/>
        <v>118473</v>
      </c>
      <c r="AQ72" s="12">
        <v>1561</v>
      </c>
      <c r="AR72" s="26">
        <f t="shared" si="57"/>
        <v>107709</v>
      </c>
      <c r="AS72" s="12">
        <v>1501</v>
      </c>
      <c r="AT72" s="26">
        <f t="shared" si="58"/>
        <v>103569</v>
      </c>
      <c r="AU72" s="12">
        <v>1457</v>
      </c>
      <c r="AV72" s="26">
        <f t="shared" si="59"/>
        <v>100533</v>
      </c>
      <c r="AW72" s="12">
        <v>1475</v>
      </c>
      <c r="AX72" s="26">
        <f t="shared" si="60"/>
        <v>101775</v>
      </c>
      <c r="AY72" s="12">
        <v>1423</v>
      </c>
      <c r="AZ72" s="26">
        <f t="shared" si="61"/>
        <v>98187</v>
      </c>
      <c r="BA72" s="12">
        <v>1380</v>
      </c>
      <c r="BB72" s="26">
        <f t="shared" si="62"/>
        <v>95220</v>
      </c>
      <c r="BC72" s="12">
        <v>1298</v>
      </c>
      <c r="BD72" s="26">
        <f t="shared" si="63"/>
        <v>89562</v>
      </c>
      <c r="BE72" s="12">
        <v>1199</v>
      </c>
      <c r="BF72" s="26">
        <f t="shared" si="64"/>
        <v>82731</v>
      </c>
      <c r="BG72" s="12">
        <v>1293</v>
      </c>
      <c r="BH72" s="26">
        <f t="shared" si="65"/>
        <v>89217</v>
      </c>
      <c r="BI72" s="12">
        <v>1196</v>
      </c>
      <c r="BJ72" s="26">
        <f t="shared" si="66"/>
        <v>82524</v>
      </c>
      <c r="BK72" s="12">
        <v>1299</v>
      </c>
      <c r="BL72" s="26">
        <f t="shared" si="67"/>
        <v>89631</v>
      </c>
      <c r="BM72" s="12">
        <v>1141</v>
      </c>
      <c r="BN72" s="26">
        <f t="shared" si="68"/>
        <v>78729</v>
      </c>
      <c r="BO72" s="12">
        <v>1262</v>
      </c>
      <c r="BP72" s="26">
        <f t="shared" si="69"/>
        <v>87078</v>
      </c>
      <c r="BQ72" s="12">
        <v>1166</v>
      </c>
      <c r="BR72" s="26">
        <f t="shared" si="70"/>
        <v>80454</v>
      </c>
      <c r="BS72" s="12">
        <v>1246</v>
      </c>
      <c r="BT72" s="26">
        <f t="shared" si="71"/>
        <v>85974</v>
      </c>
      <c r="BU72" s="12">
        <v>1199</v>
      </c>
      <c r="BV72" s="26">
        <f t="shared" si="72"/>
        <v>82731</v>
      </c>
      <c r="BW72" s="12">
        <v>1174</v>
      </c>
      <c r="BX72" s="26">
        <f t="shared" si="73"/>
        <v>81006</v>
      </c>
      <c r="BY72" s="12">
        <v>1212</v>
      </c>
      <c r="BZ72" s="26">
        <f t="shared" si="74"/>
        <v>83628</v>
      </c>
      <c r="CA72" s="12">
        <v>1129</v>
      </c>
      <c r="CB72" s="26">
        <f t="shared" si="75"/>
        <v>77901</v>
      </c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</row>
    <row r="73" spans="3:110" x14ac:dyDescent="0.2">
      <c r="C73" s="11"/>
      <c r="D73" s="11">
        <v>70</v>
      </c>
      <c r="E73" s="12">
        <v>2002</v>
      </c>
      <c r="F73" s="26">
        <f t="shared" si="38"/>
        <v>140140</v>
      </c>
      <c r="G73" s="12">
        <v>2075</v>
      </c>
      <c r="H73" s="26">
        <f t="shared" si="39"/>
        <v>145250</v>
      </c>
      <c r="I73" s="12">
        <v>2025</v>
      </c>
      <c r="J73" s="26">
        <f t="shared" si="40"/>
        <v>141750</v>
      </c>
      <c r="K73" s="12">
        <v>2134</v>
      </c>
      <c r="L73" s="26">
        <f t="shared" si="41"/>
        <v>149380</v>
      </c>
      <c r="M73" s="12">
        <v>2017</v>
      </c>
      <c r="N73" s="26">
        <f t="shared" si="42"/>
        <v>141190</v>
      </c>
      <c r="O73" s="12">
        <v>2102</v>
      </c>
      <c r="P73" s="26">
        <f t="shared" si="43"/>
        <v>147140</v>
      </c>
      <c r="Q73" s="12">
        <v>2005</v>
      </c>
      <c r="R73" s="26">
        <f t="shared" si="44"/>
        <v>140350</v>
      </c>
      <c r="S73" s="12">
        <v>2005</v>
      </c>
      <c r="T73" s="26">
        <f t="shared" si="45"/>
        <v>140350</v>
      </c>
      <c r="U73" s="12">
        <v>2085</v>
      </c>
      <c r="V73" s="26">
        <f t="shared" si="46"/>
        <v>145950</v>
      </c>
      <c r="W73" s="12">
        <v>1907</v>
      </c>
      <c r="X73" s="26">
        <f t="shared" si="47"/>
        <v>133490</v>
      </c>
      <c r="Y73" s="12">
        <v>2052</v>
      </c>
      <c r="Z73" s="26">
        <f t="shared" si="48"/>
        <v>143640</v>
      </c>
      <c r="AA73" s="12">
        <v>1864</v>
      </c>
      <c r="AB73" s="26">
        <f t="shared" si="49"/>
        <v>130480</v>
      </c>
      <c r="AC73" s="12">
        <v>1915</v>
      </c>
      <c r="AD73" s="26">
        <f t="shared" si="50"/>
        <v>134050</v>
      </c>
      <c r="AE73" s="12">
        <v>1840</v>
      </c>
      <c r="AF73" s="26">
        <f t="shared" si="51"/>
        <v>128800</v>
      </c>
      <c r="AG73" s="12">
        <v>1933</v>
      </c>
      <c r="AH73" s="26">
        <f t="shared" si="52"/>
        <v>135310</v>
      </c>
      <c r="AI73" s="12">
        <v>1847</v>
      </c>
      <c r="AJ73" s="26">
        <f t="shared" si="53"/>
        <v>129290</v>
      </c>
      <c r="AK73" s="12">
        <v>1858</v>
      </c>
      <c r="AL73" s="27">
        <f t="shared" si="54"/>
        <v>130060</v>
      </c>
      <c r="AM73" s="12">
        <v>1853</v>
      </c>
      <c r="AN73" s="26">
        <f t="shared" si="55"/>
        <v>129710</v>
      </c>
      <c r="AO73" s="12">
        <v>1794</v>
      </c>
      <c r="AP73" s="26">
        <f t="shared" si="56"/>
        <v>125580</v>
      </c>
      <c r="AQ73" s="12">
        <v>1648</v>
      </c>
      <c r="AR73" s="26">
        <f t="shared" si="57"/>
        <v>115360</v>
      </c>
      <c r="AS73" s="12">
        <v>1606</v>
      </c>
      <c r="AT73" s="26">
        <f t="shared" si="58"/>
        <v>112420</v>
      </c>
      <c r="AU73" s="12">
        <v>1713</v>
      </c>
      <c r="AV73" s="26">
        <f t="shared" si="59"/>
        <v>119910</v>
      </c>
      <c r="AW73" s="12">
        <v>1559</v>
      </c>
      <c r="AX73" s="26">
        <f t="shared" si="60"/>
        <v>109130</v>
      </c>
      <c r="AY73" s="12">
        <v>1512</v>
      </c>
      <c r="AZ73" s="26">
        <f t="shared" si="61"/>
        <v>105840</v>
      </c>
      <c r="BA73" s="12">
        <v>1484</v>
      </c>
      <c r="BB73" s="26">
        <f t="shared" si="62"/>
        <v>103880</v>
      </c>
      <c r="BC73" s="12">
        <v>1560</v>
      </c>
      <c r="BD73" s="26">
        <f t="shared" si="63"/>
        <v>109200</v>
      </c>
      <c r="BE73" s="12">
        <v>1302</v>
      </c>
      <c r="BF73" s="26">
        <f t="shared" si="64"/>
        <v>91140</v>
      </c>
      <c r="BG73" s="12">
        <v>1359</v>
      </c>
      <c r="BH73" s="26">
        <f t="shared" si="65"/>
        <v>95130</v>
      </c>
      <c r="BI73" s="12">
        <v>1433</v>
      </c>
      <c r="BJ73" s="26">
        <f t="shared" si="66"/>
        <v>100310</v>
      </c>
      <c r="BK73" s="12">
        <v>1288</v>
      </c>
      <c r="BL73" s="26">
        <f t="shared" si="67"/>
        <v>90160</v>
      </c>
      <c r="BM73" s="12">
        <v>1326</v>
      </c>
      <c r="BN73" s="26">
        <f t="shared" si="68"/>
        <v>92820</v>
      </c>
      <c r="BO73" s="12">
        <v>1218</v>
      </c>
      <c r="BP73" s="26">
        <f t="shared" si="69"/>
        <v>85260</v>
      </c>
      <c r="BQ73" s="12">
        <v>1279</v>
      </c>
      <c r="BR73" s="26">
        <f t="shared" si="70"/>
        <v>89530</v>
      </c>
      <c r="BS73" s="12">
        <v>1182</v>
      </c>
      <c r="BT73" s="26">
        <f t="shared" si="71"/>
        <v>82740</v>
      </c>
      <c r="BU73" s="12">
        <v>1253</v>
      </c>
      <c r="BV73" s="26">
        <f t="shared" si="72"/>
        <v>87710</v>
      </c>
      <c r="BW73" s="12">
        <v>1258</v>
      </c>
      <c r="BX73" s="26">
        <f t="shared" si="73"/>
        <v>88060</v>
      </c>
      <c r="BY73" s="12">
        <v>1170</v>
      </c>
      <c r="BZ73" s="26">
        <f t="shared" si="74"/>
        <v>81900</v>
      </c>
      <c r="CA73" s="12">
        <v>1186</v>
      </c>
      <c r="CB73" s="26">
        <f t="shared" si="75"/>
        <v>83020</v>
      </c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</row>
    <row r="74" spans="3:110" x14ac:dyDescent="0.2">
      <c r="C74" s="11"/>
      <c r="D74" s="11">
        <v>71</v>
      </c>
      <c r="E74" s="12">
        <v>2254</v>
      </c>
      <c r="F74" s="26">
        <f t="shared" si="38"/>
        <v>160034</v>
      </c>
      <c r="G74" s="12">
        <v>2300</v>
      </c>
      <c r="H74" s="26">
        <f t="shared" si="39"/>
        <v>163300</v>
      </c>
      <c r="I74" s="12">
        <v>2150</v>
      </c>
      <c r="J74" s="26">
        <f t="shared" si="40"/>
        <v>152650</v>
      </c>
      <c r="K74" s="12">
        <v>2331</v>
      </c>
      <c r="L74" s="26">
        <f t="shared" si="41"/>
        <v>165501</v>
      </c>
      <c r="M74" s="12">
        <v>2200</v>
      </c>
      <c r="N74" s="26">
        <f t="shared" si="42"/>
        <v>156200</v>
      </c>
      <c r="O74" s="12">
        <v>2333</v>
      </c>
      <c r="P74" s="26">
        <f t="shared" si="43"/>
        <v>165643</v>
      </c>
      <c r="Q74" s="12">
        <v>2071</v>
      </c>
      <c r="R74" s="26">
        <f t="shared" si="44"/>
        <v>147041</v>
      </c>
      <c r="S74" s="12">
        <v>2226</v>
      </c>
      <c r="T74" s="26">
        <f t="shared" si="45"/>
        <v>158046</v>
      </c>
      <c r="U74" s="12">
        <v>2108</v>
      </c>
      <c r="V74" s="26">
        <f t="shared" si="46"/>
        <v>149668</v>
      </c>
      <c r="W74" s="12">
        <v>2028</v>
      </c>
      <c r="X74" s="26">
        <f t="shared" si="47"/>
        <v>143988</v>
      </c>
      <c r="Y74" s="12">
        <v>2126</v>
      </c>
      <c r="Z74" s="26">
        <f t="shared" si="48"/>
        <v>150946</v>
      </c>
      <c r="AA74" s="12">
        <v>2256</v>
      </c>
      <c r="AB74" s="26">
        <f t="shared" si="49"/>
        <v>160176</v>
      </c>
      <c r="AC74" s="12">
        <v>1950</v>
      </c>
      <c r="AD74" s="26">
        <f t="shared" si="50"/>
        <v>138450</v>
      </c>
      <c r="AE74" s="12">
        <v>2144</v>
      </c>
      <c r="AF74" s="26">
        <f t="shared" si="51"/>
        <v>152224</v>
      </c>
      <c r="AG74" s="12">
        <v>2031</v>
      </c>
      <c r="AH74" s="26">
        <f t="shared" si="52"/>
        <v>144201</v>
      </c>
      <c r="AI74" s="12">
        <v>1999</v>
      </c>
      <c r="AJ74" s="26">
        <f t="shared" si="53"/>
        <v>141929</v>
      </c>
      <c r="AK74" s="12">
        <v>1939</v>
      </c>
      <c r="AL74" s="27">
        <f t="shared" si="54"/>
        <v>137669</v>
      </c>
      <c r="AM74" s="12">
        <v>1951</v>
      </c>
      <c r="AN74" s="26">
        <f t="shared" si="55"/>
        <v>138521</v>
      </c>
      <c r="AO74" s="12">
        <v>1870</v>
      </c>
      <c r="AP74" s="26">
        <f t="shared" si="56"/>
        <v>132770</v>
      </c>
      <c r="AQ74" s="12">
        <v>1886</v>
      </c>
      <c r="AR74" s="26">
        <f t="shared" si="57"/>
        <v>133906</v>
      </c>
      <c r="AS74" s="12">
        <v>1872</v>
      </c>
      <c r="AT74" s="26">
        <f t="shared" si="58"/>
        <v>132912</v>
      </c>
      <c r="AU74" s="12">
        <v>1740</v>
      </c>
      <c r="AV74" s="26">
        <f t="shared" si="59"/>
        <v>123540</v>
      </c>
      <c r="AW74" s="12">
        <v>1874</v>
      </c>
      <c r="AX74" s="26">
        <f t="shared" si="60"/>
        <v>133054</v>
      </c>
      <c r="AY74" s="12">
        <v>1688</v>
      </c>
      <c r="AZ74" s="26">
        <f t="shared" si="61"/>
        <v>119848</v>
      </c>
      <c r="BA74" s="12">
        <v>1622</v>
      </c>
      <c r="BB74" s="26">
        <f t="shared" si="62"/>
        <v>115162</v>
      </c>
      <c r="BC74" s="12">
        <v>1516</v>
      </c>
      <c r="BD74" s="26">
        <f t="shared" si="63"/>
        <v>107636</v>
      </c>
      <c r="BE74" s="12">
        <v>1531</v>
      </c>
      <c r="BF74" s="26">
        <f t="shared" si="64"/>
        <v>108701</v>
      </c>
      <c r="BG74" s="12">
        <v>1547</v>
      </c>
      <c r="BH74" s="26">
        <f t="shared" si="65"/>
        <v>109837</v>
      </c>
      <c r="BI74" s="12">
        <v>1507</v>
      </c>
      <c r="BJ74" s="26">
        <f t="shared" si="66"/>
        <v>106997</v>
      </c>
      <c r="BK74" s="12">
        <v>1522</v>
      </c>
      <c r="BL74" s="26">
        <f t="shared" si="67"/>
        <v>108062</v>
      </c>
      <c r="BM74" s="12">
        <v>1528</v>
      </c>
      <c r="BN74" s="26">
        <f t="shared" si="68"/>
        <v>108488</v>
      </c>
      <c r="BO74" s="12">
        <v>1441</v>
      </c>
      <c r="BP74" s="26">
        <f t="shared" si="69"/>
        <v>102311</v>
      </c>
      <c r="BQ74" s="12">
        <v>1484</v>
      </c>
      <c r="BR74" s="26">
        <f t="shared" si="70"/>
        <v>105364</v>
      </c>
      <c r="BS74" s="12">
        <v>1356</v>
      </c>
      <c r="BT74" s="26">
        <f t="shared" si="71"/>
        <v>96276</v>
      </c>
      <c r="BU74" s="12">
        <v>1344</v>
      </c>
      <c r="BV74" s="26">
        <f t="shared" si="72"/>
        <v>95424</v>
      </c>
      <c r="BW74" s="12">
        <v>1424</v>
      </c>
      <c r="BX74" s="26">
        <f t="shared" si="73"/>
        <v>101104</v>
      </c>
      <c r="BY74" s="12">
        <v>1340</v>
      </c>
      <c r="BZ74" s="26">
        <f t="shared" si="74"/>
        <v>95140</v>
      </c>
      <c r="CA74" s="12">
        <v>1305</v>
      </c>
      <c r="CB74" s="26">
        <f t="shared" si="75"/>
        <v>92655</v>
      </c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</row>
    <row r="75" spans="3:110" x14ac:dyDescent="0.2">
      <c r="C75" s="11"/>
      <c r="D75" s="11">
        <v>72</v>
      </c>
      <c r="E75" s="12">
        <v>2437</v>
      </c>
      <c r="F75" s="26">
        <f t="shared" si="38"/>
        <v>175464</v>
      </c>
      <c r="G75" s="12">
        <v>2249</v>
      </c>
      <c r="H75" s="26">
        <f t="shared" si="39"/>
        <v>161928</v>
      </c>
      <c r="I75" s="12">
        <v>2379</v>
      </c>
      <c r="J75" s="26">
        <f t="shared" si="40"/>
        <v>171288</v>
      </c>
      <c r="K75" s="12">
        <v>2282</v>
      </c>
      <c r="L75" s="26">
        <f t="shared" si="41"/>
        <v>164304</v>
      </c>
      <c r="M75" s="12">
        <v>2342</v>
      </c>
      <c r="N75" s="26">
        <f t="shared" si="42"/>
        <v>168624</v>
      </c>
      <c r="O75" s="12">
        <v>2373</v>
      </c>
      <c r="P75" s="26">
        <f t="shared" si="43"/>
        <v>170856</v>
      </c>
      <c r="Q75" s="12">
        <v>2293</v>
      </c>
      <c r="R75" s="26">
        <f t="shared" si="44"/>
        <v>165096</v>
      </c>
      <c r="S75" s="12">
        <v>2361</v>
      </c>
      <c r="T75" s="26">
        <f t="shared" si="45"/>
        <v>169992</v>
      </c>
      <c r="U75" s="12">
        <v>2211</v>
      </c>
      <c r="V75" s="26">
        <f t="shared" si="46"/>
        <v>159192</v>
      </c>
      <c r="W75" s="12">
        <v>2236</v>
      </c>
      <c r="X75" s="26">
        <f t="shared" si="47"/>
        <v>160992</v>
      </c>
      <c r="Y75" s="12">
        <v>2340</v>
      </c>
      <c r="Z75" s="26">
        <f t="shared" si="48"/>
        <v>168480</v>
      </c>
      <c r="AA75" s="12">
        <v>2076</v>
      </c>
      <c r="AB75" s="26">
        <f t="shared" si="49"/>
        <v>149472</v>
      </c>
      <c r="AC75" s="12">
        <v>2321</v>
      </c>
      <c r="AD75" s="26">
        <f t="shared" si="50"/>
        <v>167112</v>
      </c>
      <c r="AE75" s="12">
        <v>2316</v>
      </c>
      <c r="AF75" s="26">
        <f t="shared" si="51"/>
        <v>166752</v>
      </c>
      <c r="AG75" s="12">
        <v>2179</v>
      </c>
      <c r="AH75" s="26">
        <f t="shared" si="52"/>
        <v>156888</v>
      </c>
      <c r="AI75" s="12">
        <v>2116</v>
      </c>
      <c r="AJ75" s="26">
        <f t="shared" si="53"/>
        <v>152352</v>
      </c>
      <c r="AK75" s="12">
        <v>2093</v>
      </c>
      <c r="AL75" s="27">
        <f t="shared" si="54"/>
        <v>150696</v>
      </c>
      <c r="AM75" s="12">
        <v>2072</v>
      </c>
      <c r="AN75" s="26">
        <f t="shared" si="55"/>
        <v>149184</v>
      </c>
      <c r="AO75" s="12">
        <v>2023</v>
      </c>
      <c r="AP75" s="26">
        <f t="shared" si="56"/>
        <v>145656</v>
      </c>
      <c r="AQ75" s="12">
        <v>2096</v>
      </c>
      <c r="AR75" s="26">
        <f t="shared" si="57"/>
        <v>150912</v>
      </c>
      <c r="AS75" s="12">
        <v>1981</v>
      </c>
      <c r="AT75" s="26">
        <f t="shared" si="58"/>
        <v>142632</v>
      </c>
      <c r="AU75" s="12">
        <v>2002</v>
      </c>
      <c r="AV75" s="26">
        <f t="shared" si="59"/>
        <v>144144</v>
      </c>
      <c r="AW75" s="12">
        <v>1855</v>
      </c>
      <c r="AX75" s="26">
        <f t="shared" si="60"/>
        <v>133560</v>
      </c>
      <c r="AY75" s="12">
        <v>1801</v>
      </c>
      <c r="AZ75" s="26">
        <f t="shared" si="61"/>
        <v>129672</v>
      </c>
      <c r="BA75" s="12">
        <v>1774</v>
      </c>
      <c r="BB75" s="26">
        <f t="shared" si="62"/>
        <v>127728</v>
      </c>
      <c r="BC75" s="12">
        <v>1668</v>
      </c>
      <c r="BD75" s="26">
        <f t="shared" si="63"/>
        <v>120096</v>
      </c>
      <c r="BE75" s="12">
        <v>1747</v>
      </c>
      <c r="BF75" s="26">
        <f t="shared" si="64"/>
        <v>125784</v>
      </c>
      <c r="BG75" s="12">
        <v>1668</v>
      </c>
      <c r="BH75" s="26">
        <f t="shared" si="65"/>
        <v>120096</v>
      </c>
      <c r="BI75" s="12">
        <v>1626</v>
      </c>
      <c r="BJ75" s="26">
        <f t="shared" si="66"/>
        <v>117072</v>
      </c>
      <c r="BK75" s="12">
        <v>1513</v>
      </c>
      <c r="BL75" s="26">
        <f t="shared" si="67"/>
        <v>108936</v>
      </c>
      <c r="BM75" s="12">
        <v>1548</v>
      </c>
      <c r="BN75" s="26">
        <f t="shared" si="68"/>
        <v>111456</v>
      </c>
      <c r="BO75" s="12">
        <v>1520</v>
      </c>
      <c r="BP75" s="26">
        <f t="shared" si="69"/>
        <v>109440</v>
      </c>
      <c r="BQ75" s="12">
        <v>1676</v>
      </c>
      <c r="BR75" s="26">
        <f t="shared" si="70"/>
        <v>120672</v>
      </c>
      <c r="BS75" s="12">
        <v>1575</v>
      </c>
      <c r="BT75" s="26">
        <f t="shared" si="71"/>
        <v>113400</v>
      </c>
      <c r="BU75" s="12">
        <v>1478</v>
      </c>
      <c r="BV75" s="26">
        <f t="shared" si="72"/>
        <v>106416</v>
      </c>
      <c r="BW75" s="12">
        <v>1452</v>
      </c>
      <c r="BX75" s="26">
        <f t="shared" si="73"/>
        <v>104544</v>
      </c>
      <c r="BY75" s="12">
        <v>1440</v>
      </c>
      <c r="BZ75" s="26">
        <f t="shared" si="74"/>
        <v>103680</v>
      </c>
      <c r="CA75" s="12">
        <v>1472</v>
      </c>
      <c r="CB75" s="26">
        <f t="shared" si="75"/>
        <v>105984</v>
      </c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</row>
    <row r="76" spans="3:110" x14ac:dyDescent="0.2">
      <c r="C76" s="11"/>
      <c r="D76" s="11">
        <v>73</v>
      </c>
      <c r="E76" s="12">
        <v>2543</v>
      </c>
      <c r="F76" s="26">
        <f t="shared" si="38"/>
        <v>185639</v>
      </c>
      <c r="G76" s="12">
        <v>2566</v>
      </c>
      <c r="H76" s="26">
        <f t="shared" si="39"/>
        <v>187318</v>
      </c>
      <c r="I76" s="12">
        <v>2453</v>
      </c>
      <c r="J76" s="26">
        <f t="shared" si="40"/>
        <v>179069</v>
      </c>
      <c r="K76" s="12">
        <v>2458</v>
      </c>
      <c r="L76" s="26">
        <f t="shared" si="41"/>
        <v>179434</v>
      </c>
      <c r="M76" s="12">
        <v>2520</v>
      </c>
      <c r="N76" s="26">
        <f t="shared" si="42"/>
        <v>183960</v>
      </c>
      <c r="O76" s="12">
        <v>2514</v>
      </c>
      <c r="P76" s="26">
        <f t="shared" si="43"/>
        <v>183522</v>
      </c>
      <c r="Q76" s="12">
        <v>2508</v>
      </c>
      <c r="R76" s="26">
        <f t="shared" si="44"/>
        <v>183084</v>
      </c>
      <c r="S76" s="12">
        <v>2424</v>
      </c>
      <c r="T76" s="26">
        <f t="shared" si="45"/>
        <v>176952</v>
      </c>
      <c r="U76" s="12">
        <v>2499</v>
      </c>
      <c r="V76" s="26">
        <f t="shared" si="46"/>
        <v>182427</v>
      </c>
      <c r="W76" s="12">
        <v>2512</v>
      </c>
      <c r="X76" s="26">
        <f t="shared" si="47"/>
        <v>183376</v>
      </c>
      <c r="Y76" s="12">
        <v>2434</v>
      </c>
      <c r="Z76" s="26">
        <f t="shared" si="48"/>
        <v>177682</v>
      </c>
      <c r="AA76" s="12">
        <v>2382</v>
      </c>
      <c r="AB76" s="26">
        <f t="shared" si="49"/>
        <v>173886</v>
      </c>
      <c r="AC76" s="12">
        <v>2398</v>
      </c>
      <c r="AD76" s="26">
        <f t="shared" si="50"/>
        <v>175054</v>
      </c>
      <c r="AE76" s="12">
        <v>2547</v>
      </c>
      <c r="AF76" s="26">
        <f t="shared" si="51"/>
        <v>185931</v>
      </c>
      <c r="AG76" s="12">
        <v>2148</v>
      </c>
      <c r="AH76" s="26">
        <f t="shared" si="52"/>
        <v>156804</v>
      </c>
      <c r="AI76" s="12">
        <v>2379</v>
      </c>
      <c r="AJ76" s="26">
        <f t="shared" si="53"/>
        <v>173667</v>
      </c>
      <c r="AK76" s="12">
        <v>2316</v>
      </c>
      <c r="AL76" s="27">
        <f t="shared" si="54"/>
        <v>169068</v>
      </c>
      <c r="AM76" s="12">
        <v>2277</v>
      </c>
      <c r="AN76" s="26">
        <f t="shared" si="55"/>
        <v>166221</v>
      </c>
      <c r="AO76" s="12">
        <v>2198</v>
      </c>
      <c r="AP76" s="26">
        <f t="shared" si="56"/>
        <v>160454</v>
      </c>
      <c r="AQ76" s="12">
        <v>2169</v>
      </c>
      <c r="AR76" s="26">
        <f t="shared" si="57"/>
        <v>158337</v>
      </c>
      <c r="AS76" s="12">
        <v>2168</v>
      </c>
      <c r="AT76" s="26">
        <f t="shared" si="58"/>
        <v>158264</v>
      </c>
      <c r="AU76" s="12">
        <v>1946</v>
      </c>
      <c r="AV76" s="26">
        <f t="shared" si="59"/>
        <v>142058</v>
      </c>
      <c r="AW76" s="12">
        <v>2132</v>
      </c>
      <c r="AX76" s="26">
        <f t="shared" si="60"/>
        <v>155636</v>
      </c>
      <c r="AY76" s="12">
        <v>2065</v>
      </c>
      <c r="AZ76" s="26">
        <f t="shared" si="61"/>
        <v>150745</v>
      </c>
      <c r="BA76" s="12">
        <v>1870</v>
      </c>
      <c r="BB76" s="26">
        <f t="shared" si="62"/>
        <v>136510</v>
      </c>
      <c r="BC76" s="12">
        <v>1892</v>
      </c>
      <c r="BD76" s="26">
        <f t="shared" si="63"/>
        <v>138116</v>
      </c>
      <c r="BE76" s="12">
        <v>1817</v>
      </c>
      <c r="BF76" s="26">
        <f t="shared" si="64"/>
        <v>132641</v>
      </c>
      <c r="BG76" s="12">
        <v>1778</v>
      </c>
      <c r="BH76" s="26">
        <f t="shared" si="65"/>
        <v>129794</v>
      </c>
      <c r="BI76" s="12">
        <v>1810</v>
      </c>
      <c r="BJ76" s="26">
        <f t="shared" si="66"/>
        <v>132130</v>
      </c>
      <c r="BK76" s="12">
        <v>1786</v>
      </c>
      <c r="BL76" s="26">
        <f t="shared" si="67"/>
        <v>130378</v>
      </c>
      <c r="BM76" s="12">
        <v>1795</v>
      </c>
      <c r="BN76" s="26">
        <f t="shared" si="68"/>
        <v>131035</v>
      </c>
      <c r="BO76" s="12">
        <v>1781</v>
      </c>
      <c r="BP76" s="26">
        <f t="shared" si="69"/>
        <v>130013</v>
      </c>
      <c r="BQ76" s="12">
        <v>1659</v>
      </c>
      <c r="BR76" s="26">
        <f t="shared" si="70"/>
        <v>121107</v>
      </c>
      <c r="BS76" s="12">
        <v>1627</v>
      </c>
      <c r="BT76" s="26">
        <f t="shared" si="71"/>
        <v>118771</v>
      </c>
      <c r="BU76" s="12">
        <v>1591</v>
      </c>
      <c r="BV76" s="26">
        <f t="shared" si="72"/>
        <v>116143</v>
      </c>
      <c r="BW76" s="12">
        <v>1547</v>
      </c>
      <c r="BX76" s="26">
        <f t="shared" si="73"/>
        <v>112931</v>
      </c>
      <c r="BY76" s="12">
        <v>1563</v>
      </c>
      <c r="BZ76" s="26">
        <f t="shared" si="74"/>
        <v>114099</v>
      </c>
      <c r="CA76" s="12">
        <v>1624</v>
      </c>
      <c r="CB76" s="26">
        <f t="shared" si="75"/>
        <v>118552</v>
      </c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</row>
    <row r="77" spans="3:110" x14ac:dyDescent="0.2">
      <c r="C77" s="11"/>
      <c r="D77" s="11">
        <v>74</v>
      </c>
      <c r="E77" s="12">
        <v>2561</v>
      </c>
      <c r="F77" s="26">
        <f t="shared" si="38"/>
        <v>189514</v>
      </c>
      <c r="G77" s="12">
        <v>2738</v>
      </c>
      <c r="H77" s="26">
        <f t="shared" si="39"/>
        <v>202612</v>
      </c>
      <c r="I77" s="12">
        <v>2664</v>
      </c>
      <c r="J77" s="26">
        <f t="shared" si="40"/>
        <v>197136</v>
      </c>
      <c r="K77" s="12">
        <v>2596</v>
      </c>
      <c r="L77" s="26">
        <f t="shared" si="41"/>
        <v>192104</v>
      </c>
      <c r="M77" s="12">
        <v>2720</v>
      </c>
      <c r="N77" s="26">
        <f t="shared" si="42"/>
        <v>201280</v>
      </c>
      <c r="O77" s="12">
        <v>2710</v>
      </c>
      <c r="P77" s="26">
        <f t="shared" si="43"/>
        <v>200540</v>
      </c>
      <c r="Q77" s="12">
        <v>2661</v>
      </c>
      <c r="R77" s="26">
        <f t="shared" si="44"/>
        <v>196914</v>
      </c>
      <c r="S77" s="12">
        <v>2582</v>
      </c>
      <c r="T77" s="26">
        <f t="shared" si="45"/>
        <v>191068</v>
      </c>
      <c r="U77" s="12">
        <v>2735</v>
      </c>
      <c r="V77" s="26">
        <f t="shared" si="46"/>
        <v>202390</v>
      </c>
      <c r="W77" s="12">
        <v>2492</v>
      </c>
      <c r="X77" s="26">
        <f t="shared" si="47"/>
        <v>184408</v>
      </c>
      <c r="Y77" s="12">
        <v>2801</v>
      </c>
      <c r="Z77" s="26">
        <f t="shared" si="48"/>
        <v>207274</v>
      </c>
      <c r="AA77" s="12">
        <v>2400</v>
      </c>
      <c r="AB77" s="26">
        <f t="shared" si="49"/>
        <v>177600</v>
      </c>
      <c r="AC77" s="12">
        <v>2478</v>
      </c>
      <c r="AD77" s="26">
        <f t="shared" si="50"/>
        <v>183372</v>
      </c>
      <c r="AE77" s="12">
        <v>2406</v>
      </c>
      <c r="AF77" s="26">
        <f t="shared" si="51"/>
        <v>178044</v>
      </c>
      <c r="AG77" s="12">
        <v>2632</v>
      </c>
      <c r="AH77" s="26">
        <f t="shared" si="52"/>
        <v>194768</v>
      </c>
      <c r="AI77" s="12">
        <v>2443</v>
      </c>
      <c r="AJ77" s="26">
        <f t="shared" si="53"/>
        <v>180782</v>
      </c>
      <c r="AK77" s="12">
        <v>2459</v>
      </c>
      <c r="AL77" s="27">
        <f t="shared" si="54"/>
        <v>181966</v>
      </c>
      <c r="AM77" s="12">
        <v>2453</v>
      </c>
      <c r="AN77" s="26">
        <f t="shared" si="55"/>
        <v>181522</v>
      </c>
      <c r="AO77" s="12">
        <v>2237</v>
      </c>
      <c r="AP77" s="26">
        <f t="shared" si="56"/>
        <v>165538</v>
      </c>
      <c r="AQ77" s="12">
        <v>2368</v>
      </c>
      <c r="AR77" s="26">
        <f t="shared" si="57"/>
        <v>175232</v>
      </c>
      <c r="AS77" s="12">
        <v>2272</v>
      </c>
      <c r="AT77" s="26">
        <f t="shared" si="58"/>
        <v>168128</v>
      </c>
      <c r="AU77" s="12">
        <v>2251</v>
      </c>
      <c r="AV77" s="26">
        <f t="shared" si="59"/>
        <v>166574</v>
      </c>
      <c r="AW77" s="12">
        <v>2218</v>
      </c>
      <c r="AX77" s="26">
        <f t="shared" si="60"/>
        <v>164132</v>
      </c>
      <c r="AY77" s="12">
        <v>2167</v>
      </c>
      <c r="AZ77" s="26">
        <f t="shared" si="61"/>
        <v>160358</v>
      </c>
      <c r="BA77" s="12">
        <v>2067</v>
      </c>
      <c r="BB77" s="26">
        <f t="shared" si="62"/>
        <v>152958</v>
      </c>
      <c r="BC77" s="12">
        <v>2084</v>
      </c>
      <c r="BD77" s="26">
        <f t="shared" si="63"/>
        <v>154216</v>
      </c>
      <c r="BE77" s="12">
        <v>1967</v>
      </c>
      <c r="BF77" s="26">
        <f t="shared" si="64"/>
        <v>145558</v>
      </c>
      <c r="BG77" s="12">
        <v>2043</v>
      </c>
      <c r="BH77" s="26">
        <f t="shared" si="65"/>
        <v>151182</v>
      </c>
      <c r="BI77" s="12">
        <v>1922</v>
      </c>
      <c r="BJ77" s="26">
        <f t="shared" si="66"/>
        <v>142228</v>
      </c>
      <c r="BK77" s="12">
        <v>1905</v>
      </c>
      <c r="BL77" s="26">
        <f t="shared" si="67"/>
        <v>140970</v>
      </c>
      <c r="BM77" s="12">
        <v>1810</v>
      </c>
      <c r="BN77" s="26">
        <f t="shared" si="68"/>
        <v>133940</v>
      </c>
      <c r="BO77" s="12">
        <v>1796</v>
      </c>
      <c r="BP77" s="26">
        <f t="shared" si="69"/>
        <v>132904</v>
      </c>
      <c r="BQ77" s="12">
        <v>1765</v>
      </c>
      <c r="BR77" s="26">
        <f t="shared" si="70"/>
        <v>130610</v>
      </c>
      <c r="BS77" s="12">
        <v>1905</v>
      </c>
      <c r="BT77" s="26">
        <f t="shared" si="71"/>
        <v>140970</v>
      </c>
      <c r="BU77" s="12">
        <v>1749</v>
      </c>
      <c r="BV77" s="26">
        <f t="shared" si="72"/>
        <v>129426</v>
      </c>
      <c r="BW77" s="12">
        <v>1798</v>
      </c>
      <c r="BX77" s="26">
        <f t="shared" si="73"/>
        <v>133052</v>
      </c>
      <c r="BY77" s="12">
        <v>1724</v>
      </c>
      <c r="BZ77" s="26">
        <f t="shared" si="74"/>
        <v>127576</v>
      </c>
      <c r="CA77" s="12">
        <v>1676</v>
      </c>
      <c r="CB77" s="26">
        <f t="shared" si="75"/>
        <v>124024</v>
      </c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</row>
    <row r="78" spans="3:110" x14ac:dyDescent="0.2">
      <c r="C78" s="11"/>
      <c r="D78" s="11">
        <v>75</v>
      </c>
      <c r="E78" s="12">
        <v>2985</v>
      </c>
      <c r="F78" s="26">
        <f t="shared" si="38"/>
        <v>223875</v>
      </c>
      <c r="G78" s="12">
        <v>2663</v>
      </c>
      <c r="H78" s="26">
        <f t="shared" si="39"/>
        <v>199725</v>
      </c>
      <c r="I78" s="12">
        <v>2784</v>
      </c>
      <c r="J78" s="26">
        <f t="shared" si="40"/>
        <v>208800</v>
      </c>
      <c r="K78" s="12">
        <v>2816</v>
      </c>
      <c r="L78" s="26">
        <f t="shared" si="41"/>
        <v>211200</v>
      </c>
      <c r="M78" s="12">
        <v>2608</v>
      </c>
      <c r="N78" s="26">
        <f t="shared" si="42"/>
        <v>195600</v>
      </c>
      <c r="O78" s="12">
        <v>2983</v>
      </c>
      <c r="P78" s="26">
        <f t="shared" si="43"/>
        <v>223725</v>
      </c>
      <c r="Q78" s="12">
        <v>2824</v>
      </c>
      <c r="R78" s="26">
        <f t="shared" si="44"/>
        <v>211800</v>
      </c>
      <c r="S78" s="12">
        <v>2865</v>
      </c>
      <c r="T78" s="26">
        <f t="shared" si="45"/>
        <v>214875</v>
      </c>
      <c r="U78" s="12">
        <v>2881</v>
      </c>
      <c r="V78" s="26">
        <f t="shared" si="46"/>
        <v>216075</v>
      </c>
      <c r="W78" s="12">
        <v>2714</v>
      </c>
      <c r="X78" s="26">
        <f t="shared" si="47"/>
        <v>203550</v>
      </c>
      <c r="Y78" s="12">
        <v>2778</v>
      </c>
      <c r="Z78" s="26">
        <f t="shared" si="48"/>
        <v>208350</v>
      </c>
      <c r="AA78" s="12">
        <v>2760</v>
      </c>
      <c r="AB78" s="26">
        <f t="shared" si="49"/>
        <v>207000</v>
      </c>
      <c r="AC78" s="12">
        <v>2768</v>
      </c>
      <c r="AD78" s="26">
        <f t="shared" si="50"/>
        <v>207600</v>
      </c>
      <c r="AE78" s="12">
        <v>2704</v>
      </c>
      <c r="AF78" s="26">
        <f t="shared" si="51"/>
        <v>202800</v>
      </c>
      <c r="AG78" s="12">
        <v>2543</v>
      </c>
      <c r="AH78" s="26">
        <f t="shared" si="52"/>
        <v>190725</v>
      </c>
      <c r="AI78" s="12">
        <v>2812</v>
      </c>
      <c r="AJ78" s="26">
        <f t="shared" si="53"/>
        <v>210900</v>
      </c>
      <c r="AK78" s="12">
        <v>2568</v>
      </c>
      <c r="AL78" s="27">
        <f t="shared" si="54"/>
        <v>192600</v>
      </c>
      <c r="AM78" s="12">
        <v>2602</v>
      </c>
      <c r="AN78" s="26">
        <f t="shared" si="55"/>
        <v>195150</v>
      </c>
      <c r="AO78" s="12">
        <v>2583</v>
      </c>
      <c r="AP78" s="26">
        <f t="shared" si="56"/>
        <v>193725</v>
      </c>
      <c r="AQ78" s="12">
        <v>2477</v>
      </c>
      <c r="AR78" s="26">
        <f t="shared" si="57"/>
        <v>185775</v>
      </c>
      <c r="AS78" s="12">
        <v>2423</v>
      </c>
      <c r="AT78" s="26">
        <f t="shared" si="58"/>
        <v>181725</v>
      </c>
      <c r="AU78" s="12">
        <v>2405</v>
      </c>
      <c r="AV78" s="26">
        <f t="shared" si="59"/>
        <v>180375</v>
      </c>
      <c r="AW78" s="12">
        <v>2471</v>
      </c>
      <c r="AX78" s="26">
        <f t="shared" si="60"/>
        <v>185325</v>
      </c>
      <c r="AY78" s="12">
        <v>2270</v>
      </c>
      <c r="AZ78" s="26">
        <f t="shared" si="61"/>
        <v>170250</v>
      </c>
      <c r="BA78" s="12">
        <v>2182</v>
      </c>
      <c r="BB78" s="26">
        <f t="shared" si="62"/>
        <v>163650</v>
      </c>
      <c r="BC78" s="12">
        <v>2268</v>
      </c>
      <c r="BD78" s="26">
        <f t="shared" si="63"/>
        <v>170100</v>
      </c>
      <c r="BE78" s="12">
        <v>2141</v>
      </c>
      <c r="BF78" s="26">
        <f t="shared" si="64"/>
        <v>160575</v>
      </c>
      <c r="BG78" s="12">
        <v>2288</v>
      </c>
      <c r="BH78" s="26">
        <f t="shared" si="65"/>
        <v>171600</v>
      </c>
      <c r="BI78" s="12">
        <v>2097</v>
      </c>
      <c r="BJ78" s="26">
        <f t="shared" si="66"/>
        <v>157275</v>
      </c>
      <c r="BK78" s="12">
        <v>2108</v>
      </c>
      <c r="BL78" s="26">
        <f t="shared" si="67"/>
        <v>158100</v>
      </c>
      <c r="BM78" s="12">
        <v>2176</v>
      </c>
      <c r="BN78" s="26">
        <f t="shared" si="68"/>
        <v>163200</v>
      </c>
      <c r="BO78" s="12">
        <v>2104</v>
      </c>
      <c r="BP78" s="26">
        <f t="shared" si="69"/>
        <v>157800</v>
      </c>
      <c r="BQ78" s="12">
        <v>2044</v>
      </c>
      <c r="BR78" s="26">
        <f t="shared" si="70"/>
        <v>153300</v>
      </c>
      <c r="BS78" s="12">
        <v>1969</v>
      </c>
      <c r="BT78" s="26">
        <f t="shared" si="71"/>
        <v>147675</v>
      </c>
      <c r="BU78" s="12">
        <v>1973</v>
      </c>
      <c r="BV78" s="26">
        <f t="shared" si="72"/>
        <v>147975</v>
      </c>
      <c r="BW78" s="12">
        <v>1903</v>
      </c>
      <c r="BX78" s="26">
        <f t="shared" si="73"/>
        <v>142725</v>
      </c>
      <c r="BY78" s="12">
        <v>1803</v>
      </c>
      <c r="BZ78" s="26">
        <f t="shared" si="74"/>
        <v>135225</v>
      </c>
      <c r="CA78" s="12">
        <v>1890</v>
      </c>
      <c r="CB78" s="26">
        <f t="shared" si="75"/>
        <v>141750</v>
      </c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</row>
    <row r="79" spans="3:110" x14ac:dyDescent="0.2">
      <c r="C79" s="11"/>
      <c r="D79" s="11">
        <v>76</v>
      </c>
      <c r="E79" s="12">
        <v>2945</v>
      </c>
      <c r="F79" s="26">
        <f t="shared" si="38"/>
        <v>223820</v>
      </c>
      <c r="G79" s="12">
        <v>3038</v>
      </c>
      <c r="H79" s="26">
        <f t="shared" si="39"/>
        <v>230888</v>
      </c>
      <c r="I79" s="12">
        <v>2874</v>
      </c>
      <c r="J79" s="26">
        <f t="shared" si="40"/>
        <v>218424</v>
      </c>
      <c r="K79" s="12">
        <v>2892</v>
      </c>
      <c r="L79" s="26">
        <f t="shared" si="41"/>
        <v>219792</v>
      </c>
      <c r="M79" s="12">
        <v>2902</v>
      </c>
      <c r="N79" s="26">
        <f t="shared" si="42"/>
        <v>220552</v>
      </c>
      <c r="O79" s="12">
        <v>2974</v>
      </c>
      <c r="P79" s="26">
        <f t="shared" si="43"/>
        <v>226024</v>
      </c>
      <c r="Q79" s="12">
        <v>2827</v>
      </c>
      <c r="R79" s="26">
        <f t="shared" si="44"/>
        <v>214852</v>
      </c>
      <c r="S79" s="12">
        <v>2850</v>
      </c>
      <c r="T79" s="26">
        <f t="shared" si="45"/>
        <v>216600</v>
      </c>
      <c r="U79" s="12">
        <v>2911</v>
      </c>
      <c r="V79" s="26">
        <f t="shared" si="46"/>
        <v>221236</v>
      </c>
      <c r="W79" s="12">
        <v>2823</v>
      </c>
      <c r="X79" s="26">
        <f t="shared" si="47"/>
        <v>214548</v>
      </c>
      <c r="Y79" s="12">
        <v>2973</v>
      </c>
      <c r="Z79" s="26">
        <f t="shared" si="48"/>
        <v>225948</v>
      </c>
      <c r="AA79" s="12">
        <v>2952</v>
      </c>
      <c r="AB79" s="26">
        <f t="shared" si="49"/>
        <v>224352</v>
      </c>
      <c r="AC79" s="12">
        <v>2874</v>
      </c>
      <c r="AD79" s="26">
        <f t="shared" si="50"/>
        <v>218424</v>
      </c>
      <c r="AE79" s="12">
        <v>3000</v>
      </c>
      <c r="AF79" s="26">
        <f t="shared" si="51"/>
        <v>228000</v>
      </c>
      <c r="AG79" s="12">
        <v>2894</v>
      </c>
      <c r="AH79" s="26">
        <f t="shared" si="52"/>
        <v>219944</v>
      </c>
      <c r="AI79" s="12">
        <v>2772</v>
      </c>
      <c r="AJ79" s="26">
        <f t="shared" si="53"/>
        <v>210672</v>
      </c>
      <c r="AK79" s="12">
        <v>3007</v>
      </c>
      <c r="AL79" s="27">
        <f t="shared" si="54"/>
        <v>228532</v>
      </c>
      <c r="AM79" s="12">
        <v>2684</v>
      </c>
      <c r="AN79" s="26">
        <f t="shared" si="55"/>
        <v>203984</v>
      </c>
      <c r="AO79" s="12">
        <v>2624</v>
      </c>
      <c r="AP79" s="26">
        <f t="shared" si="56"/>
        <v>199424</v>
      </c>
      <c r="AQ79" s="12">
        <v>2731</v>
      </c>
      <c r="AR79" s="26">
        <f t="shared" si="57"/>
        <v>207556</v>
      </c>
      <c r="AS79" s="12">
        <v>2580</v>
      </c>
      <c r="AT79" s="26">
        <f t="shared" si="58"/>
        <v>196080</v>
      </c>
      <c r="AU79" s="12">
        <v>2659</v>
      </c>
      <c r="AV79" s="26">
        <f t="shared" si="59"/>
        <v>202084</v>
      </c>
      <c r="AW79" s="12">
        <v>2652</v>
      </c>
      <c r="AX79" s="26">
        <f t="shared" si="60"/>
        <v>201552</v>
      </c>
      <c r="AY79" s="12">
        <v>2565</v>
      </c>
      <c r="AZ79" s="26">
        <f t="shared" si="61"/>
        <v>194940</v>
      </c>
      <c r="BA79" s="12">
        <v>2433</v>
      </c>
      <c r="BB79" s="26">
        <f t="shared" si="62"/>
        <v>184908</v>
      </c>
      <c r="BC79" s="12">
        <v>2414</v>
      </c>
      <c r="BD79" s="26">
        <f t="shared" si="63"/>
        <v>183464</v>
      </c>
      <c r="BE79" s="12">
        <v>2466</v>
      </c>
      <c r="BF79" s="26">
        <f t="shared" si="64"/>
        <v>187416</v>
      </c>
      <c r="BG79" s="12">
        <v>2285</v>
      </c>
      <c r="BH79" s="26">
        <f t="shared" si="65"/>
        <v>173660</v>
      </c>
      <c r="BI79" s="12">
        <v>2306</v>
      </c>
      <c r="BJ79" s="26">
        <f t="shared" si="66"/>
        <v>175256</v>
      </c>
      <c r="BK79" s="12">
        <v>2164</v>
      </c>
      <c r="BL79" s="26">
        <f t="shared" si="67"/>
        <v>164464</v>
      </c>
      <c r="BM79" s="12">
        <v>2307</v>
      </c>
      <c r="BN79" s="26">
        <f t="shared" si="68"/>
        <v>175332</v>
      </c>
      <c r="BO79" s="12">
        <v>2201</v>
      </c>
      <c r="BP79" s="26">
        <f t="shared" si="69"/>
        <v>167276</v>
      </c>
      <c r="BQ79" s="12">
        <v>2046</v>
      </c>
      <c r="BR79" s="26">
        <f t="shared" si="70"/>
        <v>155496</v>
      </c>
      <c r="BS79" s="12">
        <v>2254</v>
      </c>
      <c r="BT79" s="26">
        <f t="shared" si="71"/>
        <v>171304</v>
      </c>
      <c r="BU79" s="12">
        <v>2147</v>
      </c>
      <c r="BV79" s="26">
        <f t="shared" si="72"/>
        <v>163172</v>
      </c>
      <c r="BW79" s="12">
        <v>2069</v>
      </c>
      <c r="BX79" s="26">
        <f t="shared" si="73"/>
        <v>157244</v>
      </c>
      <c r="BY79" s="12">
        <v>1988</v>
      </c>
      <c r="BZ79" s="26">
        <f t="shared" si="74"/>
        <v>151088</v>
      </c>
      <c r="CA79" s="12">
        <v>1918</v>
      </c>
      <c r="CB79" s="26">
        <f t="shared" si="75"/>
        <v>145768</v>
      </c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</row>
    <row r="80" spans="3:110" x14ac:dyDescent="0.2">
      <c r="C80" s="11"/>
      <c r="D80" s="11">
        <v>77</v>
      </c>
      <c r="E80" s="12">
        <v>3101</v>
      </c>
      <c r="F80" s="26">
        <f t="shared" si="38"/>
        <v>238777</v>
      </c>
      <c r="G80" s="12">
        <v>3106</v>
      </c>
      <c r="H80" s="26">
        <f t="shared" si="39"/>
        <v>239162</v>
      </c>
      <c r="I80" s="12">
        <v>3209</v>
      </c>
      <c r="J80" s="26">
        <f t="shared" si="40"/>
        <v>247093</v>
      </c>
      <c r="K80" s="12">
        <v>3005</v>
      </c>
      <c r="L80" s="26">
        <f t="shared" si="41"/>
        <v>231385</v>
      </c>
      <c r="M80" s="12">
        <v>3142</v>
      </c>
      <c r="N80" s="26">
        <f t="shared" si="42"/>
        <v>241934</v>
      </c>
      <c r="O80" s="12">
        <v>3179</v>
      </c>
      <c r="P80" s="26">
        <f t="shared" si="43"/>
        <v>244783</v>
      </c>
      <c r="Q80" s="12">
        <v>3085</v>
      </c>
      <c r="R80" s="26">
        <f t="shared" si="44"/>
        <v>237545</v>
      </c>
      <c r="S80" s="12">
        <v>3042</v>
      </c>
      <c r="T80" s="26">
        <f t="shared" si="45"/>
        <v>234234</v>
      </c>
      <c r="U80" s="12">
        <v>3031</v>
      </c>
      <c r="V80" s="26">
        <f t="shared" si="46"/>
        <v>233387</v>
      </c>
      <c r="W80" s="12">
        <v>3140</v>
      </c>
      <c r="X80" s="26">
        <f t="shared" si="47"/>
        <v>241780</v>
      </c>
      <c r="Y80" s="12">
        <v>3134</v>
      </c>
      <c r="Z80" s="26">
        <f t="shared" si="48"/>
        <v>241318</v>
      </c>
      <c r="AA80" s="12">
        <v>3107</v>
      </c>
      <c r="AB80" s="26">
        <f t="shared" si="49"/>
        <v>239239</v>
      </c>
      <c r="AC80" s="12">
        <v>3110</v>
      </c>
      <c r="AD80" s="26">
        <f t="shared" si="50"/>
        <v>239470</v>
      </c>
      <c r="AE80" s="12">
        <v>3008</v>
      </c>
      <c r="AF80" s="26">
        <f t="shared" si="51"/>
        <v>231616</v>
      </c>
      <c r="AG80" s="12">
        <v>2716</v>
      </c>
      <c r="AH80" s="26">
        <f t="shared" si="52"/>
        <v>209132</v>
      </c>
      <c r="AI80" s="12">
        <v>2923</v>
      </c>
      <c r="AJ80" s="26">
        <f t="shared" si="53"/>
        <v>225071</v>
      </c>
      <c r="AK80" s="12">
        <v>2804</v>
      </c>
      <c r="AL80" s="27">
        <f t="shared" si="54"/>
        <v>215908</v>
      </c>
      <c r="AM80" s="12">
        <v>3028</v>
      </c>
      <c r="AN80" s="26">
        <f t="shared" si="55"/>
        <v>233156</v>
      </c>
      <c r="AO80" s="12">
        <v>2970</v>
      </c>
      <c r="AP80" s="26">
        <f t="shared" si="56"/>
        <v>228690</v>
      </c>
      <c r="AQ80" s="12">
        <v>2920</v>
      </c>
      <c r="AR80" s="26">
        <f t="shared" si="57"/>
        <v>224840</v>
      </c>
      <c r="AS80" s="12">
        <v>2890</v>
      </c>
      <c r="AT80" s="26">
        <f t="shared" si="58"/>
        <v>222530</v>
      </c>
      <c r="AU80" s="12">
        <v>2870</v>
      </c>
      <c r="AV80" s="26">
        <f t="shared" si="59"/>
        <v>220990</v>
      </c>
      <c r="AW80" s="12">
        <v>2785</v>
      </c>
      <c r="AX80" s="26">
        <f t="shared" si="60"/>
        <v>214445</v>
      </c>
      <c r="AY80" s="12">
        <v>2713</v>
      </c>
      <c r="AZ80" s="26">
        <f t="shared" si="61"/>
        <v>208901</v>
      </c>
      <c r="BA80" s="12">
        <v>2637</v>
      </c>
      <c r="BB80" s="26">
        <f t="shared" si="62"/>
        <v>203049</v>
      </c>
      <c r="BC80" s="12">
        <v>2595</v>
      </c>
      <c r="BD80" s="26">
        <f t="shared" si="63"/>
        <v>199815</v>
      </c>
      <c r="BE80" s="12">
        <v>2385</v>
      </c>
      <c r="BF80" s="26">
        <f t="shared" si="64"/>
        <v>183645</v>
      </c>
      <c r="BG80" s="12">
        <v>2754</v>
      </c>
      <c r="BH80" s="26">
        <f t="shared" si="65"/>
        <v>212058</v>
      </c>
      <c r="BI80" s="12">
        <v>2571</v>
      </c>
      <c r="BJ80" s="26">
        <f t="shared" si="66"/>
        <v>197967</v>
      </c>
      <c r="BK80" s="12">
        <v>2468</v>
      </c>
      <c r="BL80" s="26">
        <f t="shared" si="67"/>
        <v>190036</v>
      </c>
      <c r="BM80" s="12">
        <v>2446</v>
      </c>
      <c r="BN80" s="26">
        <f t="shared" si="68"/>
        <v>188342</v>
      </c>
      <c r="BO80" s="12">
        <v>2438</v>
      </c>
      <c r="BP80" s="26">
        <f t="shared" si="69"/>
        <v>187726</v>
      </c>
      <c r="BQ80" s="12">
        <v>2381</v>
      </c>
      <c r="BR80" s="26">
        <f t="shared" si="70"/>
        <v>183337</v>
      </c>
      <c r="BS80" s="12">
        <v>2242</v>
      </c>
      <c r="BT80" s="26">
        <f t="shared" si="71"/>
        <v>172634</v>
      </c>
      <c r="BU80" s="12">
        <v>2331</v>
      </c>
      <c r="BV80" s="26">
        <f t="shared" si="72"/>
        <v>179487</v>
      </c>
      <c r="BW80" s="12">
        <v>2344</v>
      </c>
      <c r="BX80" s="26">
        <f t="shared" si="73"/>
        <v>180488</v>
      </c>
      <c r="BY80" s="12">
        <v>2222</v>
      </c>
      <c r="BZ80" s="26">
        <f t="shared" si="74"/>
        <v>171094</v>
      </c>
      <c r="CA80" s="12">
        <v>2204</v>
      </c>
      <c r="CB80" s="26">
        <f t="shared" si="75"/>
        <v>169708</v>
      </c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</row>
    <row r="81" spans="3:110" x14ac:dyDescent="0.2">
      <c r="C81" s="11"/>
      <c r="D81" s="11">
        <v>78</v>
      </c>
      <c r="E81" s="12">
        <v>3315</v>
      </c>
      <c r="F81" s="26">
        <f t="shared" si="38"/>
        <v>258570</v>
      </c>
      <c r="G81" s="12">
        <v>3247</v>
      </c>
      <c r="H81" s="26">
        <f t="shared" si="39"/>
        <v>253266</v>
      </c>
      <c r="I81" s="12">
        <v>3081</v>
      </c>
      <c r="J81" s="26">
        <f t="shared" si="40"/>
        <v>240318</v>
      </c>
      <c r="K81" s="12">
        <v>3305</v>
      </c>
      <c r="L81" s="26">
        <f t="shared" si="41"/>
        <v>257790</v>
      </c>
      <c r="M81" s="12">
        <v>3280</v>
      </c>
      <c r="N81" s="26">
        <f t="shared" si="42"/>
        <v>255840</v>
      </c>
      <c r="O81" s="12">
        <v>3377</v>
      </c>
      <c r="P81" s="26">
        <f t="shared" si="43"/>
        <v>263406</v>
      </c>
      <c r="Q81" s="12">
        <v>3173</v>
      </c>
      <c r="R81" s="26">
        <f t="shared" si="44"/>
        <v>247494</v>
      </c>
      <c r="S81" s="12">
        <v>3200</v>
      </c>
      <c r="T81" s="26">
        <f t="shared" si="45"/>
        <v>249600</v>
      </c>
      <c r="U81" s="12">
        <v>3254</v>
      </c>
      <c r="V81" s="26">
        <f t="shared" si="46"/>
        <v>253812</v>
      </c>
      <c r="W81" s="12">
        <v>3253</v>
      </c>
      <c r="X81" s="26">
        <f t="shared" si="47"/>
        <v>253734</v>
      </c>
      <c r="Y81" s="12">
        <v>3330</v>
      </c>
      <c r="Z81" s="26">
        <f t="shared" si="48"/>
        <v>259740</v>
      </c>
      <c r="AA81" s="12">
        <v>3184</v>
      </c>
      <c r="AB81" s="26">
        <f t="shared" si="49"/>
        <v>248352</v>
      </c>
      <c r="AC81" s="12">
        <v>3190</v>
      </c>
      <c r="AD81" s="26">
        <f t="shared" si="50"/>
        <v>248820</v>
      </c>
      <c r="AE81" s="12">
        <v>3181</v>
      </c>
      <c r="AF81" s="26">
        <f t="shared" si="51"/>
        <v>248118</v>
      </c>
      <c r="AG81" s="12">
        <v>3071</v>
      </c>
      <c r="AH81" s="26">
        <f t="shared" si="52"/>
        <v>239538</v>
      </c>
      <c r="AI81" s="12">
        <v>3166</v>
      </c>
      <c r="AJ81" s="26">
        <f t="shared" si="53"/>
        <v>246948</v>
      </c>
      <c r="AK81" s="12">
        <v>3089</v>
      </c>
      <c r="AL81" s="27">
        <f t="shared" si="54"/>
        <v>240942</v>
      </c>
      <c r="AM81" s="12">
        <v>2969</v>
      </c>
      <c r="AN81" s="26">
        <f t="shared" si="55"/>
        <v>231582</v>
      </c>
      <c r="AO81" s="12">
        <v>3343</v>
      </c>
      <c r="AP81" s="26">
        <f t="shared" si="56"/>
        <v>260754</v>
      </c>
      <c r="AQ81" s="12">
        <v>3115</v>
      </c>
      <c r="AR81" s="26">
        <f t="shared" si="57"/>
        <v>242970</v>
      </c>
      <c r="AS81" s="12">
        <v>3015</v>
      </c>
      <c r="AT81" s="26">
        <f t="shared" si="58"/>
        <v>235170</v>
      </c>
      <c r="AU81" s="12">
        <v>3084</v>
      </c>
      <c r="AV81" s="26">
        <f t="shared" si="59"/>
        <v>240552</v>
      </c>
      <c r="AW81" s="12">
        <v>3043</v>
      </c>
      <c r="AX81" s="26">
        <f t="shared" si="60"/>
        <v>237354</v>
      </c>
      <c r="AY81" s="12">
        <v>2802</v>
      </c>
      <c r="AZ81" s="26">
        <f t="shared" si="61"/>
        <v>218556</v>
      </c>
      <c r="BA81" s="12">
        <v>2733</v>
      </c>
      <c r="BB81" s="26">
        <f t="shared" si="62"/>
        <v>213174</v>
      </c>
      <c r="BC81" s="12">
        <v>2874</v>
      </c>
      <c r="BD81" s="26">
        <f t="shared" si="63"/>
        <v>224172</v>
      </c>
      <c r="BE81" s="12">
        <v>2780</v>
      </c>
      <c r="BF81" s="26">
        <f t="shared" si="64"/>
        <v>216840</v>
      </c>
      <c r="BG81" s="12">
        <v>2703</v>
      </c>
      <c r="BH81" s="26">
        <f t="shared" si="65"/>
        <v>210834</v>
      </c>
      <c r="BI81" s="12">
        <v>2819</v>
      </c>
      <c r="BJ81" s="26">
        <f t="shared" si="66"/>
        <v>219882</v>
      </c>
      <c r="BK81" s="12">
        <v>2736</v>
      </c>
      <c r="BL81" s="26">
        <f t="shared" si="67"/>
        <v>213408</v>
      </c>
      <c r="BM81" s="12">
        <v>2567</v>
      </c>
      <c r="BN81" s="26">
        <f t="shared" si="68"/>
        <v>200226</v>
      </c>
      <c r="BO81" s="12">
        <v>2557</v>
      </c>
      <c r="BP81" s="26">
        <f t="shared" si="69"/>
        <v>199446</v>
      </c>
      <c r="BQ81" s="12">
        <v>2716</v>
      </c>
      <c r="BR81" s="26">
        <f t="shared" si="70"/>
        <v>211848</v>
      </c>
      <c r="BS81" s="12">
        <v>2691</v>
      </c>
      <c r="BT81" s="26">
        <f t="shared" si="71"/>
        <v>209898</v>
      </c>
      <c r="BU81" s="12">
        <v>2443</v>
      </c>
      <c r="BV81" s="26">
        <f t="shared" si="72"/>
        <v>190554</v>
      </c>
      <c r="BW81" s="12">
        <v>2480</v>
      </c>
      <c r="BX81" s="26">
        <f t="shared" si="73"/>
        <v>193440</v>
      </c>
      <c r="BY81" s="12">
        <v>2462</v>
      </c>
      <c r="BZ81" s="26">
        <f t="shared" si="74"/>
        <v>192036</v>
      </c>
      <c r="CA81" s="12">
        <v>2535</v>
      </c>
      <c r="CB81" s="26">
        <f t="shared" si="75"/>
        <v>197730</v>
      </c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</row>
    <row r="82" spans="3:110" x14ac:dyDescent="0.2">
      <c r="C82" s="11"/>
      <c r="D82" s="11">
        <v>79</v>
      </c>
      <c r="E82" s="12">
        <v>3495</v>
      </c>
      <c r="F82" s="26">
        <f t="shared" si="38"/>
        <v>276105</v>
      </c>
      <c r="G82" s="12">
        <v>3499</v>
      </c>
      <c r="H82" s="26">
        <f t="shared" si="39"/>
        <v>276421</v>
      </c>
      <c r="I82" s="12">
        <v>3588</v>
      </c>
      <c r="J82" s="26">
        <f t="shared" si="40"/>
        <v>283452</v>
      </c>
      <c r="K82" s="12">
        <v>3257</v>
      </c>
      <c r="L82" s="26">
        <f t="shared" si="41"/>
        <v>257303</v>
      </c>
      <c r="M82" s="12">
        <v>3276</v>
      </c>
      <c r="N82" s="26">
        <f t="shared" si="42"/>
        <v>258804</v>
      </c>
      <c r="O82" s="12">
        <v>3360</v>
      </c>
      <c r="P82" s="26">
        <f t="shared" si="43"/>
        <v>265440</v>
      </c>
      <c r="Q82" s="12">
        <v>3398</v>
      </c>
      <c r="R82" s="26">
        <f t="shared" si="44"/>
        <v>268442</v>
      </c>
      <c r="S82" s="12">
        <v>3370</v>
      </c>
      <c r="T82" s="26">
        <f t="shared" si="45"/>
        <v>266230</v>
      </c>
      <c r="U82" s="12">
        <v>3289</v>
      </c>
      <c r="V82" s="26">
        <f t="shared" si="46"/>
        <v>259831</v>
      </c>
      <c r="W82" s="12">
        <v>3396</v>
      </c>
      <c r="X82" s="26">
        <f t="shared" si="47"/>
        <v>268284</v>
      </c>
      <c r="Y82" s="12">
        <v>3278</v>
      </c>
      <c r="Z82" s="26">
        <f t="shared" si="48"/>
        <v>258962</v>
      </c>
      <c r="AA82" s="12">
        <v>3392</v>
      </c>
      <c r="AB82" s="26">
        <f t="shared" si="49"/>
        <v>267968</v>
      </c>
      <c r="AC82" s="12">
        <v>3274</v>
      </c>
      <c r="AD82" s="26">
        <f t="shared" si="50"/>
        <v>258646</v>
      </c>
      <c r="AE82" s="12">
        <v>3566</v>
      </c>
      <c r="AF82" s="26">
        <f t="shared" si="51"/>
        <v>281714</v>
      </c>
      <c r="AG82" s="12">
        <v>3246</v>
      </c>
      <c r="AH82" s="26">
        <f t="shared" si="52"/>
        <v>256434</v>
      </c>
      <c r="AI82" s="12">
        <v>3353</v>
      </c>
      <c r="AJ82" s="26">
        <f t="shared" si="53"/>
        <v>264887</v>
      </c>
      <c r="AK82" s="12">
        <v>3076</v>
      </c>
      <c r="AL82" s="27">
        <f t="shared" si="54"/>
        <v>243004</v>
      </c>
      <c r="AM82" s="12">
        <v>3369</v>
      </c>
      <c r="AN82" s="26">
        <f t="shared" si="55"/>
        <v>266151</v>
      </c>
      <c r="AO82" s="12">
        <v>3200</v>
      </c>
      <c r="AP82" s="26">
        <f t="shared" si="56"/>
        <v>252800</v>
      </c>
      <c r="AQ82" s="12">
        <v>3307</v>
      </c>
      <c r="AR82" s="26">
        <f t="shared" si="57"/>
        <v>261253</v>
      </c>
      <c r="AS82" s="12">
        <v>3151</v>
      </c>
      <c r="AT82" s="26">
        <f t="shared" si="58"/>
        <v>248929</v>
      </c>
      <c r="AU82" s="12">
        <v>3323</v>
      </c>
      <c r="AV82" s="26">
        <f t="shared" si="59"/>
        <v>262517</v>
      </c>
      <c r="AW82" s="12">
        <v>3236</v>
      </c>
      <c r="AX82" s="26">
        <f t="shared" si="60"/>
        <v>255644</v>
      </c>
      <c r="AY82" s="12">
        <v>3044</v>
      </c>
      <c r="AZ82" s="26">
        <f t="shared" si="61"/>
        <v>240476</v>
      </c>
      <c r="BA82" s="12">
        <v>2976</v>
      </c>
      <c r="BB82" s="26">
        <f t="shared" si="62"/>
        <v>235104</v>
      </c>
      <c r="BC82" s="12">
        <v>3043</v>
      </c>
      <c r="BD82" s="26">
        <f t="shared" si="63"/>
        <v>240397</v>
      </c>
      <c r="BE82" s="12">
        <v>3016</v>
      </c>
      <c r="BF82" s="26">
        <f t="shared" si="64"/>
        <v>238264</v>
      </c>
      <c r="BG82" s="12">
        <v>2978</v>
      </c>
      <c r="BH82" s="26">
        <f t="shared" si="65"/>
        <v>235262</v>
      </c>
      <c r="BI82" s="12">
        <v>3091</v>
      </c>
      <c r="BJ82" s="26">
        <f t="shared" si="66"/>
        <v>244189</v>
      </c>
      <c r="BK82" s="12">
        <v>2858</v>
      </c>
      <c r="BL82" s="26">
        <f t="shared" si="67"/>
        <v>225782</v>
      </c>
      <c r="BM82" s="12">
        <v>2822</v>
      </c>
      <c r="BN82" s="26">
        <f t="shared" si="68"/>
        <v>222938</v>
      </c>
      <c r="BO82" s="12">
        <v>2960</v>
      </c>
      <c r="BP82" s="26">
        <f t="shared" si="69"/>
        <v>233840</v>
      </c>
      <c r="BQ82" s="12">
        <v>2891</v>
      </c>
      <c r="BR82" s="26">
        <f t="shared" si="70"/>
        <v>228389</v>
      </c>
      <c r="BS82" s="12">
        <v>2801</v>
      </c>
      <c r="BT82" s="26">
        <f t="shared" si="71"/>
        <v>221279</v>
      </c>
      <c r="BU82" s="12">
        <v>2736</v>
      </c>
      <c r="BV82" s="26">
        <f t="shared" si="72"/>
        <v>216144</v>
      </c>
      <c r="BW82" s="12">
        <v>2721</v>
      </c>
      <c r="BX82" s="26">
        <f t="shared" si="73"/>
        <v>214959</v>
      </c>
      <c r="BY82" s="12">
        <v>2671</v>
      </c>
      <c r="BZ82" s="26">
        <f t="shared" si="74"/>
        <v>211009</v>
      </c>
      <c r="CA82" s="12">
        <v>2613</v>
      </c>
      <c r="CB82" s="26">
        <f t="shared" si="75"/>
        <v>206427</v>
      </c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</row>
    <row r="83" spans="3:110" x14ac:dyDescent="0.2">
      <c r="C83" s="11"/>
      <c r="D83" s="11">
        <v>80</v>
      </c>
      <c r="E83" s="12">
        <v>3480</v>
      </c>
      <c r="F83" s="26">
        <f t="shared" si="38"/>
        <v>278400</v>
      </c>
      <c r="G83" s="12">
        <v>3524</v>
      </c>
      <c r="H83" s="26">
        <f t="shared" si="39"/>
        <v>281920</v>
      </c>
      <c r="I83" s="12">
        <v>3416</v>
      </c>
      <c r="J83" s="26">
        <f t="shared" si="40"/>
        <v>273280</v>
      </c>
      <c r="K83" s="12">
        <v>3374</v>
      </c>
      <c r="L83" s="26">
        <f t="shared" si="41"/>
        <v>269920</v>
      </c>
      <c r="M83" s="12">
        <v>3531</v>
      </c>
      <c r="N83" s="26">
        <f t="shared" si="42"/>
        <v>282480</v>
      </c>
      <c r="O83" s="12">
        <v>3554</v>
      </c>
      <c r="P83" s="26">
        <f t="shared" si="43"/>
        <v>284320</v>
      </c>
      <c r="Q83" s="12">
        <v>3363</v>
      </c>
      <c r="R83" s="26">
        <f t="shared" si="44"/>
        <v>269040</v>
      </c>
      <c r="S83" s="12">
        <v>3465</v>
      </c>
      <c r="T83" s="26">
        <f t="shared" si="45"/>
        <v>277200</v>
      </c>
      <c r="U83" s="12">
        <v>3523</v>
      </c>
      <c r="V83" s="26">
        <f t="shared" si="46"/>
        <v>281840</v>
      </c>
      <c r="W83" s="12">
        <v>3368</v>
      </c>
      <c r="X83" s="26">
        <f t="shared" si="47"/>
        <v>269440</v>
      </c>
      <c r="Y83" s="12">
        <v>3527</v>
      </c>
      <c r="Z83" s="26">
        <f t="shared" si="48"/>
        <v>282160</v>
      </c>
      <c r="AA83" s="12">
        <v>3439</v>
      </c>
      <c r="AB83" s="26">
        <f t="shared" si="49"/>
        <v>275120</v>
      </c>
      <c r="AC83" s="12">
        <v>3452</v>
      </c>
      <c r="AD83" s="26">
        <f t="shared" si="50"/>
        <v>276160</v>
      </c>
      <c r="AE83" s="12">
        <v>3638</v>
      </c>
      <c r="AF83" s="26">
        <f t="shared" si="51"/>
        <v>291040</v>
      </c>
      <c r="AG83" s="12">
        <v>3405</v>
      </c>
      <c r="AH83" s="26">
        <f t="shared" si="52"/>
        <v>272400</v>
      </c>
      <c r="AI83" s="12">
        <v>3375</v>
      </c>
      <c r="AJ83" s="26">
        <f t="shared" si="53"/>
        <v>270000</v>
      </c>
      <c r="AK83" s="12">
        <v>3411</v>
      </c>
      <c r="AL83" s="27">
        <f t="shared" si="54"/>
        <v>272880</v>
      </c>
      <c r="AM83" s="12">
        <v>3440</v>
      </c>
      <c r="AN83" s="26">
        <f t="shared" si="55"/>
        <v>275200</v>
      </c>
      <c r="AO83" s="12">
        <v>3461</v>
      </c>
      <c r="AP83" s="26">
        <f t="shared" si="56"/>
        <v>276880</v>
      </c>
      <c r="AQ83" s="12">
        <v>3484</v>
      </c>
      <c r="AR83" s="26">
        <f t="shared" si="57"/>
        <v>278720</v>
      </c>
      <c r="AS83" s="12">
        <v>3507</v>
      </c>
      <c r="AT83" s="26">
        <f t="shared" si="58"/>
        <v>280560</v>
      </c>
      <c r="AU83" s="12">
        <v>3307</v>
      </c>
      <c r="AV83" s="26">
        <f t="shared" si="59"/>
        <v>264560</v>
      </c>
      <c r="AW83" s="12">
        <v>3302</v>
      </c>
      <c r="AX83" s="26">
        <f t="shared" si="60"/>
        <v>264160</v>
      </c>
      <c r="AY83" s="12">
        <v>3210</v>
      </c>
      <c r="AZ83" s="26">
        <f t="shared" si="61"/>
        <v>256800</v>
      </c>
      <c r="BA83" s="12">
        <v>3450</v>
      </c>
      <c r="BB83" s="26">
        <f t="shared" si="62"/>
        <v>276000</v>
      </c>
      <c r="BC83" s="12">
        <v>3201</v>
      </c>
      <c r="BD83" s="26">
        <f t="shared" si="63"/>
        <v>256080</v>
      </c>
      <c r="BE83" s="12">
        <v>3096</v>
      </c>
      <c r="BF83" s="26">
        <f t="shared" si="64"/>
        <v>247680</v>
      </c>
      <c r="BG83" s="12">
        <v>3392</v>
      </c>
      <c r="BH83" s="26">
        <f t="shared" si="65"/>
        <v>271360</v>
      </c>
      <c r="BI83" s="12">
        <v>3204</v>
      </c>
      <c r="BJ83" s="26">
        <f t="shared" si="66"/>
        <v>256320</v>
      </c>
      <c r="BK83" s="12">
        <v>3185</v>
      </c>
      <c r="BL83" s="26">
        <f t="shared" si="67"/>
        <v>254800</v>
      </c>
      <c r="BM83" s="12">
        <v>3166</v>
      </c>
      <c r="BN83" s="26">
        <f t="shared" si="68"/>
        <v>253280</v>
      </c>
      <c r="BO83" s="12">
        <v>3061</v>
      </c>
      <c r="BP83" s="26">
        <f t="shared" si="69"/>
        <v>244880</v>
      </c>
      <c r="BQ83" s="12">
        <v>2997</v>
      </c>
      <c r="BR83" s="26">
        <f t="shared" si="70"/>
        <v>239760</v>
      </c>
      <c r="BS83" s="12">
        <v>3033</v>
      </c>
      <c r="BT83" s="26">
        <f t="shared" si="71"/>
        <v>242640</v>
      </c>
      <c r="BU83" s="12">
        <v>2872</v>
      </c>
      <c r="BV83" s="26">
        <f t="shared" si="72"/>
        <v>229760</v>
      </c>
      <c r="BW83" s="12">
        <v>3028</v>
      </c>
      <c r="BX83" s="26">
        <f t="shared" si="73"/>
        <v>242240</v>
      </c>
      <c r="BY83" s="12">
        <v>2823</v>
      </c>
      <c r="BZ83" s="26">
        <f t="shared" si="74"/>
        <v>225840</v>
      </c>
      <c r="CA83" s="12">
        <v>2968</v>
      </c>
      <c r="CB83" s="26">
        <f t="shared" si="75"/>
        <v>237440</v>
      </c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</row>
    <row r="84" spans="3:110" x14ac:dyDescent="0.2">
      <c r="C84" s="11"/>
      <c r="D84" s="11">
        <v>81</v>
      </c>
      <c r="E84" s="12">
        <v>3711</v>
      </c>
      <c r="F84" s="26">
        <f t="shared" si="38"/>
        <v>300591</v>
      </c>
      <c r="G84" s="12">
        <v>3596</v>
      </c>
      <c r="H84" s="26">
        <f t="shared" si="39"/>
        <v>291276</v>
      </c>
      <c r="I84" s="12">
        <v>3451</v>
      </c>
      <c r="J84" s="26">
        <f t="shared" si="40"/>
        <v>279531</v>
      </c>
      <c r="K84" s="12">
        <v>3608</v>
      </c>
      <c r="L84" s="26">
        <f t="shared" si="41"/>
        <v>292248</v>
      </c>
      <c r="M84" s="12">
        <v>3360</v>
      </c>
      <c r="N84" s="26">
        <f t="shared" si="42"/>
        <v>272160</v>
      </c>
      <c r="O84" s="12">
        <v>3501</v>
      </c>
      <c r="P84" s="26">
        <f t="shared" si="43"/>
        <v>283581</v>
      </c>
      <c r="Q84" s="12">
        <v>3406</v>
      </c>
      <c r="R84" s="26">
        <f t="shared" si="44"/>
        <v>275886</v>
      </c>
      <c r="S84" s="12">
        <v>3408</v>
      </c>
      <c r="T84" s="26">
        <f t="shared" si="45"/>
        <v>276048</v>
      </c>
      <c r="U84" s="12">
        <v>3466</v>
      </c>
      <c r="V84" s="26">
        <f t="shared" si="46"/>
        <v>280746</v>
      </c>
      <c r="W84" s="12">
        <v>3484</v>
      </c>
      <c r="X84" s="26">
        <f t="shared" si="47"/>
        <v>282204</v>
      </c>
      <c r="Y84" s="12">
        <v>3546</v>
      </c>
      <c r="Z84" s="26">
        <f t="shared" si="48"/>
        <v>287226</v>
      </c>
      <c r="AA84" s="12">
        <v>3643</v>
      </c>
      <c r="AB84" s="26">
        <f t="shared" si="49"/>
        <v>295083</v>
      </c>
      <c r="AC84" s="12">
        <v>3617</v>
      </c>
      <c r="AD84" s="26">
        <f t="shared" si="50"/>
        <v>292977</v>
      </c>
      <c r="AE84" s="12">
        <v>3549</v>
      </c>
      <c r="AF84" s="26">
        <f t="shared" si="51"/>
        <v>287469</v>
      </c>
      <c r="AG84" s="12">
        <v>3477</v>
      </c>
      <c r="AH84" s="26">
        <f t="shared" si="52"/>
        <v>281637</v>
      </c>
      <c r="AI84" s="12">
        <v>3572</v>
      </c>
      <c r="AJ84" s="26">
        <f t="shared" si="53"/>
        <v>289332</v>
      </c>
      <c r="AK84" s="12">
        <v>3688</v>
      </c>
      <c r="AL84" s="27">
        <f t="shared" si="54"/>
        <v>298728</v>
      </c>
      <c r="AM84" s="12">
        <v>3694</v>
      </c>
      <c r="AN84" s="26">
        <f t="shared" si="55"/>
        <v>299214</v>
      </c>
      <c r="AO84" s="12">
        <v>3663</v>
      </c>
      <c r="AP84" s="26">
        <f t="shared" si="56"/>
        <v>296703</v>
      </c>
      <c r="AQ84" s="12">
        <v>3653</v>
      </c>
      <c r="AR84" s="26">
        <f t="shared" si="57"/>
        <v>295893</v>
      </c>
      <c r="AS84" s="12">
        <v>3707</v>
      </c>
      <c r="AT84" s="26">
        <f t="shared" si="58"/>
        <v>300267</v>
      </c>
      <c r="AU84" s="12">
        <v>3730</v>
      </c>
      <c r="AV84" s="26">
        <f t="shared" si="59"/>
        <v>302130</v>
      </c>
      <c r="AW84" s="12">
        <v>3519</v>
      </c>
      <c r="AX84" s="26">
        <f t="shared" si="60"/>
        <v>285039</v>
      </c>
      <c r="AY84" s="12">
        <v>3620</v>
      </c>
      <c r="AZ84" s="26">
        <f t="shared" si="61"/>
        <v>293220</v>
      </c>
      <c r="BA84" s="12">
        <v>3591</v>
      </c>
      <c r="BB84" s="26">
        <f t="shared" si="62"/>
        <v>290871</v>
      </c>
      <c r="BC84" s="12">
        <v>3439</v>
      </c>
      <c r="BD84" s="26">
        <f t="shared" si="63"/>
        <v>278559</v>
      </c>
      <c r="BE84" s="12">
        <v>3377</v>
      </c>
      <c r="BF84" s="26">
        <f t="shared" si="64"/>
        <v>273537</v>
      </c>
      <c r="BG84" s="12">
        <v>3360</v>
      </c>
      <c r="BH84" s="26">
        <f t="shared" si="65"/>
        <v>272160</v>
      </c>
      <c r="BI84" s="12">
        <v>3344</v>
      </c>
      <c r="BJ84" s="26">
        <f t="shared" si="66"/>
        <v>270864</v>
      </c>
      <c r="BK84" s="12">
        <v>3370</v>
      </c>
      <c r="BL84" s="26">
        <f t="shared" si="67"/>
        <v>272970</v>
      </c>
      <c r="BM84" s="12">
        <v>3340</v>
      </c>
      <c r="BN84" s="26">
        <f t="shared" si="68"/>
        <v>270540</v>
      </c>
      <c r="BO84" s="12">
        <v>3332</v>
      </c>
      <c r="BP84" s="26">
        <f t="shared" si="69"/>
        <v>269892</v>
      </c>
      <c r="BQ84" s="12">
        <v>3398</v>
      </c>
      <c r="BR84" s="26">
        <f t="shared" si="70"/>
        <v>275238</v>
      </c>
      <c r="BS84" s="12">
        <v>3324</v>
      </c>
      <c r="BT84" s="26">
        <f t="shared" si="71"/>
        <v>269244</v>
      </c>
      <c r="BU84" s="12">
        <v>3363</v>
      </c>
      <c r="BV84" s="26">
        <f t="shared" si="72"/>
        <v>272403</v>
      </c>
      <c r="BW84" s="12">
        <v>3226</v>
      </c>
      <c r="BX84" s="26">
        <f t="shared" si="73"/>
        <v>261306</v>
      </c>
      <c r="BY84" s="12">
        <v>3117</v>
      </c>
      <c r="BZ84" s="26">
        <f t="shared" si="74"/>
        <v>252477</v>
      </c>
      <c r="CA84" s="12">
        <v>3277</v>
      </c>
      <c r="CB84" s="26">
        <f t="shared" si="75"/>
        <v>265437</v>
      </c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</row>
    <row r="85" spans="3:110" x14ac:dyDescent="0.2">
      <c r="C85" s="11"/>
      <c r="D85" s="11">
        <v>82</v>
      </c>
      <c r="E85" s="12">
        <v>3541</v>
      </c>
      <c r="F85" s="26">
        <f t="shared" si="38"/>
        <v>290362</v>
      </c>
      <c r="G85" s="12">
        <v>3733</v>
      </c>
      <c r="H85" s="26">
        <f t="shared" si="39"/>
        <v>306106</v>
      </c>
      <c r="I85" s="12">
        <v>3542</v>
      </c>
      <c r="J85" s="26">
        <f t="shared" si="40"/>
        <v>290444</v>
      </c>
      <c r="K85" s="12">
        <v>3488</v>
      </c>
      <c r="L85" s="26">
        <f t="shared" si="41"/>
        <v>286016</v>
      </c>
      <c r="M85" s="12">
        <v>3779</v>
      </c>
      <c r="N85" s="26">
        <f t="shared" si="42"/>
        <v>309878</v>
      </c>
      <c r="O85" s="12">
        <v>3616</v>
      </c>
      <c r="P85" s="26">
        <f t="shared" si="43"/>
        <v>296512</v>
      </c>
      <c r="Q85" s="12">
        <v>3512</v>
      </c>
      <c r="R85" s="26">
        <f t="shared" si="44"/>
        <v>287984</v>
      </c>
      <c r="S85" s="12">
        <v>3648</v>
      </c>
      <c r="T85" s="26">
        <f t="shared" si="45"/>
        <v>299136</v>
      </c>
      <c r="U85" s="12">
        <v>3632</v>
      </c>
      <c r="V85" s="26">
        <f t="shared" si="46"/>
        <v>297824</v>
      </c>
      <c r="W85" s="12">
        <v>3665</v>
      </c>
      <c r="X85" s="26">
        <f t="shared" si="47"/>
        <v>300530</v>
      </c>
      <c r="Y85" s="12">
        <v>3729</v>
      </c>
      <c r="Z85" s="26">
        <f t="shared" si="48"/>
        <v>305778</v>
      </c>
      <c r="AA85" s="12">
        <v>3706</v>
      </c>
      <c r="AB85" s="26">
        <f t="shared" si="49"/>
        <v>303892</v>
      </c>
      <c r="AC85" s="12">
        <v>3704</v>
      </c>
      <c r="AD85" s="26">
        <f t="shared" si="50"/>
        <v>303728</v>
      </c>
      <c r="AE85" s="12">
        <v>3718</v>
      </c>
      <c r="AF85" s="26">
        <f t="shared" si="51"/>
        <v>304876</v>
      </c>
      <c r="AG85" s="12">
        <v>3795</v>
      </c>
      <c r="AH85" s="26">
        <f t="shared" si="52"/>
        <v>311190</v>
      </c>
      <c r="AI85" s="12">
        <v>3628</v>
      </c>
      <c r="AJ85" s="26">
        <f t="shared" si="53"/>
        <v>297496</v>
      </c>
      <c r="AK85" s="12">
        <v>3674</v>
      </c>
      <c r="AL85" s="27">
        <f t="shared" si="54"/>
        <v>301268</v>
      </c>
      <c r="AM85" s="12">
        <v>3742</v>
      </c>
      <c r="AN85" s="26">
        <f t="shared" si="55"/>
        <v>306844</v>
      </c>
      <c r="AO85" s="12">
        <v>3694</v>
      </c>
      <c r="AP85" s="26">
        <f t="shared" si="56"/>
        <v>302908</v>
      </c>
      <c r="AQ85" s="12">
        <v>3753</v>
      </c>
      <c r="AR85" s="26">
        <f t="shared" si="57"/>
        <v>307746</v>
      </c>
      <c r="AS85" s="12">
        <v>3751</v>
      </c>
      <c r="AT85" s="26">
        <f t="shared" si="58"/>
        <v>307582</v>
      </c>
      <c r="AU85" s="12">
        <v>3817</v>
      </c>
      <c r="AV85" s="26">
        <f t="shared" si="59"/>
        <v>312994</v>
      </c>
      <c r="AW85" s="12">
        <v>3803</v>
      </c>
      <c r="AX85" s="26">
        <f t="shared" si="60"/>
        <v>311846</v>
      </c>
      <c r="AY85" s="12">
        <v>3640</v>
      </c>
      <c r="AZ85" s="26">
        <f t="shared" si="61"/>
        <v>298480</v>
      </c>
      <c r="BA85" s="12">
        <v>3695</v>
      </c>
      <c r="BB85" s="26">
        <f t="shared" si="62"/>
        <v>302990</v>
      </c>
      <c r="BC85" s="12">
        <v>3539</v>
      </c>
      <c r="BD85" s="26">
        <f t="shared" si="63"/>
        <v>290198</v>
      </c>
      <c r="BE85" s="12">
        <v>3738</v>
      </c>
      <c r="BF85" s="26">
        <f t="shared" si="64"/>
        <v>306516</v>
      </c>
      <c r="BG85" s="12">
        <v>3745</v>
      </c>
      <c r="BH85" s="26">
        <f t="shared" si="65"/>
        <v>307090</v>
      </c>
      <c r="BI85" s="12">
        <v>3632</v>
      </c>
      <c r="BJ85" s="26">
        <f t="shared" si="66"/>
        <v>297824</v>
      </c>
      <c r="BK85" s="12">
        <v>3590</v>
      </c>
      <c r="BL85" s="26">
        <f t="shared" si="67"/>
        <v>294380</v>
      </c>
      <c r="BM85" s="12">
        <v>3431</v>
      </c>
      <c r="BN85" s="26">
        <f t="shared" si="68"/>
        <v>281342</v>
      </c>
      <c r="BO85" s="12">
        <v>3493</v>
      </c>
      <c r="BP85" s="26">
        <f t="shared" si="69"/>
        <v>286426</v>
      </c>
      <c r="BQ85" s="12">
        <v>3661</v>
      </c>
      <c r="BR85" s="26">
        <f t="shared" si="70"/>
        <v>300202</v>
      </c>
      <c r="BS85" s="12">
        <v>3552</v>
      </c>
      <c r="BT85" s="26">
        <f t="shared" si="71"/>
        <v>291264</v>
      </c>
      <c r="BU85" s="12">
        <v>3334</v>
      </c>
      <c r="BV85" s="26">
        <f t="shared" si="72"/>
        <v>273388</v>
      </c>
      <c r="BW85" s="12">
        <v>3527</v>
      </c>
      <c r="BX85" s="26">
        <f t="shared" si="73"/>
        <v>289214</v>
      </c>
      <c r="BY85" s="12">
        <v>3416</v>
      </c>
      <c r="BZ85" s="26">
        <f t="shared" si="74"/>
        <v>280112</v>
      </c>
      <c r="CA85" s="12">
        <v>3261</v>
      </c>
      <c r="CB85" s="26">
        <f t="shared" si="75"/>
        <v>267402</v>
      </c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</row>
    <row r="86" spans="3:110" x14ac:dyDescent="0.2">
      <c r="C86" s="11"/>
      <c r="D86" s="11">
        <v>83</v>
      </c>
      <c r="E86" s="12">
        <v>3664</v>
      </c>
      <c r="F86" s="26">
        <f t="shared" si="38"/>
        <v>304112</v>
      </c>
      <c r="G86" s="12">
        <v>3672</v>
      </c>
      <c r="H86" s="26">
        <f t="shared" si="39"/>
        <v>304776</v>
      </c>
      <c r="I86" s="12">
        <v>3656</v>
      </c>
      <c r="J86" s="26">
        <f t="shared" si="40"/>
        <v>303448</v>
      </c>
      <c r="K86" s="12">
        <v>3548</v>
      </c>
      <c r="L86" s="26">
        <f t="shared" si="41"/>
        <v>294484</v>
      </c>
      <c r="M86" s="12">
        <v>3608</v>
      </c>
      <c r="N86" s="26">
        <f t="shared" si="42"/>
        <v>299464</v>
      </c>
      <c r="O86" s="12">
        <v>3392</v>
      </c>
      <c r="P86" s="26">
        <f t="shared" si="43"/>
        <v>281536</v>
      </c>
      <c r="Q86" s="12">
        <v>3549</v>
      </c>
      <c r="R86" s="26">
        <f t="shared" si="44"/>
        <v>294567</v>
      </c>
      <c r="S86" s="12">
        <v>3555</v>
      </c>
      <c r="T86" s="26">
        <f t="shared" si="45"/>
        <v>295065</v>
      </c>
      <c r="U86" s="12">
        <v>3553</v>
      </c>
      <c r="V86" s="26">
        <f t="shared" si="46"/>
        <v>294899</v>
      </c>
      <c r="W86" s="12">
        <v>3726</v>
      </c>
      <c r="X86" s="26">
        <f t="shared" si="47"/>
        <v>309258</v>
      </c>
      <c r="Y86" s="12">
        <v>3571</v>
      </c>
      <c r="Z86" s="26">
        <f t="shared" si="48"/>
        <v>296393</v>
      </c>
      <c r="AA86" s="12">
        <v>3683</v>
      </c>
      <c r="AB86" s="26">
        <f t="shared" si="49"/>
        <v>305689</v>
      </c>
      <c r="AC86" s="12">
        <v>3674</v>
      </c>
      <c r="AD86" s="26">
        <f t="shared" si="50"/>
        <v>304942</v>
      </c>
      <c r="AE86" s="12">
        <v>3765</v>
      </c>
      <c r="AF86" s="26">
        <f t="shared" si="51"/>
        <v>312495</v>
      </c>
      <c r="AG86" s="12">
        <v>3804</v>
      </c>
      <c r="AH86" s="26">
        <f t="shared" si="52"/>
        <v>315732</v>
      </c>
      <c r="AI86" s="12">
        <v>3854</v>
      </c>
      <c r="AJ86" s="26">
        <f t="shared" si="53"/>
        <v>319882</v>
      </c>
      <c r="AK86" s="12">
        <v>3795</v>
      </c>
      <c r="AL86" s="27">
        <f t="shared" si="54"/>
        <v>314985</v>
      </c>
      <c r="AM86" s="12">
        <v>3837</v>
      </c>
      <c r="AN86" s="26">
        <f t="shared" si="55"/>
        <v>318471</v>
      </c>
      <c r="AO86" s="12">
        <v>3755</v>
      </c>
      <c r="AP86" s="26">
        <f t="shared" si="56"/>
        <v>311665</v>
      </c>
      <c r="AQ86" s="12">
        <v>3826</v>
      </c>
      <c r="AR86" s="26">
        <f t="shared" si="57"/>
        <v>317558</v>
      </c>
      <c r="AS86" s="12">
        <v>3811</v>
      </c>
      <c r="AT86" s="26">
        <f t="shared" si="58"/>
        <v>316313</v>
      </c>
      <c r="AU86" s="12">
        <v>3919</v>
      </c>
      <c r="AV86" s="26">
        <f t="shared" si="59"/>
        <v>325277</v>
      </c>
      <c r="AW86" s="12">
        <v>3878</v>
      </c>
      <c r="AX86" s="26">
        <f t="shared" si="60"/>
        <v>321874</v>
      </c>
      <c r="AY86" s="12">
        <v>3954</v>
      </c>
      <c r="AZ86" s="26">
        <f t="shared" si="61"/>
        <v>328182</v>
      </c>
      <c r="BA86" s="12">
        <v>3671</v>
      </c>
      <c r="BB86" s="26">
        <f t="shared" si="62"/>
        <v>304693</v>
      </c>
      <c r="BC86" s="12">
        <v>3712</v>
      </c>
      <c r="BD86" s="26">
        <f t="shared" si="63"/>
        <v>308096</v>
      </c>
      <c r="BE86" s="12">
        <v>3892</v>
      </c>
      <c r="BF86" s="26">
        <f t="shared" si="64"/>
        <v>323036</v>
      </c>
      <c r="BG86" s="12">
        <v>3874</v>
      </c>
      <c r="BH86" s="26">
        <f t="shared" si="65"/>
        <v>321542</v>
      </c>
      <c r="BI86" s="12">
        <v>3792</v>
      </c>
      <c r="BJ86" s="26">
        <f t="shared" si="66"/>
        <v>314736</v>
      </c>
      <c r="BK86" s="12">
        <v>3921</v>
      </c>
      <c r="BL86" s="26">
        <f t="shared" si="67"/>
        <v>325443</v>
      </c>
      <c r="BM86" s="12">
        <v>3854</v>
      </c>
      <c r="BN86" s="26">
        <f t="shared" si="68"/>
        <v>319882</v>
      </c>
      <c r="BO86" s="12">
        <v>3648</v>
      </c>
      <c r="BP86" s="26">
        <f t="shared" si="69"/>
        <v>302784</v>
      </c>
      <c r="BQ86" s="12">
        <v>4013</v>
      </c>
      <c r="BR86" s="26">
        <f t="shared" si="70"/>
        <v>333079</v>
      </c>
      <c r="BS86" s="12">
        <v>3467</v>
      </c>
      <c r="BT86" s="26">
        <f t="shared" si="71"/>
        <v>287761</v>
      </c>
      <c r="BU86" s="12">
        <v>3753</v>
      </c>
      <c r="BV86" s="26">
        <f t="shared" si="72"/>
        <v>311499</v>
      </c>
      <c r="BW86" s="12">
        <v>3753</v>
      </c>
      <c r="BX86" s="26">
        <f t="shared" si="73"/>
        <v>311499</v>
      </c>
      <c r="BY86" s="12">
        <v>3719</v>
      </c>
      <c r="BZ86" s="26">
        <f t="shared" si="74"/>
        <v>308677</v>
      </c>
      <c r="CA86" s="12">
        <v>3425</v>
      </c>
      <c r="CB86" s="26">
        <f t="shared" si="75"/>
        <v>284275</v>
      </c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</row>
    <row r="87" spans="3:110" x14ac:dyDescent="0.2">
      <c r="C87" s="11"/>
      <c r="D87" s="11">
        <v>84</v>
      </c>
      <c r="E87" s="12">
        <v>3544</v>
      </c>
      <c r="F87" s="26">
        <f t="shared" si="38"/>
        <v>297696</v>
      </c>
      <c r="G87" s="12">
        <v>3698</v>
      </c>
      <c r="H87" s="26">
        <f t="shared" si="39"/>
        <v>310632</v>
      </c>
      <c r="I87" s="12">
        <v>3497</v>
      </c>
      <c r="J87" s="26">
        <f t="shared" si="40"/>
        <v>293748</v>
      </c>
      <c r="K87" s="12">
        <v>3612</v>
      </c>
      <c r="L87" s="26">
        <f t="shared" si="41"/>
        <v>303408</v>
      </c>
      <c r="M87" s="12">
        <v>3587</v>
      </c>
      <c r="N87" s="26">
        <f t="shared" si="42"/>
        <v>301308</v>
      </c>
      <c r="O87" s="12">
        <v>3554</v>
      </c>
      <c r="P87" s="26">
        <f t="shared" si="43"/>
        <v>298536</v>
      </c>
      <c r="Q87" s="12">
        <v>3713</v>
      </c>
      <c r="R87" s="26">
        <f t="shared" si="44"/>
        <v>311892</v>
      </c>
      <c r="S87" s="12">
        <v>3620</v>
      </c>
      <c r="T87" s="26">
        <f t="shared" si="45"/>
        <v>304080</v>
      </c>
      <c r="U87" s="12">
        <v>3472</v>
      </c>
      <c r="V87" s="26">
        <f t="shared" si="46"/>
        <v>291648</v>
      </c>
      <c r="W87" s="12">
        <v>3674</v>
      </c>
      <c r="X87" s="26">
        <f t="shared" si="47"/>
        <v>308616</v>
      </c>
      <c r="Y87" s="12">
        <v>3728</v>
      </c>
      <c r="Z87" s="26">
        <f t="shared" si="48"/>
        <v>313152</v>
      </c>
      <c r="AA87" s="12">
        <v>3745</v>
      </c>
      <c r="AB87" s="26">
        <f t="shared" si="49"/>
        <v>314580</v>
      </c>
      <c r="AC87" s="12">
        <v>3719</v>
      </c>
      <c r="AD87" s="26">
        <f t="shared" si="50"/>
        <v>312396</v>
      </c>
      <c r="AE87" s="12">
        <v>3738</v>
      </c>
      <c r="AF87" s="26">
        <f t="shared" si="51"/>
        <v>313992</v>
      </c>
      <c r="AG87" s="12">
        <v>3805</v>
      </c>
      <c r="AH87" s="26">
        <f t="shared" si="52"/>
        <v>319620</v>
      </c>
      <c r="AI87" s="12">
        <v>3712</v>
      </c>
      <c r="AJ87" s="26">
        <f t="shared" si="53"/>
        <v>311808</v>
      </c>
      <c r="AK87" s="12">
        <v>3875</v>
      </c>
      <c r="AL87" s="27">
        <f t="shared" si="54"/>
        <v>325500</v>
      </c>
      <c r="AM87" s="12">
        <v>3823</v>
      </c>
      <c r="AN87" s="26">
        <f t="shared" si="55"/>
        <v>321132</v>
      </c>
      <c r="AO87" s="12">
        <v>3916</v>
      </c>
      <c r="AP87" s="26">
        <f t="shared" si="56"/>
        <v>328944</v>
      </c>
      <c r="AQ87" s="12">
        <v>4037</v>
      </c>
      <c r="AR87" s="26">
        <f t="shared" si="57"/>
        <v>339108</v>
      </c>
      <c r="AS87" s="12">
        <v>4102</v>
      </c>
      <c r="AT87" s="26">
        <f t="shared" si="58"/>
        <v>344568</v>
      </c>
      <c r="AU87" s="12">
        <v>3976</v>
      </c>
      <c r="AV87" s="26">
        <f t="shared" si="59"/>
        <v>333984</v>
      </c>
      <c r="AW87" s="12">
        <v>3989</v>
      </c>
      <c r="AX87" s="26">
        <f t="shared" si="60"/>
        <v>335076</v>
      </c>
      <c r="AY87" s="12">
        <v>3744</v>
      </c>
      <c r="AZ87" s="26">
        <f t="shared" si="61"/>
        <v>314496</v>
      </c>
      <c r="BA87" s="12">
        <v>4023</v>
      </c>
      <c r="BB87" s="26">
        <f t="shared" si="62"/>
        <v>337932</v>
      </c>
      <c r="BC87" s="12">
        <v>3781</v>
      </c>
      <c r="BD87" s="26">
        <f t="shared" si="63"/>
        <v>317604</v>
      </c>
      <c r="BE87" s="12">
        <v>4040</v>
      </c>
      <c r="BF87" s="26">
        <f t="shared" si="64"/>
        <v>339360</v>
      </c>
      <c r="BG87" s="12">
        <v>3821</v>
      </c>
      <c r="BH87" s="26">
        <f t="shared" si="65"/>
        <v>320964</v>
      </c>
      <c r="BI87" s="12">
        <v>4069</v>
      </c>
      <c r="BJ87" s="26">
        <f t="shared" si="66"/>
        <v>341796</v>
      </c>
      <c r="BK87" s="12">
        <v>3876</v>
      </c>
      <c r="BL87" s="26">
        <f t="shared" si="67"/>
        <v>325584</v>
      </c>
      <c r="BM87" s="12">
        <v>3896</v>
      </c>
      <c r="BN87" s="26">
        <f t="shared" si="68"/>
        <v>327264</v>
      </c>
      <c r="BO87" s="12">
        <v>4057</v>
      </c>
      <c r="BP87" s="26">
        <f t="shared" si="69"/>
        <v>340788</v>
      </c>
      <c r="BQ87" s="12">
        <v>3867</v>
      </c>
      <c r="BR87" s="26">
        <f t="shared" si="70"/>
        <v>324828</v>
      </c>
      <c r="BS87" s="12">
        <v>4003</v>
      </c>
      <c r="BT87" s="26">
        <f t="shared" si="71"/>
        <v>336252</v>
      </c>
      <c r="BU87" s="12">
        <v>3918</v>
      </c>
      <c r="BV87" s="26">
        <f t="shared" si="72"/>
        <v>329112</v>
      </c>
      <c r="BW87" s="12">
        <v>3747</v>
      </c>
      <c r="BX87" s="26">
        <f t="shared" si="73"/>
        <v>314748</v>
      </c>
      <c r="BY87" s="12">
        <v>3783</v>
      </c>
      <c r="BZ87" s="26">
        <f t="shared" si="74"/>
        <v>317772</v>
      </c>
      <c r="CA87" s="12">
        <v>3932</v>
      </c>
      <c r="CB87" s="26">
        <f t="shared" si="75"/>
        <v>330288</v>
      </c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</row>
    <row r="88" spans="3:110" x14ac:dyDescent="0.2">
      <c r="C88" s="11"/>
      <c r="D88" s="11">
        <v>85</v>
      </c>
      <c r="E88" s="12">
        <v>3318</v>
      </c>
      <c r="F88" s="26">
        <f t="shared" si="38"/>
        <v>282030</v>
      </c>
      <c r="G88" s="12">
        <v>3588</v>
      </c>
      <c r="H88" s="26">
        <f t="shared" si="39"/>
        <v>304980</v>
      </c>
      <c r="I88" s="12">
        <v>3481</v>
      </c>
      <c r="J88" s="26">
        <f t="shared" si="40"/>
        <v>295885</v>
      </c>
      <c r="K88" s="12">
        <v>3583</v>
      </c>
      <c r="L88" s="26">
        <f t="shared" si="41"/>
        <v>304555</v>
      </c>
      <c r="M88" s="12">
        <v>3531</v>
      </c>
      <c r="N88" s="26">
        <f t="shared" si="42"/>
        <v>300135</v>
      </c>
      <c r="O88" s="12">
        <v>3328</v>
      </c>
      <c r="P88" s="26">
        <f t="shared" si="43"/>
        <v>282880</v>
      </c>
      <c r="Q88" s="12">
        <v>3392</v>
      </c>
      <c r="R88" s="26">
        <f t="shared" si="44"/>
        <v>288320</v>
      </c>
      <c r="S88" s="12">
        <v>3313</v>
      </c>
      <c r="T88" s="26">
        <f t="shared" si="45"/>
        <v>281605</v>
      </c>
      <c r="U88" s="12">
        <v>3733</v>
      </c>
      <c r="V88" s="26">
        <f t="shared" si="46"/>
        <v>317305</v>
      </c>
      <c r="W88" s="12">
        <v>3591</v>
      </c>
      <c r="X88" s="26">
        <f t="shared" si="47"/>
        <v>305235</v>
      </c>
      <c r="Y88" s="12">
        <v>3639</v>
      </c>
      <c r="Z88" s="26">
        <f t="shared" si="48"/>
        <v>309315</v>
      </c>
      <c r="AA88" s="12">
        <v>3552</v>
      </c>
      <c r="AB88" s="26">
        <f t="shared" si="49"/>
        <v>301920</v>
      </c>
      <c r="AC88" s="12">
        <v>3715</v>
      </c>
      <c r="AD88" s="26">
        <f t="shared" si="50"/>
        <v>315775</v>
      </c>
      <c r="AE88" s="12">
        <v>3905</v>
      </c>
      <c r="AF88" s="26">
        <f t="shared" si="51"/>
        <v>331925</v>
      </c>
      <c r="AG88" s="12">
        <v>3693</v>
      </c>
      <c r="AH88" s="26">
        <f t="shared" si="52"/>
        <v>313905</v>
      </c>
      <c r="AI88" s="12">
        <v>3880</v>
      </c>
      <c r="AJ88" s="26">
        <f t="shared" si="53"/>
        <v>329800</v>
      </c>
      <c r="AK88" s="12">
        <v>3707</v>
      </c>
      <c r="AL88" s="27">
        <f t="shared" si="54"/>
        <v>315095</v>
      </c>
      <c r="AM88" s="12">
        <v>3871</v>
      </c>
      <c r="AN88" s="26">
        <f t="shared" si="55"/>
        <v>329035</v>
      </c>
      <c r="AO88" s="12">
        <v>3812</v>
      </c>
      <c r="AP88" s="26">
        <f t="shared" si="56"/>
        <v>324020</v>
      </c>
      <c r="AQ88" s="12">
        <v>3978</v>
      </c>
      <c r="AR88" s="26">
        <f t="shared" si="57"/>
        <v>338130</v>
      </c>
      <c r="AS88" s="12">
        <v>3868</v>
      </c>
      <c r="AT88" s="26">
        <f t="shared" si="58"/>
        <v>328780</v>
      </c>
      <c r="AU88" s="12">
        <v>4100</v>
      </c>
      <c r="AV88" s="26">
        <f t="shared" si="59"/>
        <v>348500</v>
      </c>
      <c r="AW88" s="12">
        <v>4044</v>
      </c>
      <c r="AX88" s="26">
        <f t="shared" si="60"/>
        <v>343740</v>
      </c>
      <c r="AY88" s="12">
        <v>4088</v>
      </c>
      <c r="AZ88" s="26">
        <f t="shared" si="61"/>
        <v>347480</v>
      </c>
      <c r="BA88" s="12">
        <v>3922</v>
      </c>
      <c r="BB88" s="26">
        <f t="shared" si="62"/>
        <v>333370</v>
      </c>
      <c r="BC88" s="12">
        <v>4261</v>
      </c>
      <c r="BD88" s="26">
        <f t="shared" si="63"/>
        <v>362185</v>
      </c>
      <c r="BE88" s="12">
        <v>4232</v>
      </c>
      <c r="BF88" s="26">
        <f t="shared" si="64"/>
        <v>359720</v>
      </c>
      <c r="BG88" s="12">
        <v>4323</v>
      </c>
      <c r="BH88" s="26">
        <f t="shared" si="65"/>
        <v>367455</v>
      </c>
      <c r="BI88" s="12">
        <v>3933</v>
      </c>
      <c r="BJ88" s="26">
        <f t="shared" si="66"/>
        <v>334305</v>
      </c>
      <c r="BK88" s="12">
        <v>4307</v>
      </c>
      <c r="BL88" s="26">
        <f t="shared" si="67"/>
        <v>366095</v>
      </c>
      <c r="BM88" s="12">
        <v>4078</v>
      </c>
      <c r="BN88" s="26">
        <f t="shared" si="68"/>
        <v>346630</v>
      </c>
      <c r="BO88" s="12">
        <v>4038</v>
      </c>
      <c r="BP88" s="26">
        <f t="shared" si="69"/>
        <v>343230</v>
      </c>
      <c r="BQ88" s="12">
        <v>3997</v>
      </c>
      <c r="BR88" s="26">
        <f t="shared" si="70"/>
        <v>339745</v>
      </c>
      <c r="BS88" s="12">
        <v>4146</v>
      </c>
      <c r="BT88" s="26">
        <f t="shared" si="71"/>
        <v>352410</v>
      </c>
      <c r="BU88" s="12">
        <v>4095</v>
      </c>
      <c r="BV88" s="26">
        <f t="shared" si="72"/>
        <v>348075</v>
      </c>
      <c r="BW88" s="12">
        <v>4179</v>
      </c>
      <c r="BX88" s="26">
        <f t="shared" si="73"/>
        <v>355215</v>
      </c>
      <c r="BY88" s="12">
        <v>3925</v>
      </c>
      <c r="BZ88" s="26">
        <f t="shared" si="74"/>
        <v>333625</v>
      </c>
      <c r="CA88" s="12">
        <v>4045</v>
      </c>
      <c r="CB88" s="26">
        <f t="shared" si="75"/>
        <v>343825</v>
      </c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</row>
    <row r="89" spans="3:110" x14ac:dyDescent="0.2">
      <c r="C89" s="11"/>
      <c r="D89" s="11">
        <v>86</v>
      </c>
      <c r="E89" s="12">
        <v>3324</v>
      </c>
      <c r="F89" s="26">
        <f t="shared" si="38"/>
        <v>285864</v>
      </c>
      <c r="G89" s="12">
        <v>3354</v>
      </c>
      <c r="H89" s="26">
        <f t="shared" si="39"/>
        <v>288444</v>
      </c>
      <c r="I89" s="12">
        <v>3317</v>
      </c>
      <c r="J89" s="26">
        <f t="shared" si="40"/>
        <v>285262</v>
      </c>
      <c r="K89" s="12">
        <v>3431</v>
      </c>
      <c r="L89" s="26">
        <f t="shared" si="41"/>
        <v>295066</v>
      </c>
      <c r="M89" s="12">
        <v>3441</v>
      </c>
      <c r="N89" s="26">
        <f t="shared" si="42"/>
        <v>295926</v>
      </c>
      <c r="O89" s="12">
        <v>3533</v>
      </c>
      <c r="P89" s="26">
        <f t="shared" si="43"/>
        <v>303838</v>
      </c>
      <c r="Q89" s="12">
        <v>3542</v>
      </c>
      <c r="R89" s="26">
        <f t="shared" si="44"/>
        <v>304612</v>
      </c>
      <c r="S89" s="12">
        <v>3413</v>
      </c>
      <c r="T89" s="26">
        <f t="shared" si="45"/>
        <v>293518</v>
      </c>
      <c r="U89" s="12">
        <v>3552</v>
      </c>
      <c r="V89" s="26">
        <f t="shared" si="46"/>
        <v>305472</v>
      </c>
      <c r="W89" s="12">
        <v>3558</v>
      </c>
      <c r="X89" s="26">
        <f t="shared" si="47"/>
        <v>305988</v>
      </c>
      <c r="Y89" s="12">
        <v>3413</v>
      </c>
      <c r="Z89" s="26">
        <f t="shared" si="48"/>
        <v>293518</v>
      </c>
      <c r="AA89" s="12">
        <v>3382</v>
      </c>
      <c r="AB89" s="26">
        <f t="shared" si="49"/>
        <v>290852</v>
      </c>
      <c r="AC89" s="12">
        <v>3580</v>
      </c>
      <c r="AD89" s="26">
        <f t="shared" si="50"/>
        <v>307880</v>
      </c>
      <c r="AE89" s="12">
        <v>3604</v>
      </c>
      <c r="AF89" s="26">
        <f t="shared" si="51"/>
        <v>309944</v>
      </c>
      <c r="AG89" s="12">
        <v>3647</v>
      </c>
      <c r="AH89" s="26">
        <f t="shared" si="52"/>
        <v>313642</v>
      </c>
      <c r="AI89" s="12">
        <v>3713</v>
      </c>
      <c r="AJ89" s="26">
        <f t="shared" si="53"/>
        <v>319318</v>
      </c>
      <c r="AK89" s="12">
        <v>3752</v>
      </c>
      <c r="AL89" s="27">
        <f t="shared" si="54"/>
        <v>322672</v>
      </c>
      <c r="AM89" s="12">
        <v>3833</v>
      </c>
      <c r="AN89" s="26">
        <f t="shared" si="55"/>
        <v>329638</v>
      </c>
      <c r="AO89" s="12">
        <v>3738</v>
      </c>
      <c r="AP89" s="26">
        <f t="shared" si="56"/>
        <v>321468</v>
      </c>
      <c r="AQ89" s="12">
        <v>3949</v>
      </c>
      <c r="AR89" s="26">
        <f t="shared" si="57"/>
        <v>339614</v>
      </c>
      <c r="AS89" s="12">
        <v>4064</v>
      </c>
      <c r="AT89" s="26">
        <f t="shared" si="58"/>
        <v>349504</v>
      </c>
      <c r="AU89" s="12">
        <v>3966</v>
      </c>
      <c r="AV89" s="26">
        <f t="shared" si="59"/>
        <v>341076</v>
      </c>
      <c r="AW89" s="12">
        <v>4082</v>
      </c>
      <c r="AX89" s="26">
        <f t="shared" si="60"/>
        <v>351052</v>
      </c>
      <c r="AY89" s="12">
        <v>4215</v>
      </c>
      <c r="AZ89" s="26">
        <f t="shared" si="61"/>
        <v>362490</v>
      </c>
      <c r="BA89" s="12">
        <v>3988</v>
      </c>
      <c r="BB89" s="26">
        <f t="shared" si="62"/>
        <v>342968</v>
      </c>
      <c r="BC89" s="12">
        <v>4038</v>
      </c>
      <c r="BD89" s="26">
        <f t="shared" si="63"/>
        <v>347268</v>
      </c>
      <c r="BE89" s="12">
        <v>4092</v>
      </c>
      <c r="BF89" s="26">
        <f t="shared" si="64"/>
        <v>351912</v>
      </c>
      <c r="BG89" s="12">
        <v>4072</v>
      </c>
      <c r="BH89" s="26">
        <f t="shared" si="65"/>
        <v>350192</v>
      </c>
      <c r="BI89" s="12">
        <v>4334</v>
      </c>
      <c r="BJ89" s="26">
        <f t="shared" si="66"/>
        <v>372724</v>
      </c>
      <c r="BK89" s="12">
        <v>4078</v>
      </c>
      <c r="BL89" s="26">
        <f t="shared" si="67"/>
        <v>350708</v>
      </c>
      <c r="BM89" s="12">
        <v>3998</v>
      </c>
      <c r="BN89" s="26">
        <f t="shared" si="68"/>
        <v>343828</v>
      </c>
      <c r="BO89" s="12">
        <v>4360</v>
      </c>
      <c r="BP89" s="26">
        <f t="shared" si="69"/>
        <v>374960</v>
      </c>
      <c r="BQ89" s="12">
        <v>4236</v>
      </c>
      <c r="BR89" s="26">
        <f t="shared" si="70"/>
        <v>364296</v>
      </c>
      <c r="BS89" s="12">
        <v>4281</v>
      </c>
      <c r="BT89" s="26">
        <f t="shared" si="71"/>
        <v>368166</v>
      </c>
      <c r="BU89" s="12">
        <v>4030</v>
      </c>
      <c r="BV89" s="26">
        <f t="shared" si="72"/>
        <v>346580</v>
      </c>
      <c r="BW89" s="12">
        <v>4202</v>
      </c>
      <c r="BX89" s="26">
        <f t="shared" si="73"/>
        <v>361372</v>
      </c>
      <c r="BY89" s="12">
        <v>4347</v>
      </c>
      <c r="BZ89" s="26">
        <f t="shared" si="74"/>
        <v>373842</v>
      </c>
      <c r="CA89" s="12">
        <v>4376</v>
      </c>
      <c r="CB89" s="26">
        <f t="shared" si="75"/>
        <v>376336</v>
      </c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3:110" x14ac:dyDescent="0.2">
      <c r="C90" s="11"/>
      <c r="D90" s="11">
        <v>87</v>
      </c>
      <c r="E90" s="12">
        <v>3081</v>
      </c>
      <c r="F90" s="26">
        <f t="shared" si="38"/>
        <v>268047</v>
      </c>
      <c r="G90" s="12">
        <v>3242</v>
      </c>
      <c r="H90" s="26">
        <f t="shared" si="39"/>
        <v>282054</v>
      </c>
      <c r="I90" s="12">
        <v>3236</v>
      </c>
      <c r="J90" s="26">
        <f t="shared" si="40"/>
        <v>281532</v>
      </c>
      <c r="K90" s="12">
        <v>3241</v>
      </c>
      <c r="L90" s="26">
        <f t="shared" si="41"/>
        <v>281967</v>
      </c>
      <c r="M90" s="12">
        <v>3315</v>
      </c>
      <c r="N90" s="26">
        <f t="shared" si="42"/>
        <v>288405</v>
      </c>
      <c r="O90" s="12">
        <v>3213</v>
      </c>
      <c r="P90" s="26">
        <f t="shared" si="43"/>
        <v>279531</v>
      </c>
      <c r="Q90" s="12">
        <v>3264</v>
      </c>
      <c r="R90" s="26">
        <f t="shared" si="44"/>
        <v>283968</v>
      </c>
      <c r="S90" s="12">
        <v>3369</v>
      </c>
      <c r="T90" s="26">
        <f t="shared" si="45"/>
        <v>293103</v>
      </c>
      <c r="U90" s="12">
        <v>3282</v>
      </c>
      <c r="V90" s="26">
        <f t="shared" si="46"/>
        <v>285534</v>
      </c>
      <c r="W90" s="12">
        <v>3352</v>
      </c>
      <c r="X90" s="26">
        <f t="shared" si="47"/>
        <v>291624</v>
      </c>
      <c r="Y90" s="12">
        <v>3386</v>
      </c>
      <c r="Z90" s="26">
        <f t="shared" si="48"/>
        <v>294582</v>
      </c>
      <c r="AA90" s="12">
        <v>3539</v>
      </c>
      <c r="AB90" s="26">
        <f t="shared" si="49"/>
        <v>307893</v>
      </c>
      <c r="AC90" s="12">
        <v>3444</v>
      </c>
      <c r="AD90" s="26">
        <f t="shared" si="50"/>
        <v>299628</v>
      </c>
      <c r="AE90" s="12">
        <v>3622</v>
      </c>
      <c r="AF90" s="26">
        <f t="shared" si="51"/>
        <v>315114</v>
      </c>
      <c r="AG90" s="12">
        <v>3664</v>
      </c>
      <c r="AH90" s="26">
        <f t="shared" si="52"/>
        <v>318768</v>
      </c>
      <c r="AI90" s="12">
        <v>3811</v>
      </c>
      <c r="AJ90" s="26">
        <f t="shared" si="53"/>
        <v>331557</v>
      </c>
      <c r="AK90" s="12">
        <v>3734</v>
      </c>
      <c r="AL90" s="27">
        <f t="shared" si="54"/>
        <v>324858</v>
      </c>
      <c r="AM90" s="12">
        <v>3773</v>
      </c>
      <c r="AN90" s="26">
        <f t="shared" si="55"/>
        <v>328251</v>
      </c>
      <c r="AO90" s="12">
        <v>3877</v>
      </c>
      <c r="AP90" s="26">
        <f t="shared" si="56"/>
        <v>337299</v>
      </c>
      <c r="AQ90" s="12">
        <v>3753</v>
      </c>
      <c r="AR90" s="26">
        <f t="shared" si="57"/>
        <v>326511</v>
      </c>
      <c r="AS90" s="12">
        <v>3941</v>
      </c>
      <c r="AT90" s="26">
        <f t="shared" si="58"/>
        <v>342867</v>
      </c>
      <c r="AU90" s="12">
        <v>3803</v>
      </c>
      <c r="AV90" s="26">
        <f t="shared" si="59"/>
        <v>330861</v>
      </c>
      <c r="AW90" s="12">
        <v>3981</v>
      </c>
      <c r="AX90" s="26">
        <f t="shared" si="60"/>
        <v>346347</v>
      </c>
      <c r="AY90" s="12">
        <v>4146</v>
      </c>
      <c r="AZ90" s="26">
        <f t="shared" si="61"/>
        <v>360702</v>
      </c>
      <c r="BA90" s="12">
        <v>3990</v>
      </c>
      <c r="BB90" s="26">
        <f t="shared" si="62"/>
        <v>347130</v>
      </c>
      <c r="BC90" s="12">
        <v>3976</v>
      </c>
      <c r="BD90" s="26">
        <f t="shared" si="63"/>
        <v>345912</v>
      </c>
      <c r="BE90" s="12">
        <v>4045</v>
      </c>
      <c r="BF90" s="26">
        <f t="shared" si="64"/>
        <v>351915</v>
      </c>
      <c r="BG90" s="12">
        <v>4251</v>
      </c>
      <c r="BH90" s="26">
        <f t="shared" si="65"/>
        <v>369837</v>
      </c>
      <c r="BI90" s="12">
        <v>4143</v>
      </c>
      <c r="BJ90" s="26">
        <f t="shared" si="66"/>
        <v>360441</v>
      </c>
      <c r="BK90" s="12">
        <v>4274</v>
      </c>
      <c r="BL90" s="26">
        <f t="shared" si="67"/>
        <v>371838</v>
      </c>
      <c r="BM90" s="12">
        <v>4167</v>
      </c>
      <c r="BN90" s="26">
        <f t="shared" si="68"/>
        <v>362529</v>
      </c>
      <c r="BO90" s="12">
        <v>4250</v>
      </c>
      <c r="BP90" s="26">
        <f t="shared" si="69"/>
        <v>369750</v>
      </c>
      <c r="BQ90" s="12">
        <v>4213</v>
      </c>
      <c r="BR90" s="26">
        <f t="shared" si="70"/>
        <v>366531</v>
      </c>
      <c r="BS90" s="12">
        <v>4224</v>
      </c>
      <c r="BT90" s="26">
        <f t="shared" si="71"/>
        <v>367488</v>
      </c>
      <c r="BU90" s="12">
        <v>4278</v>
      </c>
      <c r="BV90" s="26">
        <f t="shared" si="72"/>
        <v>372186</v>
      </c>
      <c r="BW90" s="12">
        <v>4239</v>
      </c>
      <c r="BX90" s="26">
        <f t="shared" si="73"/>
        <v>368793</v>
      </c>
      <c r="BY90" s="12">
        <v>4432</v>
      </c>
      <c r="BZ90" s="26">
        <f t="shared" si="74"/>
        <v>385584</v>
      </c>
      <c r="CA90" s="12">
        <v>4403</v>
      </c>
      <c r="CB90" s="26">
        <f t="shared" si="75"/>
        <v>383061</v>
      </c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</row>
    <row r="91" spans="3:110" x14ac:dyDescent="0.2">
      <c r="C91" s="11"/>
      <c r="D91" s="11">
        <v>88</v>
      </c>
      <c r="E91" s="12">
        <v>2948</v>
      </c>
      <c r="F91" s="26">
        <f t="shared" si="38"/>
        <v>259424</v>
      </c>
      <c r="G91" s="12">
        <v>2929</v>
      </c>
      <c r="H91" s="26">
        <f t="shared" si="39"/>
        <v>257752</v>
      </c>
      <c r="I91" s="12">
        <v>3006</v>
      </c>
      <c r="J91" s="26">
        <f t="shared" si="40"/>
        <v>264528</v>
      </c>
      <c r="K91" s="12">
        <v>2979</v>
      </c>
      <c r="L91" s="26">
        <f t="shared" si="41"/>
        <v>262152</v>
      </c>
      <c r="M91" s="12">
        <v>3056</v>
      </c>
      <c r="N91" s="26">
        <f t="shared" si="42"/>
        <v>268928</v>
      </c>
      <c r="O91" s="12">
        <v>2908</v>
      </c>
      <c r="P91" s="26">
        <f t="shared" si="43"/>
        <v>255904</v>
      </c>
      <c r="Q91" s="12">
        <v>2943</v>
      </c>
      <c r="R91" s="26">
        <f t="shared" si="44"/>
        <v>258984</v>
      </c>
      <c r="S91" s="12">
        <v>2958</v>
      </c>
      <c r="T91" s="26">
        <f t="shared" si="45"/>
        <v>260304</v>
      </c>
      <c r="U91" s="12">
        <v>3132</v>
      </c>
      <c r="V91" s="26">
        <f t="shared" si="46"/>
        <v>275616</v>
      </c>
      <c r="W91" s="12">
        <v>3117</v>
      </c>
      <c r="X91" s="26">
        <f t="shared" si="47"/>
        <v>274296</v>
      </c>
      <c r="Y91" s="12">
        <v>3175</v>
      </c>
      <c r="Z91" s="26">
        <f t="shared" si="48"/>
        <v>279400</v>
      </c>
      <c r="AA91" s="12">
        <v>3226</v>
      </c>
      <c r="AB91" s="26">
        <f t="shared" si="49"/>
        <v>283888</v>
      </c>
      <c r="AC91" s="12">
        <v>3491</v>
      </c>
      <c r="AD91" s="26">
        <f t="shared" si="50"/>
        <v>307208</v>
      </c>
      <c r="AE91" s="12">
        <v>3349</v>
      </c>
      <c r="AF91" s="26">
        <f t="shared" si="51"/>
        <v>294712</v>
      </c>
      <c r="AG91" s="12">
        <v>3506</v>
      </c>
      <c r="AH91" s="26">
        <f t="shared" si="52"/>
        <v>308528</v>
      </c>
      <c r="AI91" s="12">
        <v>3550</v>
      </c>
      <c r="AJ91" s="26">
        <f t="shared" si="53"/>
        <v>312400</v>
      </c>
      <c r="AK91" s="12">
        <v>3515</v>
      </c>
      <c r="AL91" s="27">
        <f t="shared" si="54"/>
        <v>309320</v>
      </c>
      <c r="AM91" s="12">
        <v>3615</v>
      </c>
      <c r="AN91" s="26">
        <f t="shared" si="55"/>
        <v>318120</v>
      </c>
      <c r="AO91" s="12">
        <v>3592</v>
      </c>
      <c r="AP91" s="26">
        <f t="shared" si="56"/>
        <v>316096</v>
      </c>
      <c r="AQ91" s="12">
        <v>3628</v>
      </c>
      <c r="AR91" s="26">
        <f t="shared" si="57"/>
        <v>319264</v>
      </c>
      <c r="AS91" s="12">
        <v>3770</v>
      </c>
      <c r="AT91" s="26">
        <f t="shared" si="58"/>
        <v>331760</v>
      </c>
      <c r="AU91" s="12">
        <v>3664</v>
      </c>
      <c r="AV91" s="26">
        <f t="shared" si="59"/>
        <v>322432</v>
      </c>
      <c r="AW91" s="12">
        <v>3971</v>
      </c>
      <c r="AX91" s="26">
        <f t="shared" si="60"/>
        <v>349448</v>
      </c>
      <c r="AY91" s="12">
        <v>3960</v>
      </c>
      <c r="AZ91" s="26">
        <f t="shared" si="61"/>
        <v>348480</v>
      </c>
      <c r="BA91" s="12">
        <v>4097</v>
      </c>
      <c r="BB91" s="26">
        <f t="shared" si="62"/>
        <v>360536</v>
      </c>
      <c r="BC91" s="12">
        <v>4181</v>
      </c>
      <c r="BD91" s="26">
        <f t="shared" si="63"/>
        <v>367928</v>
      </c>
      <c r="BE91" s="12">
        <v>4195</v>
      </c>
      <c r="BF91" s="26">
        <f t="shared" si="64"/>
        <v>369160</v>
      </c>
      <c r="BG91" s="12">
        <v>3913</v>
      </c>
      <c r="BH91" s="26">
        <f t="shared" si="65"/>
        <v>344344</v>
      </c>
      <c r="BI91" s="12">
        <v>4183</v>
      </c>
      <c r="BJ91" s="26">
        <f t="shared" si="66"/>
        <v>368104</v>
      </c>
      <c r="BK91" s="12">
        <v>4107</v>
      </c>
      <c r="BL91" s="26">
        <f t="shared" si="67"/>
        <v>361416</v>
      </c>
      <c r="BM91" s="12">
        <v>4198</v>
      </c>
      <c r="BN91" s="26">
        <f t="shared" si="68"/>
        <v>369424</v>
      </c>
      <c r="BO91" s="12">
        <v>4081</v>
      </c>
      <c r="BP91" s="26">
        <f t="shared" si="69"/>
        <v>359128</v>
      </c>
      <c r="BQ91" s="12">
        <v>4292</v>
      </c>
      <c r="BR91" s="26">
        <f t="shared" si="70"/>
        <v>377696</v>
      </c>
      <c r="BS91" s="12">
        <v>4067</v>
      </c>
      <c r="BT91" s="26">
        <f t="shared" si="71"/>
        <v>357896</v>
      </c>
      <c r="BU91" s="12">
        <v>4270</v>
      </c>
      <c r="BV91" s="26">
        <f t="shared" si="72"/>
        <v>375760</v>
      </c>
      <c r="BW91" s="12">
        <v>4372</v>
      </c>
      <c r="BX91" s="26">
        <f t="shared" si="73"/>
        <v>384736</v>
      </c>
      <c r="BY91" s="12">
        <v>4484</v>
      </c>
      <c r="BZ91" s="26">
        <f t="shared" si="74"/>
        <v>394592</v>
      </c>
      <c r="CA91" s="12">
        <v>4325</v>
      </c>
      <c r="CB91" s="26">
        <f t="shared" si="75"/>
        <v>380600</v>
      </c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</row>
    <row r="92" spans="3:110" x14ac:dyDescent="0.2">
      <c r="C92" s="11"/>
      <c r="D92" s="11">
        <v>89</v>
      </c>
      <c r="E92" s="12">
        <v>2637</v>
      </c>
      <c r="F92" s="26">
        <f t="shared" si="38"/>
        <v>234693</v>
      </c>
      <c r="G92" s="12">
        <v>2722</v>
      </c>
      <c r="H92" s="26">
        <f t="shared" si="39"/>
        <v>242258</v>
      </c>
      <c r="I92" s="12">
        <v>2856</v>
      </c>
      <c r="J92" s="26">
        <f t="shared" si="40"/>
        <v>254184</v>
      </c>
      <c r="K92" s="12">
        <v>2789</v>
      </c>
      <c r="L92" s="26">
        <f t="shared" si="41"/>
        <v>248221</v>
      </c>
      <c r="M92" s="12">
        <v>2886</v>
      </c>
      <c r="N92" s="26">
        <f t="shared" si="42"/>
        <v>256854</v>
      </c>
      <c r="O92" s="12">
        <v>2945</v>
      </c>
      <c r="P92" s="26">
        <f t="shared" si="43"/>
        <v>262105</v>
      </c>
      <c r="Q92" s="12">
        <v>2871</v>
      </c>
      <c r="R92" s="26">
        <f t="shared" si="44"/>
        <v>255519</v>
      </c>
      <c r="S92" s="12">
        <v>2836</v>
      </c>
      <c r="T92" s="26">
        <f t="shared" si="45"/>
        <v>252404</v>
      </c>
      <c r="U92" s="12">
        <v>2917</v>
      </c>
      <c r="V92" s="26">
        <f t="shared" si="46"/>
        <v>259613</v>
      </c>
      <c r="W92" s="12">
        <v>3159</v>
      </c>
      <c r="X92" s="26">
        <f t="shared" si="47"/>
        <v>281151</v>
      </c>
      <c r="Y92" s="12">
        <v>3008</v>
      </c>
      <c r="Z92" s="26">
        <f t="shared" si="48"/>
        <v>267712</v>
      </c>
      <c r="AA92" s="12">
        <v>3112</v>
      </c>
      <c r="AB92" s="26">
        <f t="shared" si="49"/>
        <v>276968</v>
      </c>
      <c r="AC92" s="12">
        <v>3053</v>
      </c>
      <c r="AD92" s="26">
        <f t="shared" si="50"/>
        <v>271717</v>
      </c>
      <c r="AE92" s="12">
        <v>3102</v>
      </c>
      <c r="AF92" s="26">
        <f t="shared" si="51"/>
        <v>276078</v>
      </c>
      <c r="AG92" s="12">
        <v>3238</v>
      </c>
      <c r="AH92" s="26">
        <f t="shared" si="52"/>
        <v>288182</v>
      </c>
      <c r="AI92" s="12">
        <v>3362</v>
      </c>
      <c r="AJ92" s="26">
        <f t="shared" si="53"/>
        <v>299218</v>
      </c>
      <c r="AK92" s="12">
        <v>3347</v>
      </c>
      <c r="AL92" s="27">
        <f t="shared" si="54"/>
        <v>297883</v>
      </c>
      <c r="AM92" s="12">
        <v>3325</v>
      </c>
      <c r="AN92" s="26">
        <f t="shared" si="55"/>
        <v>295925</v>
      </c>
      <c r="AO92" s="12">
        <v>3464</v>
      </c>
      <c r="AP92" s="26">
        <f t="shared" si="56"/>
        <v>308296</v>
      </c>
      <c r="AQ92" s="12">
        <v>3440</v>
      </c>
      <c r="AR92" s="26">
        <f t="shared" si="57"/>
        <v>306160</v>
      </c>
      <c r="AS92" s="12">
        <v>3563</v>
      </c>
      <c r="AT92" s="26">
        <f t="shared" si="58"/>
        <v>317107</v>
      </c>
      <c r="AU92" s="12">
        <v>3473</v>
      </c>
      <c r="AV92" s="26">
        <f t="shared" si="59"/>
        <v>309097</v>
      </c>
      <c r="AW92" s="12">
        <v>3616</v>
      </c>
      <c r="AX92" s="26">
        <f t="shared" si="60"/>
        <v>321824</v>
      </c>
      <c r="AY92" s="12">
        <v>3919</v>
      </c>
      <c r="AZ92" s="26">
        <f t="shared" si="61"/>
        <v>348791</v>
      </c>
      <c r="BA92" s="12">
        <v>3953</v>
      </c>
      <c r="BB92" s="26">
        <f t="shared" si="62"/>
        <v>351817</v>
      </c>
      <c r="BC92" s="12">
        <v>3988</v>
      </c>
      <c r="BD92" s="26">
        <f t="shared" si="63"/>
        <v>354932</v>
      </c>
      <c r="BE92" s="12">
        <v>3866</v>
      </c>
      <c r="BF92" s="26">
        <f t="shared" si="64"/>
        <v>344074</v>
      </c>
      <c r="BG92" s="12">
        <v>4053</v>
      </c>
      <c r="BH92" s="26">
        <f t="shared" si="65"/>
        <v>360717</v>
      </c>
      <c r="BI92" s="12">
        <v>3673</v>
      </c>
      <c r="BJ92" s="26">
        <f t="shared" si="66"/>
        <v>326897</v>
      </c>
      <c r="BK92" s="12">
        <v>4148</v>
      </c>
      <c r="BL92" s="26">
        <f t="shared" si="67"/>
        <v>369172</v>
      </c>
      <c r="BM92" s="12">
        <v>4055</v>
      </c>
      <c r="BN92" s="26">
        <f t="shared" si="68"/>
        <v>360895</v>
      </c>
      <c r="BO92" s="12">
        <v>4173</v>
      </c>
      <c r="BP92" s="26">
        <f t="shared" si="69"/>
        <v>371397</v>
      </c>
      <c r="BQ92" s="12">
        <v>4114</v>
      </c>
      <c r="BR92" s="26">
        <f t="shared" si="70"/>
        <v>366146</v>
      </c>
      <c r="BS92" s="12">
        <v>4301</v>
      </c>
      <c r="BT92" s="26">
        <f t="shared" si="71"/>
        <v>382789</v>
      </c>
      <c r="BU92" s="12">
        <v>4220</v>
      </c>
      <c r="BV92" s="26">
        <f t="shared" si="72"/>
        <v>375580</v>
      </c>
      <c r="BW92" s="12">
        <v>4420</v>
      </c>
      <c r="BX92" s="26">
        <f t="shared" si="73"/>
        <v>393380</v>
      </c>
      <c r="BY92" s="12">
        <v>4292</v>
      </c>
      <c r="BZ92" s="26">
        <f t="shared" si="74"/>
        <v>381988</v>
      </c>
      <c r="CA92" s="12">
        <v>4617</v>
      </c>
      <c r="CB92" s="26">
        <f t="shared" si="75"/>
        <v>410913</v>
      </c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</row>
    <row r="93" spans="3:110" x14ac:dyDescent="0.2">
      <c r="C93" s="11"/>
      <c r="D93" s="11">
        <v>90</v>
      </c>
      <c r="E93" s="12">
        <v>2604</v>
      </c>
      <c r="F93" s="26">
        <f t="shared" si="38"/>
        <v>234360</v>
      </c>
      <c r="G93" s="12">
        <v>2528</v>
      </c>
      <c r="H93" s="26">
        <f t="shared" si="39"/>
        <v>227520</v>
      </c>
      <c r="I93" s="12">
        <v>2271</v>
      </c>
      <c r="J93" s="26">
        <f t="shared" si="40"/>
        <v>204390</v>
      </c>
      <c r="K93" s="12">
        <v>2642</v>
      </c>
      <c r="L93" s="26">
        <f t="shared" si="41"/>
        <v>237780</v>
      </c>
      <c r="M93" s="12">
        <v>2511</v>
      </c>
      <c r="N93" s="26">
        <f t="shared" si="42"/>
        <v>225990</v>
      </c>
      <c r="O93" s="12">
        <v>2681</v>
      </c>
      <c r="P93" s="26">
        <f t="shared" si="43"/>
        <v>241290</v>
      </c>
      <c r="Q93" s="12">
        <v>2724</v>
      </c>
      <c r="R93" s="26">
        <f t="shared" si="44"/>
        <v>245160</v>
      </c>
      <c r="S93" s="12">
        <v>2511</v>
      </c>
      <c r="T93" s="26">
        <f t="shared" si="45"/>
        <v>225990</v>
      </c>
      <c r="U93" s="12">
        <v>2631</v>
      </c>
      <c r="V93" s="26">
        <f t="shared" si="46"/>
        <v>236790</v>
      </c>
      <c r="W93" s="12">
        <v>2704</v>
      </c>
      <c r="X93" s="26">
        <f t="shared" si="47"/>
        <v>243360</v>
      </c>
      <c r="Y93" s="12">
        <v>2625</v>
      </c>
      <c r="Z93" s="26">
        <f t="shared" si="48"/>
        <v>236250</v>
      </c>
      <c r="AA93" s="12">
        <v>2774</v>
      </c>
      <c r="AB93" s="26">
        <f t="shared" si="49"/>
        <v>249660</v>
      </c>
      <c r="AC93" s="12">
        <v>2963</v>
      </c>
      <c r="AD93" s="26">
        <f t="shared" si="50"/>
        <v>266670</v>
      </c>
      <c r="AE93" s="12">
        <v>2668</v>
      </c>
      <c r="AF93" s="26">
        <f t="shared" si="51"/>
        <v>240120</v>
      </c>
      <c r="AG93" s="12">
        <v>2859</v>
      </c>
      <c r="AH93" s="26">
        <f t="shared" si="52"/>
        <v>257310</v>
      </c>
      <c r="AI93" s="12">
        <v>2864</v>
      </c>
      <c r="AJ93" s="26">
        <f t="shared" si="53"/>
        <v>257760</v>
      </c>
      <c r="AK93" s="12">
        <v>3158</v>
      </c>
      <c r="AL93" s="27">
        <f t="shared" si="54"/>
        <v>284220</v>
      </c>
      <c r="AM93" s="12">
        <v>3209</v>
      </c>
      <c r="AN93" s="26">
        <f t="shared" si="55"/>
        <v>288810</v>
      </c>
      <c r="AO93" s="12">
        <v>3045</v>
      </c>
      <c r="AP93" s="26">
        <f t="shared" si="56"/>
        <v>274050</v>
      </c>
      <c r="AQ93" s="12">
        <v>3212</v>
      </c>
      <c r="AR93" s="26">
        <f t="shared" si="57"/>
        <v>289080</v>
      </c>
      <c r="AS93" s="12">
        <v>3179</v>
      </c>
      <c r="AT93" s="26">
        <f t="shared" si="58"/>
        <v>286110</v>
      </c>
      <c r="AU93" s="12">
        <v>3419</v>
      </c>
      <c r="AV93" s="26">
        <f t="shared" si="59"/>
        <v>307710</v>
      </c>
      <c r="AW93" s="12">
        <v>3351</v>
      </c>
      <c r="AX93" s="26">
        <f t="shared" si="60"/>
        <v>301590</v>
      </c>
      <c r="AY93" s="12">
        <v>3601</v>
      </c>
      <c r="AZ93" s="26">
        <f t="shared" si="61"/>
        <v>324090</v>
      </c>
      <c r="BA93" s="12">
        <v>3635</v>
      </c>
      <c r="BB93" s="26">
        <f t="shared" si="62"/>
        <v>327150</v>
      </c>
      <c r="BC93" s="12">
        <v>3702</v>
      </c>
      <c r="BD93" s="26">
        <f t="shared" si="63"/>
        <v>333180</v>
      </c>
      <c r="BE93" s="12">
        <v>3983</v>
      </c>
      <c r="BF93" s="26">
        <f t="shared" si="64"/>
        <v>358470</v>
      </c>
      <c r="BG93" s="12">
        <v>3772</v>
      </c>
      <c r="BH93" s="26">
        <f t="shared" si="65"/>
        <v>339480</v>
      </c>
      <c r="BI93" s="12">
        <v>3799</v>
      </c>
      <c r="BJ93" s="26">
        <f t="shared" si="66"/>
        <v>341910</v>
      </c>
      <c r="BK93" s="12">
        <v>3653</v>
      </c>
      <c r="BL93" s="26">
        <f t="shared" si="67"/>
        <v>328770</v>
      </c>
      <c r="BM93" s="12">
        <v>4057</v>
      </c>
      <c r="BN93" s="26">
        <f t="shared" si="68"/>
        <v>365130</v>
      </c>
      <c r="BO93" s="12">
        <v>3983</v>
      </c>
      <c r="BP93" s="26">
        <f t="shared" si="69"/>
        <v>358470</v>
      </c>
      <c r="BQ93" s="12">
        <v>4367</v>
      </c>
      <c r="BR93" s="26">
        <f t="shared" si="70"/>
        <v>393030</v>
      </c>
      <c r="BS93" s="12">
        <v>3983</v>
      </c>
      <c r="BT93" s="26">
        <f t="shared" si="71"/>
        <v>358470</v>
      </c>
      <c r="BU93" s="12">
        <v>4265</v>
      </c>
      <c r="BV93" s="26">
        <f t="shared" si="72"/>
        <v>383850</v>
      </c>
      <c r="BW93" s="12">
        <v>4415</v>
      </c>
      <c r="BX93" s="26">
        <f t="shared" si="73"/>
        <v>397350</v>
      </c>
      <c r="BY93" s="12">
        <v>4249</v>
      </c>
      <c r="BZ93" s="26">
        <f t="shared" si="74"/>
        <v>382410</v>
      </c>
      <c r="CA93" s="12">
        <v>4469</v>
      </c>
      <c r="CB93" s="26">
        <f t="shared" si="75"/>
        <v>402210</v>
      </c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</row>
    <row r="94" spans="3:110" x14ac:dyDescent="0.2">
      <c r="C94" s="11"/>
      <c r="D94" s="11">
        <v>91</v>
      </c>
      <c r="E94" s="12">
        <v>2064</v>
      </c>
      <c r="F94" s="26">
        <f t="shared" si="38"/>
        <v>187824</v>
      </c>
      <c r="G94" s="12">
        <v>2207</v>
      </c>
      <c r="H94" s="26">
        <f t="shared" si="39"/>
        <v>200837</v>
      </c>
      <c r="I94" s="12">
        <v>2372</v>
      </c>
      <c r="J94" s="26">
        <f t="shared" si="40"/>
        <v>215852</v>
      </c>
      <c r="K94" s="12">
        <v>2266</v>
      </c>
      <c r="L94" s="26">
        <f t="shared" si="41"/>
        <v>206206</v>
      </c>
      <c r="M94" s="12">
        <v>2285</v>
      </c>
      <c r="N94" s="26">
        <f t="shared" si="42"/>
        <v>207935</v>
      </c>
      <c r="O94" s="12">
        <v>2068</v>
      </c>
      <c r="P94" s="26">
        <f t="shared" si="43"/>
        <v>188188</v>
      </c>
      <c r="Q94" s="12">
        <v>2325</v>
      </c>
      <c r="R94" s="26">
        <f t="shared" si="44"/>
        <v>211575</v>
      </c>
      <c r="S94" s="12">
        <v>2343</v>
      </c>
      <c r="T94" s="26">
        <f t="shared" si="45"/>
        <v>213213</v>
      </c>
      <c r="U94" s="12">
        <v>2175</v>
      </c>
      <c r="V94" s="26">
        <f t="shared" si="46"/>
        <v>197925</v>
      </c>
      <c r="W94" s="12">
        <v>2375</v>
      </c>
      <c r="X94" s="26">
        <f t="shared" si="47"/>
        <v>216125</v>
      </c>
      <c r="Y94" s="12">
        <v>2252</v>
      </c>
      <c r="Z94" s="26">
        <f t="shared" si="48"/>
        <v>204932</v>
      </c>
      <c r="AA94" s="12">
        <v>2470</v>
      </c>
      <c r="AB94" s="26">
        <f t="shared" si="49"/>
        <v>224770</v>
      </c>
      <c r="AC94" s="12">
        <v>2457</v>
      </c>
      <c r="AD94" s="26">
        <f t="shared" si="50"/>
        <v>223587</v>
      </c>
      <c r="AE94" s="12">
        <v>2519</v>
      </c>
      <c r="AF94" s="26">
        <f t="shared" si="51"/>
        <v>229229</v>
      </c>
      <c r="AG94" s="12">
        <v>2690</v>
      </c>
      <c r="AH94" s="26">
        <f t="shared" si="52"/>
        <v>244790</v>
      </c>
      <c r="AI94" s="12">
        <v>2648</v>
      </c>
      <c r="AJ94" s="26">
        <f t="shared" si="53"/>
        <v>240968</v>
      </c>
      <c r="AK94" s="12">
        <v>2737</v>
      </c>
      <c r="AL94" s="27">
        <f t="shared" si="54"/>
        <v>249067</v>
      </c>
      <c r="AM94" s="12">
        <v>2784</v>
      </c>
      <c r="AN94" s="26">
        <f t="shared" si="55"/>
        <v>253344</v>
      </c>
      <c r="AO94" s="12">
        <v>2897</v>
      </c>
      <c r="AP94" s="26">
        <f t="shared" si="56"/>
        <v>263627</v>
      </c>
      <c r="AQ94" s="12">
        <v>2757</v>
      </c>
      <c r="AR94" s="26">
        <f t="shared" si="57"/>
        <v>250887</v>
      </c>
      <c r="AS94" s="12">
        <v>2940</v>
      </c>
      <c r="AT94" s="26">
        <f t="shared" si="58"/>
        <v>267540</v>
      </c>
      <c r="AU94" s="12">
        <v>3088</v>
      </c>
      <c r="AV94" s="26">
        <f t="shared" si="59"/>
        <v>281008</v>
      </c>
      <c r="AW94" s="12">
        <v>2999</v>
      </c>
      <c r="AX94" s="26">
        <f t="shared" si="60"/>
        <v>272909</v>
      </c>
      <c r="AY94" s="12">
        <v>3189</v>
      </c>
      <c r="AZ94" s="26">
        <f t="shared" si="61"/>
        <v>290199</v>
      </c>
      <c r="BA94" s="12">
        <v>3359</v>
      </c>
      <c r="BB94" s="26">
        <f t="shared" si="62"/>
        <v>305669</v>
      </c>
      <c r="BC94" s="12">
        <v>3492</v>
      </c>
      <c r="BD94" s="26">
        <f t="shared" si="63"/>
        <v>317772</v>
      </c>
      <c r="BE94" s="12">
        <v>3485</v>
      </c>
      <c r="BF94" s="26">
        <f t="shared" si="64"/>
        <v>317135</v>
      </c>
      <c r="BG94" s="12">
        <v>3493</v>
      </c>
      <c r="BH94" s="26">
        <f t="shared" si="65"/>
        <v>317863</v>
      </c>
      <c r="BI94" s="12">
        <v>3787</v>
      </c>
      <c r="BJ94" s="26">
        <f t="shared" si="66"/>
        <v>344617</v>
      </c>
      <c r="BK94" s="12">
        <v>3644</v>
      </c>
      <c r="BL94" s="26">
        <f t="shared" si="67"/>
        <v>331604</v>
      </c>
      <c r="BM94" s="12">
        <v>3649</v>
      </c>
      <c r="BN94" s="26">
        <f t="shared" si="68"/>
        <v>332059</v>
      </c>
      <c r="BO94" s="12">
        <v>3890</v>
      </c>
      <c r="BP94" s="26">
        <f t="shared" si="69"/>
        <v>353990</v>
      </c>
      <c r="BQ94" s="12">
        <v>3650</v>
      </c>
      <c r="BR94" s="26">
        <f t="shared" si="70"/>
        <v>332150</v>
      </c>
      <c r="BS94" s="12">
        <v>3862</v>
      </c>
      <c r="BT94" s="26">
        <f t="shared" si="71"/>
        <v>351442</v>
      </c>
      <c r="BU94" s="12">
        <v>4253</v>
      </c>
      <c r="BV94" s="26">
        <f t="shared" si="72"/>
        <v>387023</v>
      </c>
      <c r="BW94" s="12">
        <v>4119</v>
      </c>
      <c r="BX94" s="26">
        <f t="shared" si="73"/>
        <v>374829</v>
      </c>
      <c r="BY94" s="12">
        <v>4117</v>
      </c>
      <c r="BZ94" s="26">
        <f t="shared" si="74"/>
        <v>374647</v>
      </c>
      <c r="CA94" s="12">
        <v>4133</v>
      </c>
      <c r="CB94" s="26">
        <f t="shared" si="75"/>
        <v>376103</v>
      </c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</row>
    <row r="95" spans="3:110" x14ac:dyDescent="0.2">
      <c r="C95" s="11"/>
      <c r="D95" s="11">
        <v>92</v>
      </c>
      <c r="E95" s="12">
        <v>1874</v>
      </c>
      <c r="F95" s="26">
        <f t="shared" si="38"/>
        <v>172408</v>
      </c>
      <c r="G95" s="12">
        <v>1755</v>
      </c>
      <c r="H95" s="26">
        <f t="shared" si="39"/>
        <v>161460</v>
      </c>
      <c r="I95" s="12">
        <v>1965</v>
      </c>
      <c r="J95" s="26">
        <f t="shared" si="40"/>
        <v>180780</v>
      </c>
      <c r="K95" s="12">
        <v>1952</v>
      </c>
      <c r="L95" s="26">
        <f t="shared" si="41"/>
        <v>179584</v>
      </c>
      <c r="M95" s="12">
        <v>1969</v>
      </c>
      <c r="N95" s="26">
        <f t="shared" si="42"/>
        <v>181148</v>
      </c>
      <c r="O95" s="12">
        <v>1861</v>
      </c>
      <c r="P95" s="26">
        <f t="shared" si="43"/>
        <v>171212</v>
      </c>
      <c r="Q95" s="12">
        <v>1975</v>
      </c>
      <c r="R95" s="26">
        <f t="shared" si="44"/>
        <v>181700</v>
      </c>
      <c r="S95" s="12">
        <v>1881</v>
      </c>
      <c r="T95" s="26">
        <f t="shared" si="45"/>
        <v>173052</v>
      </c>
      <c r="U95" s="12">
        <v>1984</v>
      </c>
      <c r="V95" s="26">
        <f t="shared" si="46"/>
        <v>182528</v>
      </c>
      <c r="W95" s="12">
        <v>1996</v>
      </c>
      <c r="X95" s="26">
        <f t="shared" si="47"/>
        <v>183632</v>
      </c>
      <c r="Y95" s="12">
        <v>2073</v>
      </c>
      <c r="Z95" s="26">
        <f t="shared" si="48"/>
        <v>190716</v>
      </c>
      <c r="AA95" s="12">
        <v>2314</v>
      </c>
      <c r="AB95" s="26">
        <f t="shared" si="49"/>
        <v>212888</v>
      </c>
      <c r="AC95" s="12">
        <v>2134</v>
      </c>
      <c r="AD95" s="26">
        <f t="shared" si="50"/>
        <v>196328</v>
      </c>
      <c r="AE95" s="12">
        <v>2203</v>
      </c>
      <c r="AF95" s="26">
        <f t="shared" si="51"/>
        <v>202676</v>
      </c>
      <c r="AG95" s="12">
        <v>2268</v>
      </c>
      <c r="AH95" s="26">
        <f t="shared" si="52"/>
        <v>208656</v>
      </c>
      <c r="AI95" s="12">
        <v>2191</v>
      </c>
      <c r="AJ95" s="26">
        <f t="shared" si="53"/>
        <v>201572</v>
      </c>
      <c r="AK95" s="12">
        <v>2463</v>
      </c>
      <c r="AL95" s="27">
        <f t="shared" si="54"/>
        <v>226596</v>
      </c>
      <c r="AM95" s="12">
        <v>2364</v>
      </c>
      <c r="AN95" s="26">
        <f t="shared" si="55"/>
        <v>217488</v>
      </c>
      <c r="AO95" s="12">
        <v>2503</v>
      </c>
      <c r="AP95" s="26">
        <f t="shared" si="56"/>
        <v>230276</v>
      </c>
      <c r="AQ95" s="12">
        <v>2599</v>
      </c>
      <c r="AR95" s="26">
        <f t="shared" si="57"/>
        <v>239108</v>
      </c>
      <c r="AS95" s="12">
        <v>2666</v>
      </c>
      <c r="AT95" s="26">
        <f t="shared" si="58"/>
        <v>245272</v>
      </c>
      <c r="AU95" s="12">
        <v>2763</v>
      </c>
      <c r="AV95" s="26">
        <f t="shared" si="59"/>
        <v>254196</v>
      </c>
      <c r="AW95" s="12">
        <v>2804</v>
      </c>
      <c r="AX95" s="26">
        <f t="shared" si="60"/>
        <v>257968</v>
      </c>
      <c r="AY95" s="12">
        <v>2870</v>
      </c>
      <c r="AZ95" s="26">
        <f t="shared" si="61"/>
        <v>264040</v>
      </c>
      <c r="BA95" s="12">
        <v>3133</v>
      </c>
      <c r="BB95" s="26">
        <f t="shared" si="62"/>
        <v>288236</v>
      </c>
      <c r="BC95" s="12">
        <v>3118</v>
      </c>
      <c r="BD95" s="26">
        <f t="shared" si="63"/>
        <v>286856</v>
      </c>
      <c r="BE95" s="12">
        <v>3240</v>
      </c>
      <c r="BF95" s="26">
        <f t="shared" si="64"/>
        <v>298080</v>
      </c>
      <c r="BG95" s="12">
        <v>3176</v>
      </c>
      <c r="BH95" s="26">
        <f t="shared" si="65"/>
        <v>292192</v>
      </c>
      <c r="BI95" s="12">
        <v>3264</v>
      </c>
      <c r="BJ95" s="26">
        <f t="shared" si="66"/>
        <v>300288</v>
      </c>
      <c r="BK95" s="12">
        <v>3378</v>
      </c>
      <c r="BL95" s="26">
        <f t="shared" si="67"/>
        <v>310776</v>
      </c>
      <c r="BM95" s="12">
        <v>3389</v>
      </c>
      <c r="BN95" s="26">
        <f t="shared" si="68"/>
        <v>311788</v>
      </c>
      <c r="BO95" s="12">
        <v>3437</v>
      </c>
      <c r="BP95" s="26">
        <f t="shared" si="69"/>
        <v>316204</v>
      </c>
      <c r="BQ95" s="12">
        <v>3732</v>
      </c>
      <c r="BR95" s="26">
        <f t="shared" si="70"/>
        <v>343344</v>
      </c>
      <c r="BS95" s="12">
        <v>3526</v>
      </c>
      <c r="BT95" s="26">
        <f t="shared" si="71"/>
        <v>324392</v>
      </c>
      <c r="BU95" s="12">
        <v>3635</v>
      </c>
      <c r="BV95" s="26">
        <f t="shared" si="72"/>
        <v>334420</v>
      </c>
      <c r="BW95" s="12">
        <v>3805</v>
      </c>
      <c r="BX95" s="26">
        <f t="shared" si="73"/>
        <v>350060</v>
      </c>
      <c r="BY95" s="12">
        <v>3870</v>
      </c>
      <c r="BZ95" s="26">
        <f t="shared" si="74"/>
        <v>356040</v>
      </c>
      <c r="CA95" s="12">
        <v>3905</v>
      </c>
      <c r="CB95" s="26">
        <f t="shared" si="75"/>
        <v>359260</v>
      </c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</row>
    <row r="96" spans="3:110" x14ac:dyDescent="0.2">
      <c r="C96" s="11"/>
      <c r="D96" s="11">
        <v>93</v>
      </c>
      <c r="E96" s="12">
        <v>1416</v>
      </c>
      <c r="F96" s="26">
        <f t="shared" si="38"/>
        <v>131688</v>
      </c>
      <c r="G96" s="12">
        <v>1503</v>
      </c>
      <c r="H96" s="26">
        <f t="shared" si="39"/>
        <v>139779</v>
      </c>
      <c r="I96" s="12">
        <v>1546</v>
      </c>
      <c r="J96" s="26">
        <f t="shared" si="40"/>
        <v>143778</v>
      </c>
      <c r="K96" s="12">
        <v>1596</v>
      </c>
      <c r="L96" s="26">
        <f t="shared" si="41"/>
        <v>148428</v>
      </c>
      <c r="M96" s="12">
        <v>1654</v>
      </c>
      <c r="N96" s="26">
        <f t="shared" si="42"/>
        <v>153822</v>
      </c>
      <c r="O96" s="12">
        <v>1499</v>
      </c>
      <c r="P96" s="26">
        <f t="shared" si="43"/>
        <v>139407</v>
      </c>
      <c r="Q96" s="12">
        <v>1703</v>
      </c>
      <c r="R96" s="26">
        <f t="shared" si="44"/>
        <v>158379</v>
      </c>
      <c r="S96" s="12">
        <v>1731</v>
      </c>
      <c r="T96" s="26">
        <f t="shared" si="45"/>
        <v>160983</v>
      </c>
      <c r="U96" s="12">
        <v>1653</v>
      </c>
      <c r="V96" s="26">
        <f t="shared" si="46"/>
        <v>153729</v>
      </c>
      <c r="W96" s="12">
        <v>1702</v>
      </c>
      <c r="X96" s="26">
        <f t="shared" si="47"/>
        <v>158286</v>
      </c>
      <c r="Y96" s="12">
        <v>1723</v>
      </c>
      <c r="Z96" s="26">
        <f t="shared" si="48"/>
        <v>160239</v>
      </c>
      <c r="AA96" s="12">
        <v>1760</v>
      </c>
      <c r="AB96" s="26">
        <f t="shared" si="49"/>
        <v>163680</v>
      </c>
      <c r="AC96" s="12">
        <v>1706</v>
      </c>
      <c r="AD96" s="26">
        <f t="shared" si="50"/>
        <v>158658</v>
      </c>
      <c r="AE96" s="12">
        <v>1892</v>
      </c>
      <c r="AF96" s="26">
        <f t="shared" si="51"/>
        <v>175956</v>
      </c>
      <c r="AG96" s="12">
        <v>2131</v>
      </c>
      <c r="AH96" s="26">
        <f t="shared" si="52"/>
        <v>198183</v>
      </c>
      <c r="AI96" s="12">
        <v>2044</v>
      </c>
      <c r="AJ96" s="26">
        <f t="shared" si="53"/>
        <v>190092</v>
      </c>
      <c r="AK96" s="12">
        <v>2081</v>
      </c>
      <c r="AL96" s="27">
        <f t="shared" si="54"/>
        <v>193533</v>
      </c>
      <c r="AM96" s="12">
        <v>2093</v>
      </c>
      <c r="AN96" s="26">
        <f t="shared" si="55"/>
        <v>194649</v>
      </c>
      <c r="AO96" s="12">
        <v>2158</v>
      </c>
      <c r="AP96" s="26">
        <f t="shared" si="56"/>
        <v>200694</v>
      </c>
      <c r="AQ96" s="12">
        <v>2130</v>
      </c>
      <c r="AR96" s="26">
        <f t="shared" si="57"/>
        <v>198090</v>
      </c>
      <c r="AS96" s="12">
        <v>2154</v>
      </c>
      <c r="AT96" s="26">
        <f t="shared" si="58"/>
        <v>200322</v>
      </c>
      <c r="AU96" s="12">
        <v>2168</v>
      </c>
      <c r="AV96" s="26">
        <f t="shared" si="59"/>
        <v>201624</v>
      </c>
      <c r="AW96" s="12">
        <v>2352</v>
      </c>
      <c r="AX96" s="26">
        <f t="shared" si="60"/>
        <v>218736</v>
      </c>
      <c r="AY96" s="12">
        <v>2418</v>
      </c>
      <c r="AZ96" s="26">
        <f t="shared" si="61"/>
        <v>224874</v>
      </c>
      <c r="BA96" s="12">
        <v>2589</v>
      </c>
      <c r="BB96" s="26">
        <f t="shared" si="62"/>
        <v>240777</v>
      </c>
      <c r="BC96" s="12">
        <v>2540</v>
      </c>
      <c r="BD96" s="26">
        <f t="shared" si="63"/>
        <v>236220</v>
      </c>
      <c r="BE96" s="12">
        <v>2756</v>
      </c>
      <c r="BF96" s="26">
        <f t="shared" si="64"/>
        <v>256308</v>
      </c>
      <c r="BG96" s="12">
        <v>2766</v>
      </c>
      <c r="BH96" s="26">
        <f t="shared" si="65"/>
        <v>257238</v>
      </c>
      <c r="BI96" s="12">
        <v>2762</v>
      </c>
      <c r="BJ96" s="26">
        <f t="shared" si="66"/>
        <v>256866</v>
      </c>
      <c r="BK96" s="12">
        <v>2967</v>
      </c>
      <c r="BL96" s="26">
        <f t="shared" si="67"/>
        <v>275931</v>
      </c>
      <c r="BM96" s="12">
        <v>3133</v>
      </c>
      <c r="BN96" s="26">
        <f t="shared" si="68"/>
        <v>291369</v>
      </c>
      <c r="BO96" s="12">
        <v>3053</v>
      </c>
      <c r="BP96" s="26">
        <f t="shared" si="69"/>
        <v>283929</v>
      </c>
      <c r="BQ96" s="12">
        <v>3015</v>
      </c>
      <c r="BR96" s="26">
        <f t="shared" si="70"/>
        <v>280395</v>
      </c>
      <c r="BS96" s="12">
        <v>3225</v>
      </c>
      <c r="BT96" s="26">
        <f t="shared" si="71"/>
        <v>299925</v>
      </c>
      <c r="BU96" s="12">
        <v>3359</v>
      </c>
      <c r="BV96" s="26">
        <f t="shared" si="72"/>
        <v>312387</v>
      </c>
      <c r="BW96" s="12">
        <v>3475</v>
      </c>
      <c r="BX96" s="26">
        <f t="shared" si="73"/>
        <v>323175</v>
      </c>
      <c r="BY96" s="12">
        <v>3611</v>
      </c>
      <c r="BZ96" s="26">
        <f t="shared" si="74"/>
        <v>335823</v>
      </c>
      <c r="CA96" s="12">
        <v>3439</v>
      </c>
      <c r="CB96" s="26">
        <f t="shared" si="75"/>
        <v>319827</v>
      </c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</row>
    <row r="97" spans="3:110" x14ac:dyDescent="0.2">
      <c r="C97" s="11"/>
      <c r="D97" s="11">
        <v>94</v>
      </c>
      <c r="E97" s="12">
        <v>1225</v>
      </c>
      <c r="F97" s="26">
        <f t="shared" si="38"/>
        <v>115150</v>
      </c>
      <c r="G97" s="12">
        <v>1251</v>
      </c>
      <c r="H97" s="26">
        <f t="shared" si="39"/>
        <v>117594</v>
      </c>
      <c r="I97" s="12">
        <v>1386</v>
      </c>
      <c r="J97" s="26">
        <f t="shared" si="40"/>
        <v>130284</v>
      </c>
      <c r="K97" s="12">
        <v>1412</v>
      </c>
      <c r="L97" s="26">
        <f t="shared" si="41"/>
        <v>132728</v>
      </c>
      <c r="M97" s="12">
        <v>1369</v>
      </c>
      <c r="N97" s="26">
        <f t="shared" si="42"/>
        <v>128686</v>
      </c>
      <c r="O97" s="12">
        <v>1335</v>
      </c>
      <c r="P97" s="26">
        <f t="shared" si="43"/>
        <v>125490</v>
      </c>
      <c r="Q97" s="12">
        <v>1438</v>
      </c>
      <c r="R97" s="26">
        <f t="shared" si="44"/>
        <v>135172</v>
      </c>
      <c r="S97" s="12">
        <v>1344</v>
      </c>
      <c r="T97" s="26">
        <f t="shared" si="45"/>
        <v>126336</v>
      </c>
      <c r="U97" s="12">
        <v>1385</v>
      </c>
      <c r="V97" s="26">
        <f t="shared" si="46"/>
        <v>130190</v>
      </c>
      <c r="W97" s="12">
        <v>1401</v>
      </c>
      <c r="X97" s="26">
        <f t="shared" si="47"/>
        <v>131694</v>
      </c>
      <c r="Y97" s="12">
        <v>1451</v>
      </c>
      <c r="Z97" s="26">
        <f t="shared" si="48"/>
        <v>136394</v>
      </c>
      <c r="AA97" s="12">
        <v>1533</v>
      </c>
      <c r="AB97" s="26">
        <f t="shared" si="49"/>
        <v>144102</v>
      </c>
      <c r="AC97" s="12">
        <v>1426</v>
      </c>
      <c r="AD97" s="26">
        <f t="shared" si="50"/>
        <v>134044</v>
      </c>
      <c r="AE97" s="12">
        <v>1401</v>
      </c>
      <c r="AF97" s="26">
        <f t="shared" si="51"/>
        <v>131694</v>
      </c>
      <c r="AG97" s="12">
        <v>1886</v>
      </c>
      <c r="AH97" s="26">
        <f t="shared" si="52"/>
        <v>177284</v>
      </c>
      <c r="AI97" s="12">
        <v>1620</v>
      </c>
      <c r="AJ97" s="26">
        <f t="shared" si="53"/>
        <v>152280</v>
      </c>
      <c r="AK97" s="12">
        <v>1717</v>
      </c>
      <c r="AL97" s="27">
        <f t="shared" si="54"/>
        <v>161398</v>
      </c>
      <c r="AM97" s="12">
        <v>1811</v>
      </c>
      <c r="AN97" s="26">
        <f t="shared" si="55"/>
        <v>170234</v>
      </c>
      <c r="AO97" s="12">
        <v>1801</v>
      </c>
      <c r="AP97" s="26">
        <f t="shared" si="56"/>
        <v>169294</v>
      </c>
      <c r="AQ97" s="12">
        <v>1803</v>
      </c>
      <c r="AR97" s="26">
        <f t="shared" si="57"/>
        <v>169482</v>
      </c>
      <c r="AS97" s="12">
        <v>1921</v>
      </c>
      <c r="AT97" s="26">
        <f t="shared" si="58"/>
        <v>180574</v>
      </c>
      <c r="AU97" s="12">
        <v>1937</v>
      </c>
      <c r="AV97" s="26">
        <f t="shared" si="59"/>
        <v>182078</v>
      </c>
      <c r="AW97" s="12">
        <v>1913</v>
      </c>
      <c r="AX97" s="26">
        <f t="shared" si="60"/>
        <v>179822</v>
      </c>
      <c r="AY97" s="12">
        <v>2178</v>
      </c>
      <c r="AZ97" s="26">
        <f t="shared" si="61"/>
        <v>204732</v>
      </c>
      <c r="BA97" s="12">
        <v>2279</v>
      </c>
      <c r="BB97" s="26">
        <f t="shared" si="62"/>
        <v>214226</v>
      </c>
      <c r="BC97" s="12">
        <v>2411</v>
      </c>
      <c r="BD97" s="26">
        <f t="shared" si="63"/>
        <v>226634</v>
      </c>
      <c r="BE97" s="12">
        <v>2387</v>
      </c>
      <c r="BF97" s="26">
        <f t="shared" si="64"/>
        <v>224378</v>
      </c>
      <c r="BG97" s="12">
        <v>2322</v>
      </c>
      <c r="BH97" s="26">
        <f t="shared" si="65"/>
        <v>218268</v>
      </c>
      <c r="BI97" s="12">
        <v>2475</v>
      </c>
      <c r="BJ97" s="26">
        <f t="shared" si="66"/>
        <v>232650</v>
      </c>
      <c r="BK97" s="12">
        <v>2498</v>
      </c>
      <c r="BL97" s="26">
        <f t="shared" si="67"/>
        <v>234812</v>
      </c>
      <c r="BM97" s="12">
        <v>2550</v>
      </c>
      <c r="BN97" s="26">
        <f t="shared" si="68"/>
        <v>239700</v>
      </c>
      <c r="BO97" s="12">
        <v>2651</v>
      </c>
      <c r="BP97" s="26">
        <f t="shared" si="69"/>
        <v>249194</v>
      </c>
      <c r="BQ97" s="12">
        <v>2698</v>
      </c>
      <c r="BR97" s="26">
        <f t="shared" si="70"/>
        <v>253612</v>
      </c>
      <c r="BS97" s="12">
        <v>2701</v>
      </c>
      <c r="BT97" s="26">
        <f t="shared" si="71"/>
        <v>253894</v>
      </c>
      <c r="BU97" s="12">
        <v>2955</v>
      </c>
      <c r="BV97" s="26">
        <f t="shared" si="72"/>
        <v>277770</v>
      </c>
      <c r="BW97" s="12">
        <v>2821</v>
      </c>
      <c r="BX97" s="26">
        <f t="shared" si="73"/>
        <v>265174</v>
      </c>
      <c r="BY97" s="12">
        <v>3023</v>
      </c>
      <c r="BZ97" s="26">
        <f t="shared" si="74"/>
        <v>284162</v>
      </c>
      <c r="CA97" s="12">
        <v>3148</v>
      </c>
      <c r="CB97" s="26">
        <f t="shared" si="75"/>
        <v>295912</v>
      </c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</row>
    <row r="98" spans="3:110" x14ac:dyDescent="0.2">
      <c r="C98" s="11"/>
      <c r="D98" s="11">
        <v>95</v>
      </c>
      <c r="E98" s="12">
        <v>1055</v>
      </c>
      <c r="F98" s="26">
        <f t="shared" si="38"/>
        <v>100225</v>
      </c>
      <c r="G98" s="12">
        <v>970</v>
      </c>
      <c r="H98" s="26">
        <f t="shared" si="39"/>
        <v>92150</v>
      </c>
      <c r="I98" s="12">
        <v>1069</v>
      </c>
      <c r="J98" s="26">
        <f t="shared" si="40"/>
        <v>101555</v>
      </c>
      <c r="K98" s="12">
        <v>1076</v>
      </c>
      <c r="L98" s="26">
        <f t="shared" si="41"/>
        <v>102220</v>
      </c>
      <c r="M98" s="12">
        <v>1091</v>
      </c>
      <c r="N98" s="26">
        <f t="shared" si="42"/>
        <v>103645</v>
      </c>
      <c r="O98" s="12">
        <v>1152</v>
      </c>
      <c r="P98" s="26">
        <f t="shared" si="43"/>
        <v>109440</v>
      </c>
      <c r="Q98" s="12">
        <v>1209</v>
      </c>
      <c r="R98" s="26">
        <f t="shared" si="44"/>
        <v>114855</v>
      </c>
      <c r="S98" s="12">
        <v>1164</v>
      </c>
      <c r="T98" s="26">
        <f t="shared" si="45"/>
        <v>110580</v>
      </c>
      <c r="U98" s="12">
        <v>1187</v>
      </c>
      <c r="V98" s="26">
        <f t="shared" si="46"/>
        <v>112765</v>
      </c>
      <c r="W98" s="12">
        <v>1107</v>
      </c>
      <c r="X98" s="26">
        <f t="shared" si="47"/>
        <v>105165</v>
      </c>
      <c r="Y98" s="12">
        <v>1130</v>
      </c>
      <c r="Z98" s="26">
        <f t="shared" si="48"/>
        <v>107350</v>
      </c>
      <c r="AA98" s="12">
        <v>1155</v>
      </c>
      <c r="AB98" s="26">
        <f t="shared" si="49"/>
        <v>109725</v>
      </c>
      <c r="AC98" s="12">
        <v>1189</v>
      </c>
      <c r="AD98" s="26">
        <f t="shared" si="50"/>
        <v>112955</v>
      </c>
      <c r="AE98" s="12">
        <v>1225</v>
      </c>
      <c r="AF98" s="26">
        <f t="shared" si="51"/>
        <v>116375</v>
      </c>
      <c r="AG98" s="12">
        <v>1323</v>
      </c>
      <c r="AH98" s="26">
        <f t="shared" si="52"/>
        <v>125685</v>
      </c>
      <c r="AI98" s="12">
        <v>1214</v>
      </c>
      <c r="AJ98" s="26">
        <f t="shared" si="53"/>
        <v>115330</v>
      </c>
      <c r="AK98" s="12">
        <v>1485</v>
      </c>
      <c r="AL98" s="27">
        <f t="shared" si="54"/>
        <v>141075</v>
      </c>
      <c r="AM98" s="12">
        <v>1439</v>
      </c>
      <c r="AN98" s="26">
        <f t="shared" si="55"/>
        <v>136705</v>
      </c>
      <c r="AO98" s="12">
        <v>1495</v>
      </c>
      <c r="AP98" s="26">
        <f t="shared" si="56"/>
        <v>142025</v>
      </c>
      <c r="AQ98" s="12">
        <v>1441</v>
      </c>
      <c r="AR98" s="26">
        <f t="shared" si="57"/>
        <v>136895</v>
      </c>
      <c r="AS98" s="12">
        <v>1469</v>
      </c>
      <c r="AT98" s="26">
        <f t="shared" si="58"/>
        <v>139555</v>
      </c>
      <c r="AU98" s="12">
        <v>1544</v>
      </c>
      <c r="AV98" s="26">
        <f t="shared" si="59"/>
        <v>146680</v>
      </c>
      <c r="AW98" s="12">
        <v>1561</v>
      </c>
      <c r="AX98" s="26">
        <f t="shared" si="60"/>
        <v>148295</v>
      </c>
      <c r="AY98" s="12">
        <v>1660</v>
      </c>
      <c r="AZ98" s="26">
        <f t="shared" si="61"/>
        <v>157700</v>
      </c>
      <c r="BA98" s="12">
        <v>1860</v>
      </c>
      <c r="BB98" s="26">
        <f t="shared" si="62"/>
        <v>176700</v>
      </c>
      <c r="BC98" s="12">
        <v>1948</v>
      </c>
      <c r="BD98" s="26">
        <f t="shared" si="63"/>
        <v>185060</v>
      </c>
      <c r="BE98" s="12">
        <v>1951</v>
      </c>
      <c r="BF98" s="26">
        <f t="shared" si="64"/>
        <v>185345</v>
      </c>
      <c r="BG98" s="12">
        <v>2072</v>
      </c>
      <c r="BH98" s="26">
        <f t="shared" si="65"/>
        <v>196840</v>
      </c>
      <c r="BI98" s="12">
        <v>2055</v>
      </c>
      <c r="BJ98" s="26">
        <f t="shared" si="66"/>
        <v>195225</v>
      </c>
      <c r="BK98" s="12">
        <v>2217</v>
      </c>
      <c r="BL98" s="26">
        <f t="shared" si="67"/>
        <v>210615</v>
      </c>
      <c r="BM98" s="12">
        <v>2184</v>
      </c>
      <c r="BN98" s="26">
        <f t="shared" si="68"/>
        <v>207480</v>
      </c>
      <c r="BO98" s="12">
        <v>2280</v>
      </c>
      <c r="BP98" s="26">
        <f t="shared" si="69"/>
        <v>216600</v>
      </c>
      <c r="BQ98" s="12">
        <v>2301</v>
      </c>
      <c r="BR98" s="26">
        <f t="shared" si="70"/>
        <v>218595</v>
      </c>
      <c r="BS98" s="12">
        <v>2520</v>
      </c>
      <c r="BT98" s="26">
        <f t="shared" si="71"/>
        <v>239400</v>
      </c>
      <c r="BU98" s="12">
        <v>2473</v>
      </c>
      <c r="BV98" s="26">
        <f t="shared" si="72"/>
        <v>234935</v>
      </c>
      <c r="BW98" s="12">
        <v>2508</v>
      </c>
      <c r="BX98" s="26">
        <f t="shared" si="73"/>
        <v>238260</v>
      </c>
      <c r="BY98" s="12">
        <v>2640</v>
      </c>
      <c r="BZ98" s="26">
        <f t="shared" si="74"/>
        <v>250800</v>
      </c>
      <c r="CA98" s="12">
        <v>2842</v>
      </c>
      <c r="CB98" s="26">
        <f t="shared" si="75"/>
        <v>269990</v>
      </c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3:110" x14ac:dyDescent="0.2">
      <c r="C99" s="11"/>
      <c r="D99" s="11">
        <v>96</v>
      </c>
      <c r="E99" s="12">
        <v>750</v>
      </c>
      <c r="F99" s="26">
        <f t="shared" si="38"/>
        <v>72000</v>
      </c>
      <c r="G99" s="12">
        <v>741</v>
      </c>
      <c r="H99" s="26">
        <f t="shared" si="39"/>
        <v>71136</v>
      </c>
      <c r="I99" s="12">
        <v>900</v>
      </c>
      <c r="J99" s="26">
        <f t="shared" si="40"/>
        <v>86400</v>
      </c>
      <c r="K99" s="12">
        <v>846</v>
      </c>
      <c r="L99" s="26">
        <f t="shared" si="41"/>
        <v>81216</v>
      </c>
      <c r="M99" s="12">
        <v>881</v>
      </c>
      <c r="N99" s="26">
        <f t="shared" si="42"/>
        <v>84576</v>
      </c>
      <c r="O99" s="12">
        <v>802</v>
      </c>
      <c r="P99" s="26">
        <f t="shared" si="43"/>
        <v>76992</v>
      </c>
      <c r="Q99" s="12">
        <v>810</v>
      </c>
      <c r="R99" s="26">
        <f t="shared" si="44"/>
        <v>77760</v>
      </c>
      <c r="S99" s="12">
        <v>839</v>
      </c>
      <c r="T99" s="26">
        <f t="shared" si="45"/>
        <v>80544</v>
      </c>
      <c r="U99" s="12">
        <v>833</v>
      </c>
      <c r="V99" s="26">
        <f t="shared" si="46"/>
        <v>79968</v>
      </c>
      <c r="W99" s="12">
        <v>931</v>
      </c>
      <c r="X99" s="26">
        <f t="shared" si="47"/>
        <v>89376</v>
      </c>
      <c r="Y99" s="12">
        <v>841</v>
      </c>
      <c r="Z99" s="26">
        <f t="shared" si="48"/>
        <v>80736</v>
      </c>
      <c r="AA99" s="12">
        <v>904</v>
      </c>
      <c r="AB99" s="26">
        <f t="shared" si="49"/>
        <v>86784</v>
      </c>
      <c r="AC99" s="12">
        <v>1027</v>
      </c>
      <c r="AD99" s="26">
        <f t="shared" si="50"/>
        <v>98592</v>
      </c>
      <c r="AE99" s="12">
        <v>809</v>
      </c>
      <c r="AF99" s="26">
        <f t="shared" si="51"/>
        <v>77664</v>
      </c>
      <c r="AG99" s="12">
        <v>1049</v>
      </c>
      <c r="AH99" s="26">
        <f t="shared" si="52"/>
        <v>100704</v>
      </c>
      <c r="AI99" s="12">
        <v>1030</v>
      </c>
      <c r="AJ99" s="26">
        <f t="shared" si="53"/>
        <v>98880</v>
      </c>
      <c r="AK99" s="12">
        <v>1147</v>
      </c>
      <c r="AL99" s="27">
        <f t="shared" si="54"/>
        <v>110112</v>
      </c>
      <c r="AM99" s="12">
        <v>1032</v>
      </c>
      <c r="AN99" s="26">
        <f t="shared" si="55"/>
        <v>99072</v>
      </c>
      <c r="AO99" s="12">
        <v>1076</v>
      </c>
      <c r="AP99" s="26">
        <f t="shared" si="56"/>
        <v>103296</v>
      </c>
      <c r="AQ99" s="12">
        <v>1159</v>
      </c>
      <c r="AR99" s="26">
        <f t="shared" si="57"/>
        <v>111264</v>
      </c>
      <c r="AS99" s="12">
        <v>1230</v>
      </c>
      <c r="AT99" s="26">
        <f t="shared" si="58"/>
        <v>118080</v>
      </c>
      <c r="AU99" s="12">
        <v>1173</v>
      </c>
      <c r="AV99" s="26">
        <f t="shared" si="59"/>
        <v>112608</v>
      </c>
      <c r="AW99" s="12">
        <v>1175</v>
      </c>
      <c r="AX99" s="26">
        <f t="shared" si="60"/>
        <v>112800</v>
      </c>
      <c r="AY99" s="12">
        <v>1362</v>
      </c>
      <c r="AZ99" s="26">
        <f t="shared" si="61"/>
        <v>130752</v>
      </c>
      <c r="BA99" s="12">
        <v>1493</v>
      </c>
      <c r="BB99" s="26">
        <f t="shared" si="62"/>
        <v>143328</v>
      </c>
      <c r="BC99" s="12">
        <v>1556</v>
      </c>
      <c r="BD99" s="26">
        <f t="shared" si="63"/>
        <v>149376</v>
      </c>
      <c r="BE99" s="12">
        <v>1647</v>
      </c>
      <c r="BF99" s="26">
        <f t="shared" si="64"/>
        <v>158112</v>
      </c>
      <c r="BG99" s="12">
        <v>1576</v>
      </c>
      <c r="BH99" s="26">
        <f t="shared" si="65"/>
        <v>151296</v>
      </c>
      <c r="BI99" s="12">
        <v>1701</v>
      </c>
      <c r="BJ99" s="26">
        <f t="shared" si="66"/>
        <v>163296</v>
      </c>
      <c r="BK99" s="12">
        <v>1678</v>
      </c>
      <c r="BL99" s="26">
        <f t="shared" si="67"/>
        <v>161088</v>
      </c>
      <c r="BM99" s="12">
        <v>1890</v>
      </c>
      <c r="BN99" s="26">
        <f t="shared" si="68"/>
        <v>181440</v>
      </c>
      <c r="BO99" s="12">
        <v>1910</v>
      </c>
      <c r="BP99" s="26">
        <f t="shared" si="69"/>
        <v>183360</v>
      </c>
      <c r="BQ99" s="12">
        <v>1871</v>
      </c>
      <c r="BR99" s="26">
        <f t="shared" si="70"/>
        <v>179616</v>
      </c>
      <c r="BS99" s="12">
        <v>1969</v>
      </c>
      <c r="BT99" s="26">
        <f t="shared" si="71"/>
        <v>189024</v>
      </c>
      <c r="BU99" s="12">
        <v>1937</v>
      </c>
      <c r="BV99" s="26">
        <f t="shared" si="72"/>
        <v>185952</v>
      </c>
      <c r="BW99" s="12">
        <v>2073</v>
      </c>
      <c r="BX99" s="26">
        <f t="shared" si="73"/>
        <v>199008</v>
      </c>
      <c r="BY99" s="12">
        <v>2277</v>
      </c>
      <c r="BZ99" s="26">
        <f t="shared" si="74"/>
        <v>218592</v>
      </c>
      <c r="CA99" s="12">
        <v>2173</v>
      </c>
      <c r="CB99" s="26">
        <f t="shared" si="75"/>
        <v>208608</v>
      </c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</row>
    <row r="100" spans="3:110" x14ac:dyDescent="0.2">
      <c r="C100" s="11"/>
      <c r="D100" s="11">
        <v>97</v>
      </c>
      <c r="E100" s="12">
        <v>625</v>
      </c>
      <c r="F100" s="26">
        <f t="shared" si="38"/>
        <v>60625</v>
      </c>
      <c r="G100" s="12">
        <v>559</v>
      </c>
      <c r="H100" s="26">
        <f t="shared" si="39"/>
        <v>54223</v>
      </c>
      <c r="I100" s="12">
        <v>708</v>
      </c>
      <c r="J100" s="26">
        <f t="shared" si="40"/>
        <v>68676</v>
      </c>
      <c r="K100" s="12">
        <v>685</v>
      </c>
      <c r="L100" s="26">
        <f t="shared" si="41"/>
        <v>66445</v>
      </c>
      <c r="M100" s="12">
        <v>637</v>
      </c>
      <c r="N100" s="26">
        <f t="shared" si="42"/>
        <v>61789</v>
      </c>
      <c r="O100" s="12">
        <v>603</v>
      </c>
      <c r="P100" s="26">
        <f t="shared" si="43"/>
        <v>58491</v>
      </c>
      <c r="Q100" s="12">
        <v>642</v>
      </c>
      <c r="R100" s="26">
        <f t="shared" si="44"/>
        <v>62274</v>
      </c>
      <c r="S100" s="12">
        <v>668</v>
      </c>
      <c r="T100" s="26">
        <f t="shared" si="45"/>
        <v>64796</v>
      </c>
      <c r="U100" s="12">
        <v>724</v>
      </c>
      <c r="V100" s="26">
        <f t="shared" si="46"/>
        <v>70228</v>
      </c>
      <c r="W100" s="12">
        <v>660</v>
      </c>
      <c r="X100" s="26">
        <f t="shared" si="47"/>
        <v>64020</v>
      </c>
      <c r="Y100" s="12">
        <v>647</v>
      </c>
      <c r="Z100" s="26">
        <f t="shared" si="48"/>
        <v>62759</v>
      </c>
      <c r="AA100" s="12">
        <v>679</v>
      </c>
      <c r="AB100" s="26">
        <f t="shared" si="49"/>
        <v>65863</v>
      </c>
      <c r="AC100" s="12">
        <v>775</v>
      </c>
      <c r="AD100" s="26">
        <f t="shared" si="50"/>
        <v>75175</v>
      </c>
      <c r="AE100" s="12">
        <v>553</v>
      </c>
      <c r="AF100" s="26">
        <f t="shared" si="51"/>
        <v>53641</v>
      </c>
      <c r="AG100" s="12">
        <v>698</v>
      </c>
      <c r="AH100" s="26">
        <f t="shared" si="52"/>
        <v>67706</v>
      </c>
      <c r="AI100" s="12">
        <v>733</v>
      </c>
      <c r="AJ100" s="26">
        <f t="shared" si="53"/>
        <v>71101</v>
      </c>
      <c r="AK100" s="12">
        <v>872</v>
      </c>
      <c r="AL100" s="27">
        <f t="shared" si="54"/>
        <v>84584</v>
      </c>
      <c r="AM100" s="12">
        <v>804</v>
      </c>
      <c r="AN100" s="26">
        <f t="shared" si="55"/>
        <v>77988</v>
      </c>
      <c r="AO100" s="12">
        <v>823</v>
      </c>
      <c r="AP100" s="26">
        <f t="shared" si="56"/>
        <v>79831</v>
      </c>
      <c r="AQ100" s="12">
        <v>861</v>
      </c>
      <c r="AR100" s="26">
        <f t="shared" si="57"/>
        <v>83517</v>
      </c>
      <c r="AS100" s="12">
        <v>933</v>
      </c>
      <c r="AT100" s="26">
        <f t="shared" si="58"/>
        <v>90501</v>
      </c>
      <c r="AU100" s="12">
        <v>1034</v>
      </c>
      <c r="AV100" s="26">
        <f t="shared" si="59"/>
        <v>100298</v>
      </c>
      <c r="AW100" s="12">
        <v>905</v>
      </c>
      <c r="AX100" s="26">
        <f t="shared" si="60"/>
        <v>87785</v>
      </c>
      <c r="AY100" s="12">
        <v>1089</v>
      </c>
      <c r="AZ100" s="26">
        <f t="shared" si="61"/>
        <v>105633</v>
      </c>
      <c r="BA100" s="12">
        <v>1242</v>
      </c>
      <c r="BB100" s="26">
        <f t="shared" si="62"/>
        <v>120474</v>
      </c>
      <c r="BC100" s="12">
        <v>1145</v>
      </c>
      <c r="BD100" s="26">
        <f t="shared" si="63"/>
        <v>111065</v>
      </c>
      <c r="BE100" s="12">
        <v>1287</v>
      </c>
      <c r="BF100" s="26">
        <f t="shared" si="64"/>
        <v>124839</v>
      </c>
      <c r="BG100" s="12">
        <v>1238</v>
      </c>
      <c r="BH100" s="26">
        <f t="shared" si="65"/>
        <v>120086</v>
      </c>
      <c r="BI100" s="12">
        <v>1214</v>
      </c>
      <c r="BJ100" s="26">
        <f t="shared" si="66"/>
        <v>117758</v>
      </c>
      <c r="BK100" s="12">
        <v>1418</v>
      </c>
      <c r="BL100" s="26">
        <f t="shared" si="67"/>
        <v>137546</v>
      </c>
      <c r="BM100" s="12">
        <v>1379</v>
      </c>
      <c r="BN100" s="26">
        <f t="shared" si="68"/>
        <v>133763</v>
      </c>
      <c r="BO100" s="12">
        <v>1377</v>
      </c>
      <c r="BP100" s="26">
        <f t="shared" si="69"/>
        <v>133569</v>
      </c>
      <c r="BQ100" s="12">
        <v>1432</v>
      </c>
      <c r="BR100" s="26">
        <f t="shared" si="70"/>
        <v>138904</v>
      </c>
      <c r="BS100" s="12">
        <v>1587</v>
      </c>
      <c r="BT100" s="26">
        <f t="shared" si="71"/>
        <v>153939</v>
      </c>
      <c r="BU100" s="12">
        <v>1705</v>
      </c>
      <c r="BV100" s="26">
        <f t="shared" si="72"/>
        <v>165385</v>
      </c>
      <c r="BW100" s="12">
        <v>1679</v>
      </c>
      <c r="BX100" s="26">
        <f t="shared" si="73"/>
        <v>162863</v>
      </c>
      <c r="BY100" s="12">
        <v>1654</v>
      </c>
      <c r="BZ100" s="26">
        <f t="shared" si="74"/>
        <v>160438</v>
      </c>
      <c r="CA100" s="12">
        <v>1653</v>
      </c>
      <c r="CB100" s="26">
        <f t="shared" si="75"/>
        <v>160341</v>
      </c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</row>
    <row r="101" spans="3:110" x14ac:dyDescent="0.2">
      <c r="C101" s="11"/>
      <c r="D101" s="11">
        <v>98</v>
      </c>
      <c r="E101" s="12">
        <v>348</v>
      </c>
      <c r="F101" s="26">
        <f t="shared" si="38"/>
        <v>34104</v>
      </c>
      <c r="G101" s="12">
        <v>469</v>
      </c>
      <c r="H101" s="26">
        <f t="shared" si="39"/>
        <v>45962</v>
      </c>
      <c r="I101" s="12">
        <v>455</v>
      </c>
      <c r="J101" s="26">
        <f t="shared" si="40"/>
        <v>44590</v>
      </c>
      <c r="K101" s="12">
        <v>392</v>
      </c>
      <c r="L101" s="26">
        <f t="shared" si="41"/>
        <v>38416</v>
      </c>
      <c r="M101" s="12">
        <v>460</v>
      </c>
      <c r="N101" s="26">
        <f t="shared" si="42"/>
        <v>45080</v>
      </c>
      <c r="O101" s="12">
        <v>410</v>
      </c>
      <c r="P101" s="26">
        <f t="shared" si="43"/>
        <v>40180</v>
      </c>
      <c r="Q101" s="12">
        <v>491</v>
      </c>
      <c r="R101" s="26">
        <f t="shared" si="44"/>
        <v>48118</v>
      </c>
      <c r="S101" s="12">
        <v>515</v>
      </c>
      <c r="T101" s="26">
        <f t="shared" si="45"/>
        <v>50470</v>
      </c>
      <c r="U101" s="12">
        <v>471</v>
      </c>
      <c r="V101" s="26">
        <f t="shared" si="46"/>
        <v>46158</v>
      </c>
      <c r="W101" s="12">
        <v>522</v>
      </c>
      <c r="X101" s="26">
        <f t="shared" si="47"/>
        <v>51156</v>
      </c>
      <c r="Y101" s="12">
        <v>421</v>
      </c>
      <c r="Z101" s="26">
        <f t="shared" si="48"/>
        <v>41258</v>
      </c>
      <c r="AA101" s="12">
        <v>490</v>
      </c>
      <c r="AB101" s="26">
        <f t="shared" si="49"/>
        <v>48020</v>
      </c>
      <c r="AC101" s="12">
        <v>621</v>
      </c>
      <c r="AD101" s="26">
        <f t="shared" si="50"/>
        <v>60858</v>
      </c>
      <c r="AE101" s="12">
        <v>431</v>
      </c>
      <c r="AF101" s="26">
        <f t="shared" si="51"/>
        <v>42238</v>
      </c>
      <c r="AG101" s="12">
        <v>576</v>
      </c>
      <c r="AH101" s="26">
        <f t="shared" si="52"/>
        <v>56448</v>
      </c>
      <c r="AI101" s="12">
        <v>507</v>
      </c>
      <c r="AJ101" s="26">
        <f t="shared" si="53"/>
        <v>49686</v>
      </c>
      <c r="AK101" s="12">
        <v>652</v>
      </c>
      <c r="AL101" s="27">
        <f t="shared" si="54"/>
        <v>63896</v>
      </c>
      <c r="AM101" s="12">
        <v>538</v>
      </c>
      <c r="AN101" s="26">
        <f t="shared" si="55"/>
        <v>52724</v>
      </c>
      <c r="AO101" s="12">
        <v>687</v>
      </c>
      <c r="AP101" s="26">
        <f t="shared" si="56"/>
        <v>67326</v>
      </c>
      <c r="AQ101" s="12">
        <v>538</v>
      </c>
      <c r="AR101" s="26">
        <f t="shared" si="57"/>
        <v>52724</v>
      </c>
      <c r="AS101" s="12">
        <v>668</v>
      </c>
      <c r="AT101" s="26">
        <f t="shared" si="58"/>
        <v>65464</v>
      </c>
      <c r="AU101" s="12">
        <v>656</v>
      </c>
      <c r="AV101" s="26">
        <f t="shared" si="59"/>
        <v>64288</v>
      </c>
      <c r="AW101" s="12">
        <v>594</v>
      </c>
      <c r="AX101" s="26">
        <f t="shared" si="60"/>
        <v>58212</v>
      </c>
      <c r="AY101" s="12">
        <v>773</v>
      </c>
      <c r="AZ101" s="26">
        <f t="shared" si="61"/>
        <v>75754</v>
      </c>
      <c r="BA101" s="12">
        <v>792</v>
      </c>
      <c r="BB101" s="26">
        <f t="shared" si="62"/>
        <v>77616</v>
      </c>
      <c r="BC101" s="12">
        <v>951</v>
      </c>
      <c r="BD101" s="26">
        <f t="shared" si="63"/>
        <v>93198</v>
      </c>
      <c r="BE101" s="12">
        <v>961</v>
      </c>
      <c r="BF101" s="26">
        <f t="shared" si="64"/>
        <v>94178</v>
      </c>
      <c r="BG101" s="12">
        <v>977</v>
      </c>
      <c r="BH101" s="26">
        <f t="shared" si="65"/>
        <v>95746</v>
      </c>
      <c r="BI101" s="12">
        <v>1071</v>
      </c>
      <c r="BJ101" s="26">
        <f t="shared" si="66"/>
        <v>104958</v>
      </c>
      <c r="BK101" s="12">
        <v>953</v>
      </c>
      <c r="BL101" s="26">
        <f t="shared" si="67"/>
        <v>93394</v>
      </c>
      <c r="BM101" s="12">
        <v>1046</v>
      </c>
      <c r="BN101" s="26">
        <f t="shared" si="68"/>
        <v>102508</v>
      </c>
      <c r="BO101" s="12">
        <v>978</v>
      </c>
      <c r="BP101" s="26">
        <f t="shared" si="69"/>
        <v>95844</v>
      </c>
      <c r="BQ101" s="12">
        <v>1071</v>
      </c>
      <c r="BR101" s="26">
        <f t="shared" si="70"/>
        <v>104958</v>
      </c>
      <c r="BS101" s="12">
        <v>1141</v>
      </c>
      <c r="BT101" s="26">
        <f t="shared" si="71"/>
        <v>111818</v>
      </c>
      <c r="BU101" s="12">
        <v>1330</v>
      </c>
      <c r="BV101" s="26">
        <f t="shared" si="72"/>
        <v>130340</v>
      </c>
      <c r="BW101" s="12">
        <v>1243</v>
      </c>
      <c r="BX101" s="26">
        <f t="shared" si="73"/>
        <v>121814</v>
      </c>
      <c r="BY101" s="12">
        <v>1293</v>
      </c>
      <c r="BZ101" s="26">
        <f t="shared" si="74"/>
        <v>126714</v>
      </c>
      <c r="CA101" s="12">
        <v>1259</v>
      </c>
      <c r="CB101" s="26">
        <f t="shared" si="75"/>
        <v>123382</v>
      </c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</row>
    <row r="102" spans="3:110" x14ac:dyDescent="0.2">
      <c r="C102" s="11"/>
      <c r="D102" s="11">
        <v>99</v>
      </c>
      <c r="E102" s="12">
        <v>280</v>
      </c>
      <c r="F102" s="26">
        <f t="shared" si="38"/>
        <v>27720</v>
      </c>
      <c r="G102" s="12">
        <v>216</v>
      </c>
      <c r="H102" s="26">
        <f t="shared" si="39"/>
        <v>21384</v>
      </c>
      <c r="I102" s="12">
        <v>321</v>
      </c>
      <c r="J102" s="26">
        <f t="shared" si="40"/>
        <v>31779</v>
      </c>
      <c r="K102" s="12">
        <v>340</v>
      </c>
      <c r="L102" s="26">
        <f t="shared" si="41"/>
        <v>33660</v>
      </c>
      <c r="M102" s="12">
        <v>352</v>
      </c>
      <c r="N102" s="26">
        <f t="shared" si="42"/>
        <v>34848</v>
      </c>
      <c r="O102" s="12">
        <v>377</v>
      </c>
      <c r="P102" s="26">
        <f t="shared" si="43"/>
        <v>37323</v>
      </c>
      <c r="Q102" s="12">
        <v>409</v>
      </c>
      <c r="R102" s="26">
        <f t="shared" si="44"/>
        <v>40491</v>
      </c>
      <c r="S102" s="12">
        <v>375</v>
      </c>
      <c r="T102" s="26">
        <f t="shared" si="45"/>
        <v>37125</v>
      </c>
      <c r="U102" s="12">
        <v>303</v>
      </c>
      <c r="V102" s="26">
        <f t="shared" si="46"/>
        <v>29997</v>
      </c>
      <c r="W102" s="12">
        <v>364</v>
      </c>
      <c r="X102" s="26">
        <f t="shared" si="47"/>
        <v>36036</v>
      </c>
      <c r="Y102" s="12">
        <v>296</v>
      </c>
      <c r="Z102" s="26">
        <f t="shared" si="48"/>
        <v>29304</v>
      </c>
      <c r="AA102" s="12">
        <v>389</v>
      </c>
      <c r="AB102" s="26">
        <f t="shared" si="49"/>
        <v>38511</v>
      </c>
      <c r="AC102" s="12">
        <v>395</v>
      </c>
      <c r="AD102" s="26">
        <f t="shared" si="50"/>
        <v>39105</v>
      </c>
      <c r="AE102" s="12">
        <v>253</v>
      </c>
      <c r="AF102" s="26">
        <f t="shared" si="51"/>
        <v>25047</v>
      </c>
      <c r="AG102" s="12">
        <v>406</v>
      </c>
      <c r="AH102" s="26">
        <f t="shared" si="52"/>
        <v>40194</v>
      </c>
      <c r="AI102" s="12">
        <v>391</v>
      </c>
      <c r="AJ102" s="26">
        <f t="shared" si="53"/>
        <v>38709</v>
      </c>
      <c r="AK102" s="12">
        <v>379</v>
      </c>
      <c r="AL102" s="27">
        <f t="shared" si="54"/>
        <v>37521</v>
      </c>
      <c r="AM102" s="12">
        <v>448</v>
      </c>
      <c r="AN102" s="26">
        <f t="shared" si="55"/>
        <v>44352</v>
      </c>
      <c r="AO102" s="12">
        <v>430</v>
      </c>
      <c r="AP102" s="26">
        <f t="shared" si="56"/>
        <v>42570</v>
      </c>
      <c r="AQ102" s="12">
        <v>379</v>
      </c>
      <c r="AR102" s="26">
        <f t="shared" si="57"/>
        <v>37521</v>
      </c>
      <c r="AS102" s="12">
        <v>426</v>
      </c>
      <c r="AT102" s="26">
        <f t="shared" si="58"/>
        <v>42174</v>
      </c>
      <c r="AU102" s="12">
        <v>505</v>
      </c>
      <c r="AV102" s="26">
        <f t="shared" si="59"/>
        <v>49995</v>
      </c>
      <c r="AW102" s="12">
        <v>384</v>
      </c>
      <c r="AX102" s="26">
        <f t="shared" si="60"/>
        <v>38016</v>
      </c>
      <c r="AY102" s="12">
        <v>523</v>
      </c>
      <c r="AZ102" s="26">
        <f t="shared" si="61"/>
        <v>51777</v>
      </c>
      <c r="BA102" s="12">
        <v>603</v>
      </c>
      <c r="BB102" s="26">
        <f t="shared" si="62"/>
        <v>59697</v>
      </c>
      <c r="BC102" s="12">
        <v>704</v>
      </c>
      <c r="BD102" s="26">
        <f t="shared" si="63"/>
        <v>69696</v>
      </c>
      <c r="BE102" s="12">
        <v>572</v>
      </c>
      <c r="BF102" s="26">
        <f t="shared" si="64"/>
        <v>56628</v>
      </c>
      <c r="BG102" s="12">
        <v>596</v>
      </c>
      <c r="BH102" s="26">
        <f t="shared" si="65"/>
        <v>59004</v>
      </c>
      <c r="BI102" s="12">
        <v>675</v>
      </c>
      <c r="BJ102" s="26">
        <f t="shared" si="66"/>
        <v>66825</v>
      </c>
      <c r="BK102" s="12">
        <v>788</v>
      </c>
      <c r="BL102" s="26">
        <f t="shared" si="67"/>
        <v>78012</v>
      </c>
      <c r="BM102" s="12">
        <v>752</v>
      </c>
      <c r="BN102" s="26">
        <f t="shared" si="68"/>
        <v>74448</v>
      </c>
      <c r="BO102" s="12">
        <v>729</v>
      </c>
      <c r="BP102" s="26">
        <f t="shared" si="69"/>
        <v>72171</v>
      </c>
      <c r="BQ102" s="12">
        <v>711</v>
      </c>
      <c r="BR102" s="26">
        <f t="shared" si="70"/>
        <v>70389</v>
      </c>
      <c r="BS102" s="12">
        <v>818</v>
      </c>
      <c r="BT102" s="26">
        <f t="shared" si="71"/>
        <v>80982</v>
      </c>
      <c r="BU102" s="12">
        <v>867</v>
      </c>
      <c r="BV102" s="26">
        <f t="shared" si="72"/>
        <v>85833</v>
      </c>
      <c r="BW102" s="12">
        <v>867</v>
      </c>
      <c r="BX102" s="26">
        <f t="shared" si="73"/>
        <v>85833</v>
      </c>
      <c r="BY102" s="12">
        <v>979</v>
      </c>
      <c r="BZ102" s="26">
        <f t="shared" si="74"/>
        <v>96921</v>
      </c>
      <c r="CA102" s="12">
        <v>942</v>
      </c>
      <c r="CB102" s="26">
        <f t="shared" si="75"/>
        <v>93258</v>
      </c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</row>
    <row r="103" spans="3:110" x14ac:dyDescent="0.2">
      <c r="C103" s="11"/>
      <c r="D103" s="11">
        <v>100</v>
      </c>
      <c r="E103" s="12">
        <v>229</v>
      </c>
      <c r="F103" s="26">
        <f t="shared" si="38"/>
        <v>22900</v>
      </c>
      <c r="G103" s="12">
        <v>177</v>
      </c>
      <c r="H103" s="26">
        <f t="shared" si="39"/>
        <v>17700</v>
      </c>
      <c r="I103" s="12">
        <v>213</v>
      </c>
      <c r="J103" s="26">
        <f t="shared" si="40"/>
        <v>21300</v>
      </c>
      <c r="K103" s="12">
        <v>212</v>
      </c>
      <c r="L103" s="26">
        <f t="shared" si="41"/>
        <v>21200</v>
      </c>
      <c r="M103" s="12">
        <v>256</v>
      </c>
      <c r="N103" s="26">
        <f t="shared" si="42"/>
        <v>25600</v>
      </c>
      <c r="O103" s="12">
        <v>200</v>
      </c>
      <c r="P103" s="26">
        <f t="shared" si="43"/>
        <v>20000</v>
      </c>
      <c r="Q103" s="12">
        <v>274</v>
      </c>
      <c r="R103" s="26">
        <f t="shared" si="44"/>
        <v>27400</v>
      </c>
      <c r="S103" s="12">
        <v>224</v>
      </c>
      <c r="T103" s="26">
        <f t="shared" si="45"/>
        <v>22400</v>
      </c>
      <c r="U103" s="12">
        <v>212</v>
      </c>
      <c r="V103" s="26">
        <f t="shared" si="46"/>
        <v>21200</v>
      </c>
      <c r="W103" s="12">
        <v>212</v>
      </c>
      <c r="X103" s="26">
        <f t="shared" si="47"/>
        <v>21200</v>
      </c>
      <c r="Y103" s="12">
        <v>209</v>
      </c>
      <c r="Z103" s="26">
        <f t="shared" si="48"/>
        <v>20900</v>
      </c>
      <c r="AA103" s="12">
        <v>274</v>
      </c>
      <c r="AB103" s="26">
        <f t="shared" si="49"/>
        <v>27400</v>
      </c>
      <c r="AC103" s="12">
        <v>309</v>
      </c>
      <c r="AD103" s="26">
        <f t="shared" si="50"/>
        <v>30900</v>
      </c>
      <c r="AE103" s="12">
        <v>234</v>
      </c>
      <c r="AF103" s="26">
        <f t="shared" si="51"/>
        <v>23400</v>
      </c>
      <c r="AG103" s="12">
        <v>294</v>
      </c>
      <c r="AH103" s="26">
        <f t="shared" si="52"/>
        <v>29400</v>
      </c>
      <c r="AI103" s="12">
        <v>253</v>
      </c>
      <c r="AJ103" s="26">
        <f t="shared" si="53"/>
        <v>25300</v>
      </c>
      <c r="AK103" s="12">
        <v>351</v>
      </c>
      <c r="AL103" s="27">
        <f t="shared" si="54"/>
        <v>35100</v>
      </c>
      <c r="AM103" s="12">
        <v>261</v>
      </c>
      <c r="AN103" s="26">
        <f t="shared" si="55"/>
        <v>26100</v>
      </c>
      <c r="AO103" s="12">
        <v>375</v>
      </c>
      <c r="AP103" s="26">
        <f t="shared" si="56"/>
        <v>37500</v>
      </c>
      <c r="AQ103" s="12">
        <v>270</v>
      </c>
      <c r="AR103" s="26">
        <f t="shared" si="57"/>
        <v>27000</v>
      </c>
      <c r="AS103" s="12">
        <v>310</v>
      </c>
      <c r="AT103" s="26">
        <f t="shared" si="58"/>
        <v>31000</v>
      </c>
      <c r="AU103" s="12">
        <v>311</v>
      </c>
      <c r="AV103" s="26">
        <f t="shared" si="59"/>
        <v>31100</v>
      </c>
      <c r="AW103" s="12">
        <v>322</v>
      </c>
      <c r="AX103" s="26">
        <f t="shared" si="60"/>
        <v>32200</v>
      </c>
      <c r="AY103" s="12">
        <v>367</v>
      </c>
      <c r="AZ103" s="26">
        <f t="shared" si="61"/>
        <v>36700</v>
      </c>
      <c r="BA103" s="12">
        <v>454</v>
      </c>
      <c r="BB103" s="26">
        <f t="shared" si="62"/>
        <v>45400</v>
      </c>
      <c r="BC103" s="12">
        <v>435</v>
      </c>
      <c r="BD103" s="26">
        <f t="shared" si="63"/>
        <v>43500</v>
      </c>
      <c r="BE103" s="12">
        <v>411</v>
      </c>
      <c r="BF103" s="26">
        <f t="shared" si="64"/>
        <v>41100</v>
      </c>
      <c r="BG103" s="12">
        <v>506</v>
      </c>
      <c r="BH103" s="26">
        <f t="shared" si="65"/>
        <v>50600</v>
      </c>
      <c r="BI103" s="12">
        <v>522</v>
      </c>
      <c r="BJ103" s="26">
        <f t="shared" si="66"/>
        <v>52200</v>
      </c>
      <c r="BK103" s="12">
        <v>532</v>
      </c>
      <c r="BL103" s="26">
        <f t="shared" si="67"/>
        <v>53200</v>
      </c>
      <c r="BM103" s="12">
        <v>621</v>
      </c>
      <c r="BN103" s="26">
        <f t="shared" si="68"/>
        <v>62100</v>
      </c>
      <c r="BO103" s="12">
        <v>658</v>
      </c>
      <c r="BP103" s="26">
        <f t="shared" si="69"/>
        <v>65800</v>
      </c>
      <c r="BQ103" s="12">
        <v>495</v>
      </c>
      <c r="BR103" s="26">
        <f t="shared" si="70"/>
        <v>49500</v>
      </c>
      <c r="BS103" s="12">
        <v>599</v>
      </c>
      <c r="BT103" s="26">
        <f t="shared" si="71"/>
        <v>59900</v>
      </c>
      <c r="BU103" s="12">
        <v>726</v>
      </c>
      <c r="BV103" s="26">
        <f t="shared" si="72"/>
        <v>72600</v>
      </c>
      <c r="BW103" s="12">
        <v>619</v>
      </c>
      <c r="BX103" s="26">
        <f t="shared" si="73"/>
        <v>61900</v>
      </c>
      <c r="BY103" s="12">
        <v>653</v>
      </c>
      <c r="BZ103" s="26">
        <f t="shared" si="74"/>
        <v>65300</v>
      </c>
      <c r="CA103" s="12">
        <v>681</v>
      </c>
      <c r="CB103" s="26">
        <f t="shared" si="75"/>
        <v>68100</v>
      </c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</row>
    <row r="104" spans="3:110" x14ac:dyDescent="0.2">
      <c r="C104" s="11"/>
      <c r="D104" s="11">
        <v>101</v>
      </c>
      <c r="E104" s="12">
        <v>120</v>
      </c>
      <c r="F104" s="26">
        <f t="shared" si="38"/>
        <v>12120</v>
      </c>
      <c r="G104" s="12">
        <v>155</v>
      </c>
      <c r="H104" s="26">
        <f t="shared" si="39"/>
        <v>15655</v>
      </c>
      <c r="I104" s="12">
        <v>172</v>
      </c>
      <c r="J104" s="26">
        <f t="shared" si="40"/>
        <v>17372</v>
      </c>
      <c r="K104" s="12">
        <v>170</v>
      </c>
      <c r="L104" s="26">
        <f t="shared" si="41"/>
        <v>17170</v>
      </c>
      <c r="M104" s="12">
        <v>157</v>
      </c>
      <c r="N104" s="26">
        <f t="shared" si="42"/>
        <v>15857</v>
      </c>
      <c r="O104" s="12">
        <v>149</v>
      </c>
      <c r="P104" s="26">
        <f t="shared" si="43"/>
        <v>15049</v>
      </c>
      <c r="Q104" s="12">
        <v>151</v>
      </c>
      <c r="R104" s="26">
        <f t="shared" si="44"/>
        <v>15251</v>
      </c>
      <c r="S104" s="12">
        <v>144</v>
      </c>
      <c r="T104" s="26">
        <f t="shared" si="45"/>
        <v>14544</v>
      </c>
      <c r="U104" s="12">
        <v>141</v>
      </c>
      <c r="V104" s="26">
        <f t="shared" si="46"/>
        <v>14241</v>
      </c>
      <c r="W104" s="12">
        <v>146</v>
      </c>
      <c r="X104" s="26">
        <f t="shared" si="47"/>
        <v>14746</v>
      </c>
      <c r="Y104" s="12">
        <v>157</v>
      </c>
      <c r="Z104" s="26">
        <f t="shared" si="48"/>
        <v>15857</v>
      </c>
      <c r="AA104" s="12">
        <v>195</v>
      </c>
      <c r="AB104" s="26">
        <f t="shared" si="49"/>
        <v>19695</v>
      </c>
      <c r="AC104" s="12">
        <v>200</v>
      </c>
      <c r="AD104" s="26">
        <f t="shared" si="50"/>
        <v>20200</v>
      </c>
      <c r="AE104" s="12">
        <v>141</v>
      </c>
      <c r="AF104" s="26">
        <f t="shared" si="51"/>
        <v>14241</v>
      </c>
      <c r="AG104" s="12">
        <v>175</v>
      </c>
      <c r="AH104" s="26">
        <f t="shared" si="52"/>
        <v>17675</v>
      </c>
      <c r="AI104" s="12">
        <v>181</v>
      </c>
      <c r="AJ104" s="26">
        <f t="shared" si="53"/>
        <v>18281</v>
      </c>
      <c r="AK104" s="12">
        <v>184</v>
      </c>
      <c r="AL104" s="27">
        <f t="shared" si="54"/>
        <v>18584</v>
      </c>
      <c r="AM104" s="12">
        <v>216</v>
      </c>
      <c r="AN104" s="26">
        <f t="shared" si="55"/>
        <v>21816</v>
      </c>
      <c r="AO104" s="12">
        <v>250</v>
      </c>
      <c r="AP104" s="26">
        <f t="shared" si="56"/>
        <v>25250</v>
      </c>
      <c r="AQ104" s="12">
        <v>155</v>
      </c>
      <c r="AR104" s="26">
        <f t="shared" si="57"/>
        <v>15655</v>
      </c>
      <c r="AS104" s="12">
        <v>246</v>
      </c>
      <c r="AT104" s="26">
        <f t="shared" si="58"/>
        <v>24846</v>
      </c>
      <c r="AU104" s="12">
        <v>245</v>
      </c>
      <c r="AV104" s="26">
        <f t="shared" si="59"/>
        <v>24745</v>
      </c>
      <c r="AW104" s="12">
        <v>221</v>
      </c>
      <c r="AX104" s="26">
        <f t="shared" si="60"/>
        <v>22321</v>
      </c>
      <c r="AY104" s="12">
        <v>259</v>
      </c>
      <c r="AZ104" s="26">
        <f t="shared" si="61"/>
        <v>26159</v>
      </c>
      <c r="BA104" s="12">
        <v>271</v>
      </c>
      <c r="BB104" s="26">
        <f t="shared" si="62"/>
        <v>27371</v>
      </c>
      <c r="BC104" s="12">
        <v>300</v>
      </c>
      <c r="BD104" s="26">
        <f t="shared" si="63"/>
        <v>30300</v>
      </c>
      <c r="BE104" s="12">
        <v>326</v>
      </c>
      <c r="BF104" s="26">
        <f t="shared" si="64"/>
        <v>32926</v>
      </c>
      <c r="BG104" s="12">
        <v>299</v>
      </c>
      <c r="BH104" s="26">
        <f t="shared" si="65"/>
        <v>30199</v>
      </c>
      <c r="BI104" s="12">
        <v>369</v>
      </c>
      <c r="BJ104" s="26">
        <f t="shared" si="66"/>
        <v>37269</v>
      </c>
      <c r="BK104" s="12">
        <v>358</v>
      </c>
      <c r="BL104" s="26">
        <f t="shared" si="67"/>
        <v>36158</v>
      </c>
      <c r="BM104" s="12">
        <v>359</v>
      </c>
      <c r="BN104" s="26">
        <f t="shared" si="68"/>
        <v>36259</v>
      </c>
      <c r="BO104" s="12">
        <v>375</v>
      </c>
      <c r="BP104" s="26">
        <f t="shared" si="69"/>
        <v>37875</v>
      </c>
      <c r="BQ104" s="12">
        <v>344</v>
      </c>
      <c r="BR104" s="26">
        <f t="shared" si="70"/>
        <v>34744</v>
      </c>
      <c r="BS104" s="12">
        <v>418</v>
      </c>
      <c r="BT104" s="26">
        <f t="shared" si="71"/>
        <v>42218</v>
      </c>
      <c r="BU104" s="12">
        <v>426</v>
      </c>
      <c r="BV104" s="26">
        <f t="shared" si="72"/>
        <v>43026</v>
      </c>
      <c r="BW104" s="12">
        <v>412</v>
      </c>
      <c r="BX104" s="26">
        <f t="shared" si="73"/>
        <v>41612</v>
      </c>
      <c r="BY104" s="12">
        <v>473</v>
      </c>
      <c r="BZ104" s="26">
        <f t="shared" si="74"/>
        <v>47773</v>
      </c>
      <c r="CA104" s="12">
        <v>517</v>
      </c>
      <c r="CB104" s="26">
        <f t="shared" si="75"/>
        <v>52217</v>
      </c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</row>
    <row r="105" spans="3:110" x14ac:dyDescent="0.2">
      <c r="C105" s="11"/>
      <c r="D105" s="11">
        <v>102</v>
      </c>
      <c r="E105" s="12">
        <v>166</v>
      </c>
      <c r="F105" s="26">
        <f t="shared" si="38"/>
        <v>16932</v>
      </c>
      <c r="G105" s="12">
        <v>75</v>
      </c>
      <c r="H105" s="26">
        <f t="shared" si="39"/>
        <v>7650</v>
      </c>
      <c r="I105" s="12">
        <v>140</v>
      </c>
      <c r="J105" s="26">
        <f t="shared" si="40"/>
        <v>14280</v>
      </c>
      <c r="K105" s="12">
        <v>113</v>
      </c>
      <c r="L105" s="26">
        <f t="shared" si="41"/>
        <v>11526</v>
      </c>
      <c r="M105" s="12">
        <v>119</v>
      </c>
      <c r="N105" s="26">
        <f t="shared" si="42"/>
        <v>12138</v>
      </c>
      <c r="O105" s="12">
        <v>100</v>
      </c>
      <c r="P105" s="26">
        <f t="shared" si="43"/>
        <v>10200</v>
      </c>
      <c r="Q105" s="12">
        <v>123</v>
      </c>
      <c r="R105" s="26">
        <f t="shared" si="44"/>
        <v>12546</v>
      </c>
      <c r="S105" s="12">
        <v>87</v>
      </c>
      <c r="T105" s="26">
        <f t="shared" si="45"/>
        <v>8874</v>
      </c>
      <c r="U105" s="12">
        <v>116</v>
      </c>
      <c r="V105" s="26">
        <f t="shared" si="46"/>
        <v>11832</v>
      </c>
      <c r="W105" s="12">
        <v>98</v>
      </c>
      <c r="X105" s="26">
        <f t="shared" si="47"/>
        <v>9996</v>
      </c>
      <c r="Y105" s="12">
        <v>139</v>
      </c>
      <c r="Z105" s="26">
        <f t="shared" si="48"/>
        <v>14178</v>
      </c>
      <c r="AA105" s="12">
        <v>134</v>
      </c>
      <c r="AB105" s="26">
        <f t="shared" si="49"/>
        <v>13668</v>
      </c>
      <c r="AC105" s="12">
        <v>90</v>
      </c>
      <c r="AD105" s="26">
        <f t="shared" si="50"/>
        <v>9180</v>
      </c>
      <c r="AE105" s="12">
        <v>125</v>
      </c>
      <c r="AF105" s="26">
        <f t="shared" si="51"/>
        <v>12750</v>
      </c>
      <c r="AG105" s="12">
        <v>88</v>
      </c>
      <c r="AH105" s="26">
        <f t="shared" si="52"/>
        <v>8976</v>
      </c>
      <c r="AI105" s="12">
        <v>90</v>
      </c>
      <c r="AJ105" s="26">
        <f t="shared" si="53"/>
        <v>9180</v>
      </c>
      <c r="AK105" s="12">
        <v>86</v>
      </c>
      <c r="AL105" s="27">
        <f t="shared" si="54"/>
        <v>8772</v>
      </c>
      <c r="AM105" s="12">
        <v>113</v>
      </c>
      <c r="AN105" s="26">
        <f t="shared" si="55"/>
        <v>11526</v>
      </c>
      <c r="AO105" s="12">
        <v>101</v>
      </c>
      <c r="AP105" s="26">
        <f t="shared" si="56"/>
        <v>10302</v>
      </c>
      <c r="AQ105" s="12">
        <v>95</v>
      </c>
      <c r="AR105" s="26">
        <f t="shared" si="57"/>
        <v>9690</v>
      </c>
      <c r="AS105" s="12">
        <v>144</v>
      </c>
      <c r="AT105" s="26">
        <f t="shared" si="58"/>
        <v>14688</v>
      </c>
      <c r="AU105" s="12">
        <v>131</v>
      </c>
      <c r="AV105" s="26">
        <f t="shared" si="59"/>
        <v>13362</v>
      </c>
      <c r="AW105" s="12">
        <v>129</v>
      </c>
      <c r="AX105" s="26">
        <f t="shared" si="60"/>
        <v>13158</v>
      </c>
      <c r="AY105" s="12">
        <v>155</v>
      </c>
      <c r="AZ105" s="26">
        <f t="shared" si="61"/>
        <v>15810</v>
      </c>
      <c r="BA105" s="12">
        <v>230</v>
      </c>
      <c r="BB105" s="26">
        <f t="shared" si="62"/>
        <v>23460</v>
      </c>
      <c r="BC105" s="12">
        <v>198</v>
      </c>
      <c r="BD105" s="26">
        <f t="shared" si="63"/>
        <v>20196</v>
      </c>
      <c r="BE105" s="12">
        <v>199</v>
      </c>
      <c r="BF105" s="26">
        <f t="shared" si="64"/>
        <v>20298</v>
      </c>
      <c r="BG105" s="12">
        <v>165</v>
      </c>
      <c r="BH105" s="26">
        <f t="shared" si="65"/>
        <v>16830</v>
      </c>
      <c r="BI105" s="12">
        <v>168</v>
      </c>
      <c r="BJ105" s="26">
        <f t="shared" si="66"/>
        <v>17136</v>
      </c>
      <c r="BK105" s="12">
        <v>238</v>
      </c>
      <c r="BL105" s="26">
        <f t="shared" si="67"/>
        <v>24276</v>
      </c>
      <c r="BM105" s="12">
        <v>209</v>
      </c>
      <c r="BN105" s="26">
        <f t="shared" si="68"/>
        <v>21318</v>
      </c>
      <c r="BO105" s="12">
        <v>274</v>
      </c>
      <c r="BP105" s="26">
        <f t="shared" si="69"/>
        <v>27948</v>
      </c>
      <c r="BQ105" s="12">
        <v>234</v>
      </c>
      <c r="BR105" s="26">
        <f t="shared" si="70"/>
        <v>23868</v>
      </c>
      <c r="BS105" s="12">
        <v>292</v>
      </c>
      <c r="BT105" s="26">
        <f t="shared" si="71"/>
        <v>29784</v>
      </c>
      <c r="BU105" s="12">
        <v>306</v>
      </c>
      <c r="BV105" s="26">
        <f t="shared" si="72"/>
        <v>31212</v>
      </c>
      <c r="BW105" s="12">
        <v>297</v>
      </c>
      <c r="BX105" s="26">
        <f t="shared" si="73"/>
        <v>30294</v>
      </c>
      <c r="BY105" s="12">
        <v>338</v>
      </c>
      <c r="BZ105" s="26">
        <f t="shared" si="74"/>
        <v>34476</v>
      </c>
      <c r="CA105" s="12">
        <v>245</v>
      </c>
      <c r="CB105" s="26">
        <f t="shared" si="75"/>
        <v>24990</v>
      </c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</row>
    <row r="106" spans="3:110" x14ac:dyDescent="0.2">
      <c r="C106" s="11"/>
      <c r="D106" s="11">
        <v>103</v>
      </c>
      <c r="E106" s="12">
        <v>70</v>
      </c>
      <c r="F106" s="26">
        <f t="shared" si="38"/>
        <v>7210</v>
      </c>
      <c r="G106" s="12">
        <v>32</v>
      </c>
      <c r="H106" s="26">
        <f t="shared" si="39"/>
        <v>3296</v>
      </c>
      <c r="I106" s="12">
        <v>79</v>
      </c>
      <c r="J106" s="26">
        <f t="shared" si="40"/>
        <v>8137</v>
      </c>
      <c r="K106" s="12">
        <v>51</v>
      </c>
      <c r="L106" s="26">
        <f t="shared" si="41"/>
        <v>5253</v>
      </c>
      <c r="M106" s="12">
        <v>87</v>
      </c>
      <c r="N106" s="26">
        <f t="shared" si="42"/>
        <v>8961</v>
      </c>
      <c r="O106" s="12">
        <v>73</v>
      </c>
      <c r="P106" s="26">
        <f t="shared" si="43"/>
        <v>7519</v>
      </c>
      <c r="Q106" s="12">
        <v>95</v>
      </c>
      <c r="R106" s="26">
        <f t="shared" si="44"/>
        <v>9785</v>
      </c>
      <c r="S106" s="12">
        <v>78</v>
      </c>
      <c r="T106" s="26">
        <f t="shared" si="45"/>
        <v>8034</v>
      </c>
      <c r="U106" s="12">
        <v>69</v>
      </c>
      <c r="V106" s="26">
        <f t="shared" si="46"/>
        <v>7107</v>
      </c>
      <c r="W106" s="12">
        <v>77</v>
      </c>
      <c r="X106" s="26">
        <f t="shared" si="47"/>
        <v>7931</v>
      </c>
      <c r="Y106" s="12">
        <v>84</v>
      </c>
      <c r="Z106" s="26">
        <f t="shared" si="48"/>
        <v>8652</v>
      </c>
      <c r="AA106" s="12">
        <v>75</v>
      </c>
      <c r="AB106" s="26">
        <f t="shared" si="49"/>
        <v>7725</v>
      </c>
      <c r="AC106" s="12">
        <v>86</v>
      </c>
      <c r="AD106" s="26">
        <f t="shared" si="50"/>
        <v>8858</v>
      </c>
      <c r="AE106" s="12">
        <v>61</v>
      </c>
      <c r="AF106" s="26">
        <f t="shared" si="51"/>
        <v>6283</v>
      </c>
      <c r="AG106" s="12">
        <v>86</v>
      </c>
      <c r="AH106" s="26">
        <f t="shared" si="52"/>
        <v>8858</v>
      </c>
      <c r="AI106" s="12">
        <v>71</v>
      </c>
      <c r="AJ106" s="26">
        <f t="shared" si="53"/>
        <v>7313</v>
      </c>
      <c r="AK106" s="12">
        <v>83</v>
      </c>
      <c r="AL106" s="27">
        <f t="shared" si="54"/>
        <v>8549</v>
      </c>
      <c r="AM106" s="12">
        <v>62</v>
      </c>
      <c r="AN106" s="26">
        <f t="shared" si="55"/>
        <v>6386</v>
      </c>
      <c r="AO106" s="12">
        <v>78</v>
      </c>
      <c r="AP106" s="26">
        <f t="shared" si="56"/>
        <v>8034</v>
      </c>
      <c r="AQ106" s="12">
        <v>46</v>
      </c>
      <c r="AR106" s="26">
        <f t="shared" si="57"/>
        <v>4738</v>
      </c>
      <c r="AS106" s="12">
        <v>73</v>
      </c>
      <c r="AT106" s="26">
        <f t="shared" si="58"/>
        <v>7519</v>
      </c>
      <c r="AU106" s="12">
        <v>61</v>
      </c>
      <c r="AV106" s="26">
        <f t="shared" si="59"/>
        <v>6283</v>
      </c>
      <c r="AW106" s="12">
        <v>64</v>
      </c>
      <c r="AX106" s="26">
        <f t="shared" si="60"/>
        <v>6592</v>
      </c>
      <c r="AY106" s="12">
        <v>105</v>
      </c>
      <c r="AZ106" s="26">
        <f t="shared" si="61"/>
        <v>10815</v>
      </c>
      <c r="BA106" s="12">
        <v>142</v>
      </c>
      <c r="BB106" s="26">
        <f t="shared" si="62"/>
        <v>14626</v>
      </c>
      <c r="BC106" s="12">
        <v>146</v>
      </c>
      <c r="BD106" s="26">
        <f t="shared" si="63"/>
        <v>15038</v>
      </c>
      <c r="BE106" s="12">
        <v>157</v>
      </c>
      <c r="BF106" s="26">
        <f t="shared" si="64"/>
        <v>16171</v>
      </c>
      <c r="BG106" s="12">
        <v>114</v>
      </c>
      <c r="BH106" s="26">
        <f t="shared" si="65"/>
        <v>11742</v>
      </c>
      <c r="BI106" s="12">
        <v>111</v>
      </c>
      <c r="BJ106" s="26">
        <f t="shared" si="66"/>
        <v>11433</v>
      </c>
      <c r="BK106" s="12">
        <v>166</v>
      </c>
      <c r="BL106" s="26">
        <f t="shared" si="67"/>
        <v>17098</v>
      </c>
      <c r="BM106" s="12">
        <v>116</v>
      </c>
      <c r="BN106" s="26">
        <f t="shared" si="68"/>
        <v>11948</v>
      </c>
      <c r="BO106" s="12">
        <v>146</v>
      </c>
      <c r="BP106" s="26">
        <f t="shared" si="69"/>
        <v>15038</v>
      </c>
      <c r="BQ106" s="12">
        <v>155</v>
      </c>
      <c r="BR106" s="26">
        <f t="shared" si="70"/>
        <v>15965</v>
      </c>
      <c r="BS106" s="12">
        <v>106</v>
      </c>
      <c r="BT106" s="26">
        <f t="shared" si="71"/>
        <v>10918</v>
      </c>
      <c r="BU106" s="12">
        <v>213</v>
      </c>
      <c r="BV106" s="26">
        <f t="shared" si="72"/>
        <v>21939</v>
      </c>
      <c r="BW106" s="12">
        <v>168</v>
      </c>
      <c r="BX106" s="26">
        <f t="shared" si="73"/>
        <v>17304</v>
      </c>
      <c r="BY106" s="12">
        <v>172</v>
      </c>
      <c r="BZ106" s="26">
        <f t="shared" si="74"/>
        <v>17716</v>
      </c>
      <c r="CA106" s="12">
        <v>175</v>
      </c>
      <c r="CB106" s="26">
        <f t="shared" si="75"/>
        <v>18025</v>
      </c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</row>
    <row r="107" spans="3:110" x14ac:dyDescent="0.2">
      <c r="C107" s="11"/>
      <c r="D107" s="11">
        <v>104</v>
      </c>
      <c r="E107" s="12">
        <v>25</v>
      </c>
      <c r="F107" s="26">
        <f t="shared" si="38"/>
        <v>2600</v>
      </c>
      <c r="G107" s="12">
        <v>53</v>
      </c>
      <c r="H107" s="26">
        <f t="shared" si="39"/>
        <v>5512</v>
      </c>
      <c r="I107" s="12">
        <v>28</v>
      </c>
      <c r="J107" s="26">
        <f t="shared" si="40"/>
        <v>2912</v>
      </c>
      <c r="K107" s="12">
        <v>31</v>
      </c>
      <c r="L107" s="26">
        <f t="shared" si="41"/>
        <v>3224</v>
      </c>
      <c r="M107" s="12">
        <v>62</v>
      </c>
      <c r="N107" s="26">
        <f t="shared" si="42"/>
        <v>6448</v>
      </c>
      <c r="O107" s="12">
        <v>38</v>
      </c>
      <c r="P107" s="26">
        <f t="shared" si="43"/>
        <v>3952</v>
      </c>
      <c r="Q107" s="12">
        <v>38</v>
      </c>
      <c r="R107" s="26">
        <f t="shared" si="44"/>
        <v>3952</v>
      </c>
      <c r="S107" s="12">
        <v>49</v>
      </c>
      <c r="T107" s="26">
        <f t="shared" si="45"/>
        <v>5096</v>
      </c>
      <c r="U107" s="12">
        <v>40</v>
      </c>
      <c r="V107" s="26">
        <f t="shared" si="46"/>
        <v>4160</v>
      </c>
      <c r="W107" s="12">
        <v>30</v>
      </c>
      <c r="X107" s="26">
        <f t="shared" si="47"/>
        <v>3120</v>
      </c>
      <c r="Y107" s="12">
        <v>42</v>
      </c>
      <c r="Z107" s="26">
        <f t="shared" si="48"/>
        <v>4368</v>
      </c>
      <c r="AA107" s="12">
        <v>41</v>
      </c>
      <c r="AB107" s="26">
        <f t="shared" si="49"/>
        <v>4264</v>
      </c>
      <c r="AC107" s="12">
        <v>48</v>
      </c>
      <c r="AD107" s="26">
        <f t="shared" si="50"/>
        <v>4992</v>
      </c>
      <c r="AE107" s="12">
        <v>20</v>
      </c>
      <c r="AF107" s="26">
        <f t="shared" si="51"/>
        <v>2080</v>
      </c>
      <c r="AG107" s="12">
        <v>38</v>
      </c>
      <c r="AH107" s="26">
        <f t="shared" si="52"/>
        <v>3952</v>
      </c>
      <c r="AI107" s="12">
        <v>70</v>
      </c>
      <c r="AJ107" s="26">
        <f t="shared" si="53"/>
        <v>7280</v>
      </c>
      <c r="AK107" s="12">
        <v>72</v>
      </c>
      <c r="AL107" s="27">
        <f t="shared" si="54"/>
        <v>7488</v>
      </c>
      <c r="AM107" s="12">
        <v>32</v>
      </c>
      <c r="AN107" s="26">
        <f t="shared" si="55"/>
        <v>3328</v>
      </c>
      <c r="AO107" s="12">
        <v>52</v>
      </c>
      <c r="AP107" s="26">
        <f t="shared" si="56"/>
        <v>5408</v>
      </c>
      <c r="AQ107" s="12">
        <v>34</v>
      </c>
      <c r="AR107" s="26">
        <f t="shared" si="57"/>
        <v>3536</v>
      </c>
      <c r="AS107" s="12">
        <v>47</v>
      </c>
      <c r="AT107" s="26">
        <f t="shared" si="58"/>
        <v>4888</v>
      </c>
      <c r="AU107" s="12">
        <v>39</v>
      </c>
      <c r="AV107" s="26">
        <f t="shared" si="59"/>
        <v>4056</v>
      </c>
      <c r="AW107" s="12">
        <v>49</v>
      </c>
      <c r="AX107" s="26">
        <f t="shared" si="60"/>
        <v>5096</v>
      </c>
      <c r="AY107" s="12">
        <v>63</v>
      </c>
      <c r="AZ107" s="26">
        <f t="shared" si="61"/>
        <v>6552</v>
      </c>
      <c r="BA107" s="12">
        <v>99</v>
      </c>
      <c r="BB107" s="26">
        <f t="shared" si="62"/>
        <v>10296</v>
      </c>
      <c r="BC107" s="12">
        <v>76</v>
      </c>
      <c r="BD107" s="26">
        <f t="shared" si="63"/>
        <v>7904</v>
      </c>
      <c r="BE107" s="12">
        <v>63</v>
      </c>
      <c r="BF107" s="26">
        <f t="shared" si="64"/>
        <v>6552</v>
      </c>
      <c r="BG107" s="12">
        <v>48</v>
      </c>
      <c r="BH107" s="26">
        <f t="shared" si="65"/>
        <v>4992</v>
      </c>
      <c r="BI107" s="12">
        <v>97</v>
      </c>
      <c r="BJ107" s="26">
        <f t="shared" si="66"/>
        <v>10088</v>
      </c>
      <c r="BK107" s="12">
        <v>59</v>
      </c>
      <c r="BL107" s="26">
        <f t="shared" si="67"/>
        <v>6136</v>
      </c>
      <c r="BM107" s="12">
        <v>69</v>
      </c>
      <c r="BN107" s="26">
        <f t="shared" si="68"/>
        <v>7176</v>
      </c>
      <c r="BO107" s="12">
        <v>147</v>
      </c>
      <c r="BP107" s="26">
        <f t="shared" si="69"/>
        <v>15288</v>
      </c>
      <c r="BQ107" s="12">
        <v>55</v>
      </c>
      <c r="BR107" s="26">
        <f t="shared" si="70"/>
        <v>5720</v>
      </c>
      <c r="BS107" s="12">
        <v>135</v>
      </c>
      <c r="BT107" s="26">
        <f t="shared" si="71"/>
        <v>14040</v>
      </c>
      <c r="BU107" s="12">
        <v>108</v>
      </c>
      <c r="BV107" s="26">
        <f t="shared" si="72"/>
        <v>11232</v>
      </c>
      <c r="BW107" s="12">
        <v>144</v>
      </c>
      <c r="BX107" s="26">
        <f t="shared" si="73"/>
        <v>14976</v>
      </c>
      <c r="BY107" s="12">
        <v>90</v>
      </c>
      <c r="BZ107" s="26">
        <f t="shared" si="74"/>
        <v>9360</v>
      </c>
      <c r="CA107" s="12">
        <v>129</v>
      </c>
      <c r="CB107" s="26">
        <f t="shared" si="75"/>
        <v>13416</v>
      </c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</row>
    <row r="108" spans="3:110" x14ac:dyDescent="0.2">
      <c r="C108" s="11"/>
      <c r="D108" s="11">
        <v>105</v>
      </c>
      <c r="E108" s="12">
        <v>0</v>
      </c>
      <c r="F108" s="26">
        <f t="shared" si="38"/>
        <v>0</v>
      </c>
      <c r="G108" s="12">
        <v>8</v>
      </c>
      <c r="H108" s="26">
        <f t="shared" si="39"/>
        <v>840</v>
      </c>
      <c r="I108" s="12">
        <v>22</v>
      </c>
      <c r="J108" s="26">
        <f t="shared" si="40"/>
        <v>2310</v>
      </c>
      <c r="K108" s="12">
        <v>15</v>
      </c>
      <c r="L108" s="26">
        <f t="shared" si="41"/>
        <v>1575</v>
      </c>
      <c r="M108" s="12">
        <v>22</v>
      </c>
      <c r="N108" s="26">
        <f t="shared" si="42"/>
        <v>2310</v>
      </c>
      <c r="O108" s="12">
        <v>14</v>
      </c>
      <c r="P108" s="26">
        <f t="shared" si="43"/>
        <v>1470</v>
      </c>
      <c r="Q108" s="12">
        <v>55</v>
      </c>
      <c r="R108" s="26">
        <f t="shared" si="44"/>
        <v>5775</v>
      </c>
      <c r="S108" s="12">
        <v>30</v>
      </c>
      <c r="T108" s="26">
        <f t="shared" si="45"/>
        <v>3150</v>
      </c>
      <c r="U108" s="12">
        <v>24</v>
      </c>
      <c r="V108" s="26">
        <f t="shared" si="46"/>
        <v>2520</v>
      </c>
      <c r="W108" s="12">
        <v>23</v>
      </c>
      <c r="X108" s="26">
        <f t="shared" si="47"/>
        <v>2415</v>
      </c>
      <c r="Y108" s="12">
        <v>23</v>
      </c>
      <c r="Z108" s="26">
        <f t="shared" si="48"/>
        <v>2415</v>
      </c>
      <c r="AA108" s="12">
        <v>18</v>
      </c>
      <c r="AB108" s="26">
        <f t="shared" si="49"/>
        <v>1890</v>
      </c>
      <c r="AC108" s="12">
        <v>50</v>
      </c>
      <c r="AD108" s="26">
        <f t="shared" si="50"/>
        <v>5250</v>
      </c>
      <c r="AE108" s="12">
        <v>24</v>
      </c>
      <c r="AF108" s="26">
        <f t="shared" si="51"/>
        <v>2520</v>
      </c>
      <c r="AG108" s="12">
        <v>50</v>
      </c>
      <c r="AH108" s="26">
        <f t="shared" si="52"/>
        <v>5250</v>
      </c>
      <c r="AI108" s="12">
        <v>21</v>
      </c>
      <c r="AJ108" s="26">
        <f t="shared" si="53"/>
        <v>2205</v>
      </c>
      <c r="AK108" s="12">
        <v>12</v>
      </c>
      <c r="AL108" s="27">
        <f t="shared" si="54"/>
        <v>1260</v>
      </c>
      <c r="AM108" s="12">
        <v>26</v>
      </c>
      <c r="AN108" s="26">
        <f t="shared" si="55"/>
        <v>2730</v>
      </c>
      <c r="AO108" s="12">
        <v>23</v>
      </c>
      <c r="AP108" s="26">
        <f t="shared" si="56"/>
        <v>2415</v>
      </c>
      <c r="AQ108" s="12">
        <v>22</v>
      </c>
      <c r="AR108" s="26">
        <f t="shared" si="57"/>
        <v>2310</v>
      </c>
      <c r="AS108" s="12">
        <v>14</v>
      </c>
      <c r="AT108" s="26">
        <f t="shared" si="58"/>
        <v>1470</v>
      </c>
      <c r="AU108" s="12">
        <v>34</v>
      </c>
      <c r="AV108" s="26">
        <f t="shared" si="59"/>
        <v>3570</v>
      </c>
      <c r="AW108" s="12">
        <v>18</v>
      </c>
      <c r="AX108" s="26">
        <f t="shared" si="60"/>
        <v>1890</v>
      </c>
      <c r="AY108" s="12">
        <v>25</v>
      </c>
      <c r="AZ108" s="26">
        <f t="shared" si="61"/>
        <v>2625</v>
      </c>
      <c r="BA108" s="12">
        <v>56</v>
      </c>
      <c r="BB108" s="26">
        <f t="shared" si="62"/>
        <v>5880</v>
      </c>
      <c r="BC108" s="12">
        <v>35</v>
      </c>
      <c r="BD108" s="26">
        <f t="shared" si="63"/>
        <v>3675</v>
      </c>
      <c r="BE108" s="12">
        <v>63</v>
      </c>
      <c r="BF108" s="26">
        <f t="shared" si="64"/>
        <v>6615</v>
      </c>
      <c r="BG108" s="12">
        <v>36</v>
      </c>
      <c r="BH108" s="26">
        <f t="shared" si="65"/>
        <v>3780</v>
      </c>
      <c r="BI108" s="12">
        <v>48</v>
      </c>
      <c r="BJ108" s="26">
        <f t="shared" si="66"/>
        <v>5040</v>
      </c>
      <c r="BK108" s="12">
        <v>42</v>
      </c>
      <c r="BL108" s="26">
        <f t="shared" si="67"/>
        <v>4410</v>
      </c>
      <c r="BM108" s="12">
        <v>60</v>
      </c>
      <c r="BN108" s="26">
        <f t="shared" si="68"/>
        <v>6300</v>
      </c>
      <c r="BO108" s="12">
        <v>37</v>
      </c>
      <c r="BP108" s="26">
        <f t="shared" si="69"/>
        <v>3885</v>
      </c>
      <c r="BQ108" s="12">
        <v>28</v>
      </c>
      <c r="BR108" s="26">
        <f t="shared" si="70"/>
        <v>2940</v>
      </c>
      <c r="BS108" s="12">
        <v>85</v>
      </c>
      <c r="BT108" s="26">
        <f t="shared" si="71"/>
        <v>8925</v>
      </c>
      <c r="BU108" s="12">
        <v>22</v>
      </c>
      <c r="BV108" s="26">
        <f t="shared" si="72"/>
        <v>2310</v>
      </c>
      <c r="BW108" s="12">
        <v>55</v>
      </c>
      <c r="BX108" s="26">
        <f t="shared" si="73"/>
        <v>5775</v>
      </c>
      <c r="BY108" s="12">
        <v>51</v>
      </c>
      <c r="BZ108" s="26">
        <f t="shared" si="74"/>
        <v>5355</v>
      </c>
      <c r="CA108" s="12">
        <v>83</v>
      </c>
      <c r="CB108" s="26">
        <f t="shared" si="75"/>
        <v>8715</v>
      </c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</row>
    <row r="109" spans="3:110" x14ac:dyDescent="0.2">
      <c r="C109" s="11"/>
      <c r="D109" s="11">
        <v>106</v>
      </c>
      <c r="E109" s="12">
        <v>32</v>
      </c>
      <c r="F109" s="26">
        <f t="shared" si="38"/>
        <v>3392</v>
      </c>
      <c r="G109" s="12">
        <v>25</v>
      </c>
      <c r="H109" s="26">
        <f t="shared" si="39"/>
        <v>2650</v>
      </c>
      <c r="I109" s="12">
        <v>84</v>
      </c>
      <c r="J109" s="26">
        <f t="shared" si="40"/>
        <v>8904</v>
      </c>
      <c r="K109" s="12">
        <v>91</v>
      </c>
      <c r="L109" s="26">
        <f t="shared" si="41"/>
        <v>9646</v>
      </c>
      <c r="M109" s="12">
        <v>26</v>
      </c>
      <c r="N109" s="26">
        <f t="shared" si="42"/>
        <v>2756</v>
      </c>
      <c r="O109" s="12">
        <v>10</v>
      </c>
      <c r="P109" s="26">
        <f t="shared" si="43"/>
        <v>1060</v>
      </c>
      <c r="Q109" s="12">
        <v>62</v>
      </c>
      <c r="R109" s="26">
        <f t="shared" si="44"/>
        <v>6572</v>
      </c>
      <c r="S109" s="12">
        <v>54</v>
      </c>
      <c r="T109" s="26">
        <f t="shared" si="45"/>
        <v>5724</v>
      </c>
      <c r="U109" s="12">
        <v>24</v>
      </c>
      <c r="V109" s="26">
        <f t="shared" si="46"/>
        <v>2544</v>
      </c>
      <c r="W109" s="12">
        <v>19</v>
      </c>
      <c r="X109" s="26">
        <f t="shared" si="47"/>
        <v>2014</v>
      </c>
      <c r="Y109" s="12">
        <v>27</v>
      </c>
      <c r="Z109" s="26">
        <f t="shared" si="48"/>
        <v>2862</v>
      </c>
      <c r="AA109" s="12">
        <v>27</v>
      </c>
      <c r="AB109" s="26">
        <f t="shared" si="49"/>
        <v>2862</v>
      </c>
      <c r="AC109" s="12">
        <v>32</v>
      </c>
      <c r="AD109" s="26">
        <f t="shared" si="50"/>
        <v>3392</v>
      </c>
      <c r="AE109" s="12">
        <v>31</v>
      </c>
      <c r="AF109" s="26">
        <f t="shared" si="51"/>
        <v>3286</v>
      </c>
      <c r="AG109" s="12">
        <v>33</v>
      </c>
      <c r="AH109" s="26">
        <f t="shared" si="52"/>
        <v>3498</v>
      </c>
      <c r="AI109" s="12">
        <v>34</v>
      </c>
      <c r="AJ109" s="26">
        <f t="shared" si="53"/>
        <v>3604</v>
      </c>
      <c r="AK109" s="12">
        <v>38</v>
      </c>
      <c r="AL109" s="27">
        <f t="shared" si="54"/>
        <v>4028</v>
      </c>
      <c r="AM109" s="12">
        <v>32</v>
      </c>
      <c r="AN109" s="26">
        <f t="shared" si="55"/>
        <v>3392</v>
      </c>
      <c r="AO109" s="12">
        <v>48</v>
      </c>
      <c r="AP109" s="26">
        <f t="shared" si="56"/>
        <v>5088</v>
      </c>
      <c r="AQ109" s="12">
        <v>35</v>
      </c>
      <c r="AR109" s="26">
        <f t="shared" si="57"/>
        <v>3710</v>
      </c>
      <c r="AS109" s="12">
        <v>47</v>
      </c>
      <c r="AT109" s="26">
        <f t="shared" si="58"/>
        <v>4982</v>
      </c>
      <c r="AU109" s="12">
        <v>26</v>
      </c>
      <c r="AV109" s="26">
        <f t="shared" si="59"/>
        <v>2756</v>
      </c>
      <c r="AW109" s="12">
        <v>47</v>
      </c>
      <c r="AX109" s="26">
        <f t="shared" si="60"/>
        <v>4982</v>
      </c>
      <c r="AY109" s="12">
        <v>37</v>
      </c>
      <c r="AZ109" s="26">
        <f t="shared" si="61"/>
        <v>3922</v>
      </c>
      <c r="BA109" s="12">
        <v>68</v>
      </c>
      <c r="BB109" s="26">
        <f t="shared" si="62"/>
        <v>7208</v>
      </c>
      <c r="BC109" s="12">
        <v>67</v>
      </c>
      <c r="BD109" s="26">
        <f t="shared" si="63"/>
        <v>7102</v>
      </c>
      <c r="BE109" s="12">
        <v>61</v>
      </c>
      <c r="BF109" s="26">
        <f t="shared" si="64"/>
        <v>6466</v>
      </c>
      <c r="BG109" s="12">
        <v>75</v>
      </c>
      <c r="BH109" s="26">
        <f t="shared" si="65"/>
        <v>7950</v>
      </c>
      <c r="BI109" s="12">
        <v>58</v>
      </c>
      <c r="BJ109" s="26">
        <f t="shared" si="66"/>
        <v>6148</v>
      </c>
      <c r="BK109" s="12">
        <v>65</v>
      </c>
      <c r="BL109" s="26">
        <f t="shared" si="67"/>
        <v>6890</v>
      </c>
      <c r="BM109" s="12">
        <v>81</v>
      </c>
      <c r="BN109" s="26">
        <f t="shared" si="68"/>
        <v>8586</v>
      </c>
      <c r="BO109" s="12">
        <v>80</v>
      </c>
      <c r="BP109" s="26">
        <f t="shared" si="69"/>
        <v>8480</v>
      </c>
      <c r="BQ109" s="12">
        <v>35</v>
      </c>
      <c r="BR109" s="26">
        <f t="shared" si="70"/>
        <v>3710</v>
      </c>
      <c r="BS109" s="12">
        <v>66</v>
      </c>
      <c r="BT109" s="26">
        <f t="shared" si="71"/>
        <v>6996</v>
      </c>
      <c r="BU109" s="12">
        <v>116</v>
      </c>
      <c r="BV109" s="26">
        <f t="shared" si="72"/>
        <v>12296</v>
      </c>
      <c r="BW109" s="12">
        <v>103</v>
      </c>
      <c r="BX109" s="26">
        <f t="shared" si="73"/>
        <v>10918</v>
      </c>
      <c r="BY109" s="12">
        <v>78</v>
      </c>
      <c r="BZ109" s="26">
        <f t="shared" si="74"/>
        <v>8268</v>
      </c>
      <c r="CA109" s="12">
        <v>122</v>
      </c>
      <c r="CB109" s="26">
        <f t="shared" si="75"/>
        <v>12932</v>
      </c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</row>
    <row r="110" spans="3:110" ht="31" x14ac:dyDescent="0.35">
      <c r="C110" s="28"/>
      <c r="D110" s="28"/>
      <c r="E110" s="29">
        <f>SUM(E3:E109)</f>
        <v>100000</v>
      </c>
      <c r="F110" s="28">
        <f>SUM(F3:F109)</f>
        <v>7519217</v>
      </c>
      <c r="G110" s="29">
        <f>SUM(G3:G109)</f>
        <v>99998</v>
      </c>
      <c r="H110" s="28">
        <f>SUM(H3:H109)</f>
        <v>7539411</v>
      </c>
      <c r="I110" s="29">
        <f>SUM(I3:I109)</f>
        <v>100000</v>
      </c>
      <c r="J110" s="28">
        <f t="shared" ref="J110" si="76">SUM(J3:J109)</f>
        <v>7553940</v>
      </c>
      <c r="K110" s="29">
        <f>SUM(K3:K109)</f>
        <v>99998</v>
      </c>
      <c r="L110" s="28">
        <f t="shared" ref="L110" si="77">SUM(L3:L109)</f>
        <v>7559968</v>
      </c>
      <c r="M110" s="29">
        <f>SUM(M3:M109)</f>
        <v>99995</v>
      </c>
      <c r="N110" s="28">
        <f t="shared" ref="N110" si="78">SUM(N3:N109)</f>
        <v>7576522</v>
      </c>
      <c r="O110" s="29">
        <f>SUM(O3:O109)</f>
        <v>100002</v>
      </c>
      <c r="P110" s="28">
        <f t="shared" ref="P110" si="79">SUM(P3:P109)</f>
        <v>7544619</v>
      </c>
      <c r="Q110" s="29">
        <f>SUM(Q3:Q109)</f>
        <v>100004</v>
      </c>
      <c r="R110" s="28">
        <f t="shared" ref="R110" si="80">SUM(R3:R109)</f>
        <v>7577900</v>
      </c>
      <c r="S110" s="29">
        <f>SUM(S3:S109)</f>
        <v>100002</v>
      </c>
      <c r="T110" s="28">
        <f t="shared" ref="T110" si="81">SUM(T3:T109)</f>
        <v>7562025</v>
      </c>
      <c r="U110" s="29">
        <f>SUM(U3:U109)</f>
        <v>99999</v>
      </c>
      <c r="V110" s="28">
        <f t="shared" ref="V110" si="82">SUM(V3:V109)</f>
        <v>7577951</v>
      </c>
      <c r="W110" s="29">
        <f>SUM(W3:W109)</f>
        <v>99999</v>
      </c>
      <c r="X110" s="28">
        <f t="shared" ref="X110" si="83">SUM(X3:X109)</f>
        <v>7606019</v>
      </c>
      <c r="Y110" s="29">
        <f>SUM(Y3:Y109)</f>
        <v>99998</v>
      </c>
      <c r="Z110" s="28">
        <f t="shared" ref="Z110" si="84">SUM(Z3:Z109)</f>
        <v>7610119</v>
      </c>
      <c r="AA110" s="29">
        <f>SUM(AA3:AA109)</f>
        <v>99998</v>
      </c>
      <c r="AB110" s="28">
        <f t="shared" ref="AB110" si="85">SUM(AB3:AB109)</f>
        <v>7655551</v>
      </c>
      <c r="AC110" s="29">
        <f>SUM(AC3:AC109)</f>
        <v>100000</v>
      </c>
      <c r="AD110" s="28">
        <f t="shared" ref="AD110" si="86">SUM(AD3:AD109)</f>
        <v>7675794</v>
      </c>
      <c r="AE110" s="29">
        <f>SUM(AE3:AE109)</f>
        <v>99999</v>
      </c>
      <c r="AF110" s="28">
        <f t="shared" ref="AF110" si="87">SUM(AF3:AF109)</f>
        <v>7673970</v>
      </c>
      <c r="AG110" s="29">
        <f>SUM(AG3:AG109)</f>
        <v>99992</v>
      </c>
      <c r="AH110" s="28">
        <f t="shared" ref="AH110" si="88">SUM(AH3:AH109)</f>
        <v>7728802</v>
      </c>
      <c r="AI110" s="29">
        <f>SUM(AI3:AI109)</f>
        <v>100000</v>
      </c>
      <c r="AJ110" s="28">
        <f t="shared" ref="AJ110" si="89">SUM(AJ3:AJ109)</f>
        <v>7731547</v>
      </c>
      <c r="AK110" s="29">
        <f>SUM(AK3:AK109)</f>
        <v>100001</v>
      </c>
      <c r="AL110" s="28">
        <f t="shared" ref="AL110" si="90">SUM(AL3:AL109)</f>
        <v>7774500</v>
      </c>
      <c r="AM110" s="29">
        <f>SUM(AM3:AM109)</f>
        <v>99996</v>
      </c>
      <c r="AN110" s="28">
        <f t="shared" ref="AN110" si="91">SUM(AN3:AN109)</f>
        <v>7774541</v>
      </c>
      <c r="AO110" s="29">
        <f>SUM(AO3:AO109)</f>
        <v>100002</v>
      </c>
      <c r="AP110" s="28">
        <f t="shared" ref="AP110" si="92">SUM(AP3:AP109)</f>
        <v>7790148</v>
      </c>
      <c r="AQ110" s="29">
        <f>SUM(AQ3:AQ109)</f>
        <v>100001</v>
      </c>
      <c r="AR110" s="28">
        <f t="shared" ref="AR110" si="93">SUM(AR3:AR109)</f>
        <v>7789214</v>
      </c>
      <c r="AS110" s="29">
        <f>SUM(AS3:AS109)</f>
        <v>100006</v>
      </c>
      <c r="AT110" s="28">
        <f t="shared" ref="AT110" si="94">SUM(AT3:AT109)</f>
        <v>7820489</v>
      </c>
      <c r="AU110" s="29">
        <f>SUM(AU3:AU109)</f>
        <v>99992</v>
      </c>
      <c r="AV110" s="28">
        <f t="shared" ref="AV110" si="95">SUM(AV3:AV109)</f>
        <v>7840107</v>
      </c>
      <c r="AW110" s="29">
        <f>SUM(AW3:AW109)</f>
        <v>99999</v>
      </c>
      <c r="AX110" s="28">
        <f t="shared" ref="AX110" si="96">SUM(AX3:AX109)</f>
        <v>7847247</v>
      </c>
      <c r="AY110" s="29">
        <f>SUM(AY3:AY109)</f>
        <v>100005</v>
      </c>
      <c r="AZ110" s="28">
        <f t="shared" ref="AZ110" si="97">SUM(AZ3:AZ109)</f>
        <v>7904516</v>
      </c>
      <c r="BA110" s="29">
        <f>SUM(BA3:BA109)</f>
        <v>99997</v>
      </c>
      <c r="BB110" s="28">
        <f t="shared" ref="BB110" si="98">SUM(BB3:BB109)</f>
        <v>7947843</v>
      </c>
      <c r="BC110" s="29">
        <f>SUM(BC3:BC109)</f>
        <v>100000</v>
      </c>
      <c r="BD110" s="28">
        <f t="shared" ref="BD110" si="99">SUM(BD3:BD109)</f>
        <v>7967845</v>
      </c>
      <c r="BE110" s="29">
        <f>SUM(BE3:BE109)</f>
        <v>100002</v>
      </c>
      <c r="BF110" s="28">
        <f t="shared" ref="BF110" si="100">SUM(BF3:BF109)</f>
        <v>7995022</v>
      </c>
      <c r="BG110" s="29">
        <f>SUM(BG3:BG109)</f>
        <v>100006</v>
      </c>
      <c r="BH110" s="28">
        <f t="shared" ref="BH110" si="101">SUM(BH3:BH109)</f>
        <v>8000863</v>
      </c>
      <c r="BI110" s="29">
        <f>SUM(BI3:BI109)</f>
        <v>100004</v>
      </c>
      <c r="BJ110" s="28">
        <f>SUM(BJ3:BJ109)</f>
        <v>8018410</v>
      </c>
      <c r="BK110" s="29">
        <f>SUM(BK3:BK109)</f>
        <v>99994</v>
      </c>
      <c r="BL110" s="28">
        <f>SUM(BL3:BL109)</f>
        <v>8036138</v>
      </c>
      <c r="BM110" s="29">
        <f>SUM(BM3:BM109)</f>
        <v>100000</v>
      </c>
      <c r="BN110" s="28">
        <f t="shared" ref="BN110" si="102">SUM(BN3:BN109)</f>
        <v>8054390</v>
      </c>
      <c r="BO110" s="29">
        <f>SUM(BO3:BO109)</f>
        <v>100003</v>
      </c>
      <c r="BP110" s="28">
        <f t="shared" ref="BP110" si="103">SUM(BP3:BP109)</f>
        <v>8075368</v>
      </c>
      <c r="BQ110" s="29">
        <f>SUM(BQ3:BQ109)</f>
        <v>99965</v>
      </c>
      <c r="BR110" s="28">
        <f t="shared" ref="BR110" si="104">SUM(BR3:BR109)</f>
        <v>8091070</v>
      </c>
      <c r="BS110" s="29">
        <f>SUM(BS3:BS109)</f>
        <v>100001</v>
      </c>
      <c r="BT110" s="28">
        <f t="shared" ref="BT110" si="105">SUM(BT3:BT109)</f>
        <v>8115987</v>
      </c>
      <c r="BU110" s="29">
        <f>SUM(BU3:BU109)</f>
        <v>100007</v>
      </c>
      <c r="BV110" s="28">
        <f t="shared" ref="BV110" si="106">SUM(BV3:BV109)</f>
        <v>8159783</v>
      </c>
      <c r="BW110" s="29">
        <f>SUM(BW3:BW109)</f>
        <v>99997</v>
      </c>
      <c r="BX110" s="28">
        <f t="shared" ref="BX110" si="107">SUM(BX3:BX109)</f>
        <v>8178177</v>
      </c>
      <c r="BY110" s="29">
        <f>SUM(BY3:BY109)</f>
        <v>100001</v>
      </c>
      <c r="BZ110" s="28">
        <f t="shared" ref="BZ110" si="108">SUM(BZ3:BZ109)</f>
        <v>8191819</v>
      </c>
      <c r="CA110" s="29">
        <f>SUM(CA3:CA109)</f>
        <v>100003</v>
      </c>
      <c r="CB110" s="28">
        <f t="shared" ref="CB110" si="109">SUM(CB3:CB109)</f>
        <v>8212970</v>
      </c>
      <c r="CC110" s="32" t="s">
        <v>125</v>
      </c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</row>
    <row r="111" spans="3:110" ht="26" customHeight="1" x14ac:dyDescent="0.3">
      <c r="C111" s="11" t="s">
        <v>126</v>
      </c>
      <c r="D111" s="11"/>
      <c r="E111" s="30"/>
      <c r="F111" s="31">
        <f>F110/E110</f>
        <v>75.192170000000004</v>
      </c>
      <c r="G111" s="30"/>
      <c r="H111" s="31">
        <f>H110/G110</f>
        <v>75.395617912358247</v>
      </c>
      <c r="I111" s="30"/>
      <c r="J111" s="31">
        <f t="shared" ref="J111" si="110">J110/I110</f>
        <v>75.539400000000001</v>
      </c>
      <c r="K111" s="30"/>
      <c r="L111" s="31">
        <f t="shared" ref="L111" si="111">L110/K110</f>
        <v>75.601192023840483</v>
      </c>
      <c r="M111" s="30"/>
      <c r="N111" s="31">
        <f t="shared" ref="N111" si="112">N110/M110</f>
        <v>75.769008450422518</v>
      </c>
      <c r="O111" s="30"/>
      <c r="P111" s="31">
        <f t="shared" ref="P111" si="113">P110/O110</f>
        <v>75.444681106377871</v>
      </c>
      <c r="Q111" s="30"/>
      <c r="R111" s="31">
        <f t="shared" ref="R111" si="114">R110/Q110</f>
        <v>75.775968961241546</v>
      </c>
      <c r="S111" s="30"/>
      <c r="T111" s="31">
        <f t="shared" ref="T111" si="115">T110/S110</f>
        <v>75.618737625247491</v>
      </c>
      <c r="U111" s="30"/>
      <c r="V111" s="31">
        <f t="shared" ref="V111" si="116">V110/U110</f>
        <v>75.780267802678026</v>
      </c>
      <c r="W111" s="30"/>
      <c r="X111" s="31">
        <f t="shared" ref="X111" si="117">X110/W110</f>
        <v>76.060950609506094</v>
      </c>
      <c r="Y111" s="30"/>
      <c r="Z111" s="31">
        <f t="shared" ref="Z111" si="118">Z110/Y110</f>
        <v>76.102712054241081</v>
      </c>
      <c r="AA111" s="30"/>
      <c r="AB111" s="31">
        <f t="shared" ref="AB111" si="119">AB110/AA110</f>
        <v>76.557041140822818</v>
      </c>
      <c r="AC111" s="30"/>
      <c r="AD111" s="31">
        <f t="shared" ref="AD111" si="120">AD110/AC110</f>
        <v>76.757940000000005</v>
      </c>
      <c r="AE111" s="30"/>
      <c r="AF111" s="31">
        <f t="shared" ref="AF111" si="121">AF110/AE110</f>
        <v>76.74046740467405</v>
      </c>
      <c r="AG111" s="30"/>
      <c r="AH111" s="31">
        <f t="shared" ref="AH111" si="122">AH110/AG110</f>
        <v>77.294203536282907</v>
      </c>
      <c r="AI111" s="30"/>
      <c r="AJ111" s="31">
        <f t="shared" ref="AJ111" si="123">AJ110/AI110</f>
        <v>77.315470000000005</v>
      </c>
      <c r="AK111" s="30"/>
      <c r="AL111" s="31">
        <f t="shared" ref="AL111" si="124">AL110/AK110</f>
        <v>77.744222557774421</v>
      </c>
      <c r="AM111" s="30"/>
      <c r="AN111" s="31">
        <f t="shared" ref="AN111" si="125">AN110/AM110</f>
        <v>77.748519940797635</v>
      </c>
      <c r="AO111" s="30"/>
      <c r="AP111" s="31">
        <f t="shared" ref="AP111" si="126">AP110/AO110</f>
        <v>77.899922001559972</v>
      </c>
      <c r="AQ111" s="30"/>
      <c r="AR111" s="31">
        <f t="shared" ref="AR111" si="127">AR110/AQ110</f>
        <v>77.891361086389139</v>
      </c>
      <c r="AS111" s="30"/>
      <c r="AT111" s="31">
        <f t="shared" ref="AT111" si="128">AT110/AS110</f>
        <v>78.200197988120706</v>
      </c>
      <c r="AU111" s="30"/>
      <c r="AV111" s="31">
        <f t="shared" ref="AV111" si="129">AV110/AU110</f>
        <v>78.407342587406987</v>
      </c>
      <c r="AW111" s="30"/>
      <c r="AX111" s="31">
        <f t="shared" ref="AX111" si="130">AX110/AW110</f>
        <v>78.473254732547332</v>
      </c>
      <c r="AY111" s="30"/>
      <c r="AZ111" s="31">
        <f t="shared" ref="AZ111" si="131">AZ110/AY110</f>
        <v>79.041207939603026</v>
      </c>
      <c r="BA111" s="30"/>
      <c r="BB111" s="31">
        <f t="shared" ref="BB111" si="132">BB110/BA110</f>
        <v>79.480814424432737</v>
      </c>
      <c r="BC111" s="30"/>
      <c r="BD111" s="31">
        <f t="shared" ref="BD111" si="133">BD110/BC110</f>
        <v>79.678449999999998</v>
      </c>
      <c r="BE111" s="30"/>
      <c r="BF111" s="31">
        <f t="shared" ref="BF111" si="134">BF110/BE110</f>
        <v>79.948621027579449</v>
      </c>
      <c r="BG111" s="30"/>
      <c r="BH111" s="31">
        <f t="shared" ref="BH111" si="135">BH110/BG110</f>
        <v>80.003829770213784</v>
      </c>
      <c r="BI111" s="30"/>
      <c r="BJ111" s="31">
        <f t="shared" ref="BJ111" si="136">BJ110/BI110</f>
        <v>80.180892764289425</v>
      </c>
      <c r="BK111" s="30"/>
      <c r="BL111" s="31">
        <f t="shared" ref="BL111" si="137">BL110/BK110</f>
        <v>80.366201972118333</v>
      </c>
      <c r="BM111" s="30"/>
      <c r="BN111" s="31">
        <f t="shared" ref="BN111" si="138">BN110/BM110</f>
        <v>80.543899999999994</v>
      </c>
      <c r="BO111" s="30"/>
      <c r="BP111" s="31">
        <f t="shared" ref="BP111" si="139">BP110/BO110</f>
        <v>80.751257462276129</v>
      </c>
      <c r="BQ111" s="30"/>
      <c r="BR111" s="31">
        <f t="shared" ref="BR111" si="140">BR110/BQ110</f>
        <v>80.939028660031013</v>
      </c>
      <c r="BS111" s="30"/>
      <c r="BT111" s="31">
        <f t="shared" ref="BT111" si="141">BT110/BS110</f>
        <v>81.159058409415906</v>
      </c>
      <c r="BU111" s="30"/>
      <c r="BV111" s="31">
        <f t="shared" ref="BV111" si="142">BV110/BU110</f>
        <v>81.592118551701375</v>
      </c>
      <c r="BW111" s="30"/>
      <c r="BX111" s="31">
        <f t="shared" ref="BX111" si="143">BX110/BW110</f>
        <v>81.784223526705802</v>
      </c>
      <c r="BY111" s="30"/>
      <c r="BZ111" s="31">
        <f t="shared" ref="BZ111" si="144">BZ110/BY110</f>
        <v>81.91737082629173</v>
      </c>
      <c r="CA111" s="30"/>
      <c r="CB111" s="31">
        <f t="shared" ref="CB111" si="145">CB110/CA110</f>
        <v>82.127236182914515</v>
      </c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</row>
    <row r="112" spans="3:110" x14ac:dyDescent="0.2">
      <c r="C112" s="11"/>
      <c r="D112" s="11"/>
      <c r="E112" s="11"/>
      <c r="F112" s="26"/>
      <c r="G112" s="11"/>
      <c r="H112" s="26"/>
      <c r="I112" s="11"/>
      <c r="J112" s="26"/>
      <c r="K112" s="11"/>
      <c r="L112" s="26"/>
      <c r="M112" s="11"/>
      <c r="N112" s="26"/>
      <c r="O112" s="11"/>
      <c r="P112" s="26"/>
      <c r="Q112" s="11"/>
      <c r="R112" s="26"/>
      <c r="S112" s="11"/>
      <c r="T112" s="26"/>
      <c r="U112" s="11"/>
      <c r="V112" s="26"/>
      <c r="W112" s="11"/>
      <c r="X112" s="26"/>
      <c r="Y112" s="11"/>
      <c r="Z112" s="26"/>
      <c r="AA112" s="11"/>
      <c r="AB112" s="26"/>
      <c r="AC112" s="11"/>
      <c r="AD112" s="26"/>
      <c r="AE112" s="11"/>
      <c r="AF112" s="26"/>
      <c r="AG112" s="11"/>
      <c r="AH112" s="26"/>
      <c r="AI112" s="11"/>
      <c r="AJ112" s="26"/>
      <c r="AK112" s="11"/>
      <c r="AL112" s="26"/>
      <c r="AM112" s="11"/>
      <c r="AN112" s="26"/>
      <c r="AO112" s="11"/>
      <c r="AP112" s="26"/>
      <c r="AQ112" s="11"/>
      <c r="AR112" s="26"/>
      <c r="AS112" s="11"/>
      <c r="AT112" s="26"/>
      <c r="AU112" s="11"/>
      <c r="AV112" s="26"/>
      <c r="AW112" s="11"/>
      <c r="AX112" s="26"/>
      <c r="AY112" s="11"/>
      <c r="AZ112" s="26"/>
      <c r="BA112" s="11"/>
      <c r="BB112" s="26"/>
      <c r="BC112" s="11"/>
      <c r="BD112" s="26"/>
      <c r="BE112" s="11"/>
      <c r="BF112" s="26"/>
      <c r="BG112" s="11"/>
      <c r="BH112" s="26"/>
      <c r="BI112" s="11"/>
      <c r="BJ112" s="26"/>
      <c r="BK112" s="11"/>
      <c r="BL112" s="26"/>
      <c r="BM112" s="11"/>
      <c r="BN112" s="26"/>
      <c r="BO112" s="11"/>
      <c r="BP112" s="26"/>
      <c r="BQ112" s="11"/>
      <c r="BR112" s="26"/>
      <c r="BS112" s="11"/>
      <c r="BT112" s="26"/>
      <c r="BU112" s="11"/>
      <c r="BV112" s="26"/>
      <c r="BW112" s="11"/>
      <c r="BX112" s="26"/>
      <c r="BY112" s="11"/>
      <c r="BZ112" s="26"/>
      <c r="CA112" s="11"/>
      <c r="CB112" s="26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</row>
    <row r="113" spans="3:110" x14ac:dyDescent="0.2">
      <c r="E113" s="11"/>
      <c r="F113" s="26"/>
      <c r="G113" s="11"/>
      <c r="H113" s="26"/>
      <c r="I113" s="11"/>
      <c r="J113" s="26"/>
      <c r="K113" s="11"/>
      <c r="L113" s="26"/>
      <c r="M113" s="11"/>
      <c r="N113" s="26"/>
      <c r="O113" s="11"/>
      <c r="P113" s="26"/>
      <c r="Q113" s="11"/>
      <c r="R113" s="26"/>
      <c r="S113" s="11"/>
      <c r="T113" s="26"/>
      <c r="U113" s="11"/>
      <c r="V113" s="26"/>
      <c r="W113" s="11"/>
      <c r="X113" s="26"/>
      <c r="Y113" s="11"/>
      <c r="Z113" s="26"/>
      <c r="AA113" s="11"/>
      <c r="AB113" s="26"/>
      <c r="AC113" s="11"/>
      <c r="AD113" s="26">
        <v>79.480814424432737</v>
      </c>
      <c r="AE113" s="11"/>
      <c r="AF113" s="26"/>
      <c r="AG113" s="11"/>
      <c r="AH113" s="26"/>
      <c r="AI113" s="11"/>
      <c r="AJ113" s="26"/>
      <c r="AK113" s="11"/>
      <c r="AL113" s="26"/>
      <c r="AM113" s="11"/>
      <c r="AN113" s="26"/>
      <c r="AO113" s="11"/>
      <c r="AP113" s="26"/>
      <c r="AQ113" s="11"/>
      <c r="AR113" s="26"/>
      <c r="AS113" s="11"/>
      <c r="AT113" s="26"/>
      <c r="AU113" s="11"/>
      <c r="AV113" s="26"/>
      <c r="AW113" s="11"/>
      <c r="AX113" s="26"/>
      <c r="AY113" s="11"/>
      <c r="AZ113" s="26"/>
      <c r="BA113" s="11"/>
      <c r="BB113" s="26"/>
      <c r="BC113" s="11"/>
      <c r="BD113" s="26"/>
      <c r="BE113" s="11"/>
      <c r="BF113" s="26"/>
      <c r="BG113" s="11"/>
      <c r="BH113" s="26"/>
      <c r="BI113" s="11"/>
      <c r="BJ113" s="26"/>
      <c r="BK113" s="11"/>
      <c r="BL113" s="26"/>
      <c r="BM113" s="11"/>
      <c r="BN113" s="26"/>
      <c r="BO113" s="11"/>
      <c r="BP113" s="26"/>
      <c r="BQ113" s="11"/>
      <c r="BR113" s="26"/>
      <c r="BS113" s="11"/>
      <c r="BT113" s="26"/>
      <c r="BU113" s="11"/>
      <c r="BV113" s="26"/>
      <c r="BW113" s="11"/>
      <c r="BX113" s="26"/>
      <c r="BY113" s="11"/>
      <c r="BZ113" s="26"/>
      <c r="CA113" s="11"/>
      <c r="CB113" s="26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</row>
    <row r="114" spans="3:110" ht="26" x14ac:dyDescent="0.3">
      <c r="C114" s="30">
        <v>1980</v>
      </c>
      <c r="D114" s="31">
        <v>75.192819999999998</v>
      </c>
      <c r="E114" s="11"/>
      <c r="F114" s="26"/>
      <c r="G114" s="11"/>
      <c r="H114" s="26"/>
      <c r="I114" s="11"/>
      <c r="J114" s="26"/>
      <c r="K114" s="11"/>
      <c r="L114" s="26"/>
      <c r="M114" s="11"/>
      <c r="N114" s="26"/>
      <c r="O114" s="11"/>
      <c r="P114" s="26"/>
      <c r="Q114" s="11"/>
      <c r="R114" s="26"/>
      <c r="S114" s="11"/>
      <c r="T114" s="26"/>
      <c r="U114" s="11"/>
      <c r="V114" s="26"/>
      <c r="W114" s="11"/>
      <c r="X114" s="26"/>
      <c r="Y114" s="11"/>
      <c r="Z114" s="26"/>
      <c r="AA114" s="11"/>
      <c r="AB114" s="26"/>
      <c r="AC114" s="11"/>
      <c r="AD114" s="26">
        <v>82.127236182914515</v>
      </c>
      <c r="AE114" s="11"/>
      <c r="AF114" s="26"/>
      <c r="AG114" s="11"/>
      <c r="AH114" s="26"/>
      <c r="AI114" s="11"/>
      <c r="AJ114" s="26"/>
      <c r="AK114" s="11"/>
      <c r="AL114" s="26"/>
      <c r="AM114" s="11"/>
      <c r="AN114" s="26"/>
      <c r="AO114" s="11"/>
      <c r="AP114" s="26"/>
      <c r="AQ114" s="11"/>
      <c r="AR114" s="26"/>
      <c r="AS114" s="11"/>
      <c r="AT114" s="26"/>
      <c r="AU114" s="11"/>
      <c r="AV114" s="26"/>
      <c r="AW114" s="11"/>
      <c r="AX114" s="26"/>
      <c r="AY114" s="11"/>
      <c r="AZ114" s="26"/>
      <c r="BA114" s="11"/>
      <c r="BB114" s="26"/>
      <c r="BC114" s="11"/>
      <c r="BD114" s="26"/>
      <c r="BE114" s="11"/>
      <c r="BF114" s="26"/>
      <c r="BG114" s="11"/>
      <c r="BH114" s="26"/>
      <c r="BI114" s="11"/>
      <c r="BJ114" s="26"/>
      <c r="BK114" s="11"/>
      <c r="BL114" s="26"/>
      <c r="BM114" s="11"/>
      <c r="BN114" s="26"/>
      <c r="BO114" s="11"/>
      <c r="BP114" s="26"/>
      <c r="BQ114" s="11"/>
      <c r="BR114" s="26"/>
      <c r="BS114" s="11"/>
      <c r="BT114" s="26"/>
      <c r="BU114" s="11"/>
      <c r="BV114" s="26"/>
      <c r="BW114" s="11"/>
      <c r="BX114" s="26"/>
      <c r="BY114" s="11"/>
      <c r="BZ114" s="26"/>
      <c r="CA114" s="11"/>
      <c r="CB114" s="26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</row>
    <row r="115" spans="3:110" ht="26" x14ac:dyDescent="0.3">
      <c r="C115" s="30">
        <v>1981</v>
      </c>
      <c r="D115" s="31">
        <v>75.396177923558469</v>
      </c>
      <c r="E115" s="11"/>
      <c r="F115" s="26"/>
      <c r="G115" s="11"/>
      <c r="H115" s="26"/>
      <c r="I115" s="11"/>
      <c r="J115" s="26"/>
      <c r="K115" s="11"/>
      <c r="L115" s="26"/>
      <c r="M115" s="11"/>
      <c r="N115" s="26"/>
      <c r="O115" s="11"/>
      <c r="P115" s="26"/>
      <c r="Q115" s="11"/>
      <c r="R115" s="26"/>
      <c r="S115" s="11"/>
      <c r="T115" s="26"/>
      <c r="U115" s="11"/>
      <c r="V115" s="26"/>
      <c r="W115" s="11"/>
      <c r="X115" s="26"/>
      <c r="Y115" s="11"/>
      <c r="Z115" s="26"/>
      <c r="AA115" s="11"/>
      <c r="AB115" s="26"/>
      <c r="AC115" s="11"/>
      <c r="AD115" s="26"/>
      <c r="AE115" s="11"/>
      <c r="AF115" s="26"/>
      <c r="AG115" s="11"/>
      <c r="AH115" s="26"/>
      <c r="AI115" s="11"/>
      <c r="AJ115" s="26"/>
      <c r="AK115" s="11"/>
      <c r="AL115" s="26"/>
      <c r="AM115" s="11"/>
      <c r="AN115" s="26"/>
      <c r="AO115" s="11"/>
      <c r="AP115" s="26"/>
      <c r="AQ115" s="11"/>
      <c r="AR115" s="26"/>
      <c r="AS115" s="11"/>
      <c r="AT115" s="26"/>
      <c r="AU115" s="11"/>
      <c r="AV115" s="26"/>
      <c r="AW115" s="11"/>
      <c r="AX115" s="26"/>
      <c r="AY115" s="11"/>
      <c r="AZ115" s="26"/>
      <c r="BA115" s="11"/>
      <c r="BB115" s="26"/>
      <c r="BC115" s="11"/>
      <c r="BD115" s="26"/>
      <c r="BE115" s="11"/>
      <c r="BF115" s="26"/>
      <c r="BG115" s="11"/>
      <c r="BH115" s="26"/>
      <c r="BI115" s="11"/>
      <c r="BJ115" s="26"/>
      <c r="BK115" s="11"/>
      <c r="BL115" s="26"/>
      <c r="BM115" s="11"/>
      <c r="BN115" s="26"/>
      <c r="BO115" s="11"/>
      <c r="BP115" s="26"/>
      <c r="BQ115" s="11"/>
      <c r="BR115" s="26"/>
      <c r="BS115" s="11"/>
      <c r="BT115" s="26"/>
      <c r="BU115" s="11"/>
      <c r="BV115" s="26"/>
      <c r="BW115" s="11"/>
      <c r="BX115" s="26"/>
      <c r="BY115" s="11"/>
      <c r="BZ115" s="26"/>
      <c r="CA115" s="11"/>
      <c r="CB115" s="26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</row>
    <row r="116" spans="3:110" ht="26" x14ac:dyDescent="0.3">
      <c r="C116" s="30">
        <v>1982</v>
      </c>
      <c r="D116" s="30">
        <v>75.539400000000001</v>
      </c>
      <c r="E116" s="11"/>
      <c r="F116" s="26"/>
      <c r="G116" s="11"/>
      <c r="H116" s="26"/>
      <c r="I116" s="11"/>
      <c r="J116" s="26"/>
      <c r="K116" s="11"/>
      <c r="L116" s="26"/>
      <c r="M116" s="11"/>
      <c r="N116" s="26"/>
      <c r="O116" s="11"/>
      <c r="P116" s="26"/>
      <c r="Q116" s="11"/>
      <c r="R116" s="26"/>
      <c r="S116" s="11"/>
      <c r="T116" s="26"/>
      <c r="U116" s="11"/>
      <c r="V116" s="26"/>
      <c r="W116" s="11"/>
      <c r="X116" s="26"/>
      <c r="Y116" s="11"/>
      <c r="Z116" s="26"/>
      <c r="AA116" s="11"/>
      <c r="AB116" s="26"/>
      <c r="AC116" s="11"/>
      <c r="AD116" s="26"/>
      <c r="AE116" s="11"/>
      <c r="AF116" s="26"/>
      <c r="AG116" s="11"/>
      <c r="AH116" s="26"/>
      <c r="AI116" s="11"/>
      <c r="AJ116" s="26"/>
      <c r="AK116" s="11"/>
      <c r="AL116" s="26"/>
      <c r="AM116" s="11"/>
      <c r="AN116" s="26"/>
      <c r="AO116" s="11"/>
      <c r="AP116" s="26"/>
      <c r="AQ116" s="11"/>
      <c r="AR116" s="26"/>
      <c r="AS116" s="11"/>
      <c r="AT116" s="26"/>
      <c r="AU116" s="11"/>
      <c r="AV116" s="26"/>
      <c r="AW116" s="11"/>
      <c r="AX116" s="26"/>
      <c r="AY116" s="11"/>
      <c r="AZ116" s="26"/>
      <c r="BA116" s="11"/>
      <c r="BB116" s="26"/>
      <c r="BC116" s="11"/>
      <c r="BD116" s="26"/>
      <c r="BE116" s="11"/>
      <c r="BF116" s="26"/>
      <c r="BG116" s="11"/>
      <c r="BH116" s="26"/>
      <c r="BI116" s="11"/>
      <c r="BJ116" s="26"/>
      <c r="BK116" s="11"/>
      <c r="BL116" s="26"/>
      <c r="BM116" s="11"/>
      <c r="BN116" s="26"/>
      <c r="BO116" s="11"/>
      <c r="BP116" s="26"/>
      <c r="BQ116" s="11"/>
      <c r="BR116" s="26"/>
      <c r="BS116" s="11"/>
      <c r="BT116" s="26"/>
      <c r="BU116" s="11"/>
      <c r="BV116" s="26"/>
      <c r="BW116" s="11"/>
      <c r="BX116" s="26"/>
      <c r="BY116" s="11"/>
      <c r="BZ116" s="26"/>
      <c r="CA116" s="11"/>
      <c r="CB116" s="26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</row>
    <row r="117" spans="3:110" ht="26" x14ac:dyDescent="0.3">
      <c r="C117" s="30">
        <v>1983</v>
      </c>
      <c r="D117" s="30">
        <v>75.601192023840483</v>
      </c>
      <c r="E117" s="11"/>
      <c r="F117" s="26"/>
      <c r="G117" s="11"/>
      <c r="H117" s="26"/>
      <c r="I117" s="11"/>
      <c r="J117" s="26"/>
      <c r="K117" s="11"/>
      <c r="L117" s="26"/>
      <c r="M117" s="11"/>
      <c r="N117" s="26"/>
      <c r="O117" s="11"/>
      <c r="P117" s="26"/>
      <c r="Q117" s="11"/>
      <c r="R117" s="26"/>
      <c r="S117" s="11"/>
      <c r="T117" s="26"/>
      <c r="U117" s="11"/>
      <c r="V117" s="26"/>
      <c r="W117" s="11"/>
      <c r="X117" s="26"/>
      <c r="Y117" s="11"/>
      <c r="Z117" s="26"/>
      <c r="AA117" s="11"/>
      <c r="AB117" s="26"/>
      <c r="AC117" s="11"/>
      <c r="AD117" s="26"/>
      <c r="AE117" s="11"/>
      <c r="AF117" s="26"/>
      <c r="AG117" s="11"/>
      <c r="AH117" s="26"/>
      <c r="AI117" s="11"/>
      <c r="AJ117" s="26"/>
      <c r="AK117" s="11"/>
      <c r="AL117" s="26"/>
      <c r="AM117" s="11"/>
      <c r="AN117" s="26"/>
      <c r="AO117" s="11"/>
      <c r="AP117" s="26"/>
      <c r="AQ117" s="11"/>
      <c r="AR117" s="26"/>
      <c r="AS117" s="11"/>
      <c r="AT117" s="26"/>
      <c r="AU117" s="11"/>
      <c r="AV117" s="26"/>
      <c r="AW117" s="11"/>
      <c r="AX117" s="26"/>
      <c r="AY117" s="11"/>
      <c r="AZ117" s="26"/>
      <c r="BA117" s="11"/>
      <c r="BB117" s="26"/>
      <c r="BC117" s="11"/>
      <c r="BD117" s="26"/>
      <c r="BE117" s="11"/>
      <c r="BF117" s="26"/>
      <c r="BG117" s="11"/>
      <c r="BH117" s="26"/>
      <c r="BI117" s="11"/>
      <c r="BJ117" s="26"/>
      <c r="BK117" s="11"/>
      <c r="BL117" s="26"/>
      <c r="BM117" s="11"/>
      <c r="BN117" s="26"/>
      <c r="BO117" s="11"/>
      <c r="BP117" s="26"/>
      <c r="BQ117" s="11"/>
      <c r="BR117" s="26"/>
      <c r="BS117" s="11"/>
      <c r="BT117" s="26"/>
      <c r="BU117" s="11"/>
      <c r="BV117" s="26"/>
      <c r="BW117" s="11"/>
      <c r="BX117" s="26"/>
      <c r="BY117" s="11"/>
      <c r="BZ117" s="26"/>
      <c r="CA117" s="11"/>
      <c r="CB117" s="26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</row>
    <row r="118" spans="3:110" ht="26" x14ac:dyDescent="0.3">
      <c r="C118" s="30">
        <v>1984</v>
      </c>
      <c r="D118" s="30">
        <v>75.769008450422518</v>
      </c>
      <c r="E118" s="11"/>
      <c r="F118" s="26"/>
      <c r="G118" s="11"/>
      <c r="H118" s="26"/>
      <c r="I118" s="11"/>
      <c r="J118" s="26"/>
      <c r="K118" s="11"/>
      <c r="L118" s="26"/>
      <c r="M118" s="11"/>
      <c r="N118" s="26"/>
      <c r="O118" s="11"/>
      <c r="P118" s="26"/>
      <c r="Q118" s="11"/>
      <c r="R118" s="26"/>
      <c r="S118" s="11"/>
      <c r="T118" s="26"/>
      <c r="U118" s="11"/>
      <c r="V118" s="26"/>
      <c r="W118" s="11"/>
      <c r="X118" s="26"/>
      <c r="Y118" s="11"/>
      <c r="Z118" s="26"/>
      <c r="AA118" s="11"/>
      <c r="AB118" s="26"/>
      <c r="AC118" s="11"/>
      <c r="AD118" s="26"/>
      <c r="AE118" s="11"/>
      <c r="AF118" s="26"/>
      <c r="AG118" s="11"/>
      <c r="AH118" s="26"/>
      <c r="AI118" s="11"/>
      <c r="AJ118" s="26"/>
      <c r="AK118" s="11"/>
      <c r="AL118" s="26"/>
      <c r="AM118" s="11"/>
      <c r="AN118" s="26"/>
      <c r="AO118" s="11"/>
      <c r="AP118" s="26"/>
      <c r="AQ118" s="11"/>
      <c r="AR118" s="26"/>
      <c r="AS118" s="11"/>
      <c r="AT118" s="26"/>
      <c r="AU118" s="11"/>
      <c r="AV118" s="26"/>
      <c r="AW118" s="11"/>
      <c r="AX118" s="26"/>
      <c r="AY118" s="11"/>
      <c r="AZ118" s="26"/>
      <c r="BA118" s="11"/>
      <c r="BB118" s="26"/>
      <c r="BC118" s="11"/>
      <c r="BD118" s="26"/>
      <c r="BE118" s="11"/>
      <c r="BF118" s="26"/>
      <c r="BG118" s="11"/>
      <c r="BH118" s="26"/>
      <c r="BI118" s="11"/>
      <c r="BJ118" s="26"/>
      <c r="BK118" s="11"/>
      <c r="BL118" s="26"/>
      <c r="BM118" s="11"/>
      <c r="BN118" s="26"/>
      <c r="BO118" s="11"/>
      <c r="BP118" s="26"/>
      <c r="BQ118" s="11"/>
      <c r="BR118" s="26"/>
      <c r="BS118" s="11"/>
      <c r="BT118" s="26"/>
      <c r="BU118" s="11"/>
      <c r="BV118" s="26"/>
      <c r="BW118" s="11"/>
      <c r="BX118" s="26"/>
      <c r="BY118" s="11"/>
      <c r="BZ118" s="26"/>
      <c r="CA118" s="11"/>
      <c r="CB118" s="26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</row>
    <row r="119" spans="3:110" ht="26" x14ac:dyDescent="0.3">
      <c r="C119" s="30">
        <v>1985</v>
      </c>
      <c r="D119" s="30">
        <v>75.444681106377871</v>
      </c>
      <c r="E119" s="11"/>
      <c r="F119" s="26"/>
      <c r="G119" s="11"/>
      <c r="H119" s="26"/>
      <c r="I119" s="11"/>
      <c r="J119" s="26"/>
      <c r="K119" s="11"/>
      <c r="L119" s="26"/>
      <c r="M119" s="11"/>
      <c r="N119" s="26"/>
      <c r="O119" s="11"/>
      <c r="P119" s="26"/>
      <c r="Q119" s="11"/>
      <c r="R119" s="26"/>
      <c r="S119" s="11"/>
      <c r="T119" s="26"/>
      <c r="U119" s="11"/>
      <c r="V119" s="26"/>
      <c r="W119" s="11"/>
      <c r="X119" s="26"/>
      <c r="Y119" s="11"/>
      <c r="Z119" s="26"/>
      <c r="AA119" s="11"/>
      <c r="AB119" s="26"/>
      <c r="AC119" s="11"/>
      <c r="AD119" s="26"/>
      <c r="AE119" s="11"/>
      <c r="AF119" s="26"/>
      <c r="AG119" s="11"/>
      <c r="AH119" s="26"/>
      <c r="AI119" s="11"/>
      <c r="AJ119" s="26"/>
      <c r="AK119" s="11"/>
      <c r="AL119" s="26"/>
      <c r="AM119" s="11"/>
      <c r="AN119" s="26"/>
      <c r="AO119" s="11"/>
      <c r="AP119" s="26"/>
      <c r="AQ119" s="11"/>
      <c r="AR119" s="26"/>
      <c r="AS119" s="11"/>
      <c r="AT119" s="26"/>
      <c r="AU119" s="11"/>
      <c r="AV119" s="26"/>
      <c r="AW119" s="11"/>
      <c r="AX119" s="26"/>
      <c r="AY119" s="11"/>
      <c r="AZ119" s="26"/>
      <c r="BA119" s="11"/>
      <c r="BB119" s="26"/>
      <c r="BC119" s="11"/>
      <c r="BD119" s="26"/>
      <c r="BE119" s="11"/>
      <c r="BF119" s="26"/>
      <c r="BG119" s="11"/>
      <c r="BH119" s="26"/>
      <c r="BI119" s="11"/>
      <c r="BJ119" s="26"/>
      <c r="BK119" s="11"/>
      <c r="BL119" s="26"/>
      <c r="BM119" s="11"/>
      <c r="BN119" s="26"/>
      <c r="BO119" s="11"/>
      <c r="BP119" s="26"/>
      <c r="BQ119" s="11"/>
      <c r="BR119" s="26"/>
      <c r="BS119" s="11"/>
      <c r="BT119" s="26"/>
      <c r="BU119" s="11"/>
      <c r="BV119" s="26"/>
      <c r="BW119" s="11"/>
      <c r="BX119" s="26"/>
      <c r="BY119" s="11"/>
      <c r="BZ119" s="26"/>
      <c r="CA119" s="11"/>
      <c r="CB119" s="26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</row>
    <row r="120" spans="3:110" ht="26" x14ac:dyDescent="0.3">
      <c r="C120" s="30">
        <v>1986</v>
      </c>
      <c r="D120" s="30">
        <v>75.775968961241546</v>
      </c>
      <c r="E120" s="11"/>
      <c r="F120" s="26"/>
      <c r="G120" s="11"/>
      <c r="H120" s="26"/>
      <c r="I120" s="11"/>
      <c r="J120" s="26"/>
      <c r="K120" s="11"/>
      <c r="L120" s="26"/>
      <c r="M120" s="11"/>
      <c r="N120" s="26"/>
      <c r="O120" s="11"/>
      <c r="P120" s="26"/>
      <c r="Q120" s="11"/>
      <c r="R120" s="26"/>
      <c r="S120" s="11"/>
      <c r="T120" s="26"/>
      <c r="U120" s="11"/>
      <c r="V120" s="26"/>
      <c r="W120" s="11"/>
      <c r="X120" s="26"/>
      <c r="Y120" s="11"/>
      <c r="Z120" s="26"/>
      <c r="AA120" s="11"/>
      <c r="AB120" s="26"/>
      <c r="AC120" s="11"/>
      <c r="AD120" s="26"/>
      <c r="AE120" s="11"/>
      <c r="AF120" s="26"/>
      <c r="AG120" s="11"/>
      <c r="AH120" s="26"/>
      <c r="AI120" s="11"/>
      <c r="AJ120" s="26"/>
      <c r="AK120" s="11"/>
      <c r="AL120" s="26"/>
      <c r="AM120" s="11"/>
      <c r="AN120" s="26"/>
      <c r="AO120" s="11"/>
      <c r="AP120" s="26"/>
      <c r="AQ120" s="11"/>
      <c r="AR120" s="26"/>
      <c r="AS120" s="11"/>
      <c r="AT120" s="26"/>
      <c r="AU120" s="11"/>
      <c r="AV120" s="26"/>
      <c r="AW120" s="11"/>
      <c r="AX120" s="26"/>
      <c r="AY120" s="11"/>
      <c r="AZ120" s="26"/>
      <c r="BA120" s="11"/>
      <c r="BB120" s="26"/>
      <c r="BC120" s="11"/>
      <c r="BD120" s="26"/>
      <c r="BE120" s="11"/>
      <c r="BF120" s="26"/>
      <c r="BG120" s="11"/>
      <c r="BH120" s="26"/>
      <c r="BI120" s="11"/>
      <c r="BJ120" s="26"/>
      <c r="BK120" s="11"/>
      <c r="BL120" s="26"/>
      <c r="BM120" s="11"/>
      <c r="BN120" s="26"/>
      <c r="BO120" s="11"/>
      <c r="BP120" s="26"/>
      <c r="BQ120" s="11"/>
      <c r="BR120" s="26"/>
      <c r="BS120" s="11"/>
      <c r="BT120" s="26"/>
      <c r="BU120" s="11"/>
      <c r="BV120" s="26"/>
      <c r="BW120" s="11"/>
      <c r="BX120" s="26"/>
      <c r="BY120" s="11"/>
      <c r="BZ120" s="26"/>
      <c r="CA120" s="11"/>
      <c r="CB120" s="26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</row>
    <row r="121" spans="3:110" ht="26" x14ac:dyDescent="0.3">
      <c r="C121" s="30">
        <v>1987</v>
      </c>
      <c r="D121" s="30">
        <v>75.618737625247491</v>
      </c>
      <c r="E121" s="11"/>
      <c r="F121" s="26"/>
      <c r="G121" s="11"/>
      <c r="H121" s="26"/>
      <c r="I121" s="11"/>
      <c r="J121" s="26"/>
      <c r="K121" s="11"/>
      <c r="L121" s="26"/>
      <c r="M121" s="11"/>
      <c r="N121" s="26"/>
      <c r="O121" s="11"/>
      <c r="P121" s="26"/>
      <c r="Q121" s="11"/>
      <c r="R121" s="26"/>
      <c r="S121" s="11"/>
      <c r="T121" s="26"/>
      <c r="U121" s="11"/>
      <c r="V121" s="26"/>
      <c r="W121" s="11"/>
      <c r="X121" s="26"/>
      <c r="Y121" s="11"/>
      <c r="Z121" s="26"/>
      <c r="AA121" s="11"/>
      <c r="AB121" s="26"/>
      <c r="AC121" s="11"/>
      <c r="AD121" s="26"/>
      <c r="AE121" s="11"/>
      <c r="AF121" s="26"/>
      <c r="AG121" s="11"/>
      <c r="AH121" s="26"/>
      <c r="AI121" s="11"/>
      <c r="AJ121" s="26"/>
      <c r="AK121" s="11"/>
      <c r="AL121" s="26"/>
      <c r="AM121" s="11"/>
      <c r="AN121" s="26"/>
      <c r="AO121" s="11"/>
      <c r="AP121" s="26"/>
      <c r="AQ121" s="11"/>
      <c r="AR121" s="26"/>
      <c r="AS121" s="11"/>
      <c r="AT121" s="26"/>
      <c r="AU121" s="11"/>
      <c r="AV121" s="26"/>
      <c r="AW121" s="11"/>
      <c r="AX121" s="26"/>
      <c r="AY121" s="11"/>
      <c r="AZ121" s="26"/>
      <c r="BA121" s="11"/>
      <c r="BB121" s="26"/>
      <c r="BC121" s="11"/>
      <c r="BD121" s="26"/>
      <c r="BE121" s="11"/>
      <c r="BF121" s="26"/>
      <c r="BG121" s="11"/>
      <c r="BH121" s="26"/>
      <c r="BI121" s="11"/>
      <c r="BJ121" s="26"/>
      <c r="BK121" s="11"/>
      <c r="BL121" s="26"/>
      <c r="BM121" s="11"/>
      <c r="BN121" s="26"/>
      <c r="BO121" s="11"/>
      <c r="BP121" s="26"/>
      <c r="BQ121" s="11"/>
      <c r="BR121" s="26"/>
      <c r="BS121" s="11"/>
      <c r="BT121" s="26"/>
      <c r="BU121" s="11"/>
      <c r="BV121" s="26"/>
      <c r="BW121" s="11"/>
      <c r="BX121" s="26"/>
      <c r="BY121" s="11"/>
      <c r="BZ121" s="26"/>
      <c r="CA121" s="11"/>
      <c r="CB121" s="26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</row>
    <row r="122" spans="3:110" ht="26" x14ac:dyDescent="0.3">
      <c r="C122" s="30">
        <v>1988</v>
      </c>
      <c r="D122" s="30">
        <v>75.780267802678026</v>
      </c>
      <c r="E122" s="11"/>
      <c r="F122" s="26"/>
      <c r="G122" s="11"/>
      <c r="H122" s="26"/>
      <c r="I122" s="11"/>
      <c r="J122" s="26"/>
      <c r="K122" s="11"/>
      <c r="L122" s="26"/>
      <c r="M122" s="11"/>
      <c r="N122" s="26"/>
      <c r="O122" s="11"/>
      <c r="P122" s="26"/>
      <c r="Q122" s="11"/>
      <c r="R122" s="26"/>
      <c r="S122" s="11"/>
      <c r="T122" s="26"/>
      <c r="U122" s="11"/>
      <c r="V122" s="26"/>
      <c r="W122" s="11"/>
      <c r="X122" s="26"/>
      <c r="Y122" s="11"/>
      <c r="Z122" s="26"/>
      <c r="AA122" s="11"/>
      <c r="AB122" s="26"/>
      <c r="AC122" s="11"/>
      <c r="AD122" s="26"/>
      <c r="AE122" s="11"/>
      <c r="AF122" s="26"/>
      <c r="AG122" s="11"/>
      <c r="AH122" s="26"/>
      <c r="AI122" s="11"/>
      <c r="AJ122" s="26"/>
      <c r="AK122" s="11"/>
      <c r="AL122" s="26"/>
      <c r="AM122" s="11"/>
      <c r="AN122" s="26"/>
      <c r="AO122" s="11"/>
      <c r="AP122" s="26"/>
      <c r="AQ122" s="11"/>
      <c r="AR122" s="26"/>
      <c r="AS122" s="11"/>
      <c r="AT122" s="26"/>
      <c r="AU122" s="11"/>
      <c r="AV122" s="26"/>
      <c r="AW122" s="11"/>
      <c r="AX122" s="26"/>
      <c r="AY122" s="11"/>
      <c r="AZ122" s="26"/>
      <c r="BA122" s="11"/>
      <c r="BB122" s="26"/>
      <c r="BC122" s="11"/>
      <c r="BD122" s="26"/>
      <c r="BE122" s="11"/>
      <c r="BF122" s="26"/>
      <c r="BG122" s="11"/>
      <c r="BH122" s="26"/>
      <c r="BI122" s="11"/>
      <c r="BJ122" s="26"/>
      <c r="BK122" s="11"/>
      <c r="BL122" s="26"/>
      <c r="BM122" s="11"/>
      <c r="BN122" s="26"/>
      <c r="BO122" s="11"/>
      <c r="BP122" s="26"/>
      <c r="BQ122" s="11"/>
      <c r="BR122" s="26"/>
      <c r="BS122" s="11"/>
      <c r="BT122" s="26"/>
      <c r="BU122" s="11"/>
      <c r="BV122" s="26"/>
      <c r="BW122" s="11"/>
      <c r="BX122" s="26"/>
      <c r="BY122" s="11"/>
      <c r="BZ122" s="26"/>
      <c r="CA122" s="11"/>
      <c r="CB122" s="26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</row>
    <row r="123" spans="3:110" ht="26" x14ac:dyDescent="0.3">
      <c r="C123" s="30">
        <v>1989</v>
      </c>
      <c r="D123" s="30">
        <v>76.060950609506094</v>
      </c>
      <c r="E123" s="11"/>
      <c r="F123" s="26"/>
      <c r="G123" s="11"/>
      <c r="H123" s="26"/>
      <c r="I123" s="11"/>
      <c r="J123" s="26"/>
      <c r="K123" s="11"/>
      <c r="L123" s="26"/>
      <c r="M123" s="11"/>
      <c r="N123" s="26"/>
      <c r="O123" s="11"/>
      <c r="P123" s="26"/>
      <c r="Q123" s="11"/>
      <c r="R123" s="26"/>
      <c r="S123" s="11"/>
      <c r="T123" s="26"/>
      <c r="U123" s="11"/>
      <c r="V123" s="26"/>
      <c r="W123" s="11"/>
      <c r="X123" s="26"/>
      <c r="Y123" s="11"/>
      <c r="Z123" s="26"/>
      <c r="AA123" s="11"/>
      <c r="AB123" s="26"/>
      <c r="AC123" s="11"/>
      <c r="AD123" s="26"/>
      <c r="AE123" s="11"/>
      <c r="AF123" s="26"/>
      <c r="AG123" s="11"/>
      <c r="AH123" s="26"/>
      <c r="AI123" s="11"/>
      <c r="AJ123" s="26"/>
      <c r="AK123" s="11"/>
      <c r="AL123" s="26"/>
      <c r="AM123" s="11"/>
      <c r="AN123" s="26"/>
      <c r="AO123" s="11"/>
      <c r="AP123" s="26"/>
      <c r="AQ123" s="11"/>
      <c r="AR123" s="26"/>
      <c r="AS123" s="11"/>
      <c r="AT123" s="26"/>
      <c r="AU123" s="11"/>
      <c r="AV123" s="26"/>
      <c r="AW123" s="11"/>
      <c r="AX123" s="26"/>
      <c r="AY123" s="11"/>
      <c r="AZ123" s="26"/>
      <c r="BA123" s="11"/>
      <c r="BB123" s="26"/>
      <c r="BC123" s="11"/>
      <c r="BD123" s="26"/>
      <c r="BE123" s="11"/>
      <c r="BF123" s="26"/>
      <c r="BG123" s="11"/>
      <c r="BH123" s="26"/>
      <c r="BI123" s="11"/>
      <c r="BJ123" s="26"/>
      <c r="BK123" s="11"/>
      <c r="BL123" s="26"/>
      <c r="BM123" s="11"/>
      <c r="BN123" s="26"/>
      <c r="BO123" s="11"/>
      <c r="BP123" s="26"/>
      <c r="BQ123" s="11"/>
      <c r="BR123" s="26"/>
      <c r="BS123" s="11"/>
      <c r="BT123" s="26"/>
      <c r="BU123" s="11"/>
      <c r="BV123" s="26"/>
      <c r="BW123" s="11"/>
      <c r="BX123" s="26"/>
      <c r="BY123" s="11"/>
      <c r="BZ123" s="26"/>
      <c r="CA123" s="11"/>
      <c r="CB123" s="26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3:110" ht="26" x14ac:dyDescent="0.3">
      <c r="C124" s="30">
        <v>1990</v>
      </c>
      <c r="D124" s="30">
        <v>76.102712054241081</v>
      </c>
      <c r="E124" s="11"/>
      <c r="F124" s="26"/>
      <c r="G124" s="11"/>
      <c r="H124" s="26"/>
      <c r="I124" s="11"/>
      <c r="J124" s="26"/>
      <c r="K124" s="11"/>
      <c r="L124" s="26"/>
      <c r="M124" s="11"/>
      <c r="N124" s="26"/>
      <c r="O124" s="11"/>
      <c r="P124" s="26"/>
      <c r="Q124" s="11"/>
      <c r="R124" s="26"/>
      <c r="S124" s="11"/>
      <c r="T124" s="26"/>
      <c r="U124" s="11"/>
      <c r="V124" s="26"/>
      <c r="W124" s="11"/>
      <c r="X124" s="26"/>
      <c r="Y124" s="11"/>
      <c r="Z124" s="26"/>
      <c r="AA124" s="11"/>
      <c r="AB124" s="26"/>
      <c r="AC124" s="11"/>
      <c r="AD124" s="26"/>
      <c r="AE124" s="11"/>
      <c r="AF124" s="26"/>
      <c r="AG124" s="11"/>
      <c r="AH124" s="26"/>
      <c r="AI124" s="11"/>
      <c r="AJ124" s="26"/>
      <c r="AK124" s="11"/>
      <c r="AL124" s="26"/>
      <c r="AM124" s="11"/>
      <c r="AN124" s="26"/>
      <c r="AO124" s="11"/>
      <c r="AP124" s="26"/>
      <c r="AQ124" s="11"/>
      <c r="AR124" s="26"/>
      <c r="AS124" s="11"/>
      <c r="AT124" s="26"/>
      <c r="AU124" s="11"/>
      <c r="AV124" s="26"/>
      <c r="AW124" s="11"/>
      <c r="AX124" s="26"/>
      <c r="AY124" s="11"/>
      <c r="AZ124" s="26"/>
      <c r="BA124" s="11"/>
      <c r="BB124" s="26"/>
      <c r="BC124" s="11"/>
      <c r="BD124" s="26"/>
      <c r="BE124" s="11"/>
      <c r="BF124" s="26"/>
      <c r="BG124" s="11"/>
      <c r="BH124" s="26"/>
      <c r="BI124" s="11"/>
      <c r="BJ124" s="26"/>
      <c r="BK124" s="11"/>
      <c r="BL124" s="26"/>
      <c r="BM124" s="11"/>
      <c r="BN124" s="26"/>
      <c r="BO124" s="11"/>
      <c r="BP124" s="26"/>
      <c r="BQ124" s="11"/>
      <c r="BR124" s="26"/>
      <c r="BS124" s="11"/>
      <c r="BT124" s="26"/>
      <c r="BU124" s="11"/>
      <c r="BV124" s="26"/>
      <c r="BW124" s="11"/>
      <c r="BX124" s="26"/>
      <c r="BY124" s="11"/>
      <c r="BZ124" s="26"/>
      <c r="CA124" s="11"/>
      <c r="CB124" s="26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</row>
    <row r="125" spans="3:110" ht="26" x14ac:dyDescent="0.3">
      <c r="C125" s="30">
        <v>1991</v>
      </c>
      <c r="D125" s="30">
        <v>76.557041140822818</v>
      </c>
      <c r="E125" s="11"/>
      <c r="F125" s="26"/>
      <c r="G125" s="11"/>
      <c r="H125" s="26"/>
      <c r="I125" s="11"/>
      <c r="J125" s="26"/>
      <c r="K125" s="11"/>
      <c r="L125" s="26"/>
      <c r="M125" s="11"/>
      <c r="N125" s="26"/>
      <c r="O125" s="11"/>
      <c r="P125" s="26"/>
      <c r="Q125" s="11"/>
      <c r="R125" s="26"/>
      <c r="S125" s="11"/>
      <c r="T125" s="26"/>
      <c r="U125" s="11"/>
      <c r="V125" s="26"/>
      <c r="W125" s="11"/>
      <c r="X125" s="26"/>
      <c r="Y125" s="11"/>
      <c r="Z125" s="26"/>
      <c r="AA125" s="11"/>
      <c r="AB125" s="26"/>
      <c r="AC125" s="11"/>
      <c r="AD125" s="26"/>
      <c r="AE125" s="11"/>
      <c r="AF125" s="26"/>
      <c r="AG125" s="11"/>
      <c r="AH125" s="26"/>
      <c r="AI125" s="11"/>
      <c r="AJ125" s="26"/>
      <c r="AK125" s="11"/>
      <c r="AL125" s="26"/>
      <c r="AM125" s="11"/>
      <c r="AN125" s="26"/>
      <c r="AO125" s="11"/>
      <c r="AP125" s="26"/>
      <c r="AQ125" s="11"/>
      <c r="AR125" s="26"/>
      <c r="AS125" s="11"/>
      <c r="AT125" s="26"/>
      <c r="AU125" s="11"/>
      <c r="AV125" s="26"/>
      <c r="AW125" s="11"/>
      <c r="AX125" s="26"/>
      <c r="AY125" s="11"/>
      <c r="AZ125" s="26"/>
      <c r="BA125" s="11"/>
      <c r="BB125" s="26"/>
      <c r="BC125" s="11"/>
      <c r="BD125" s="26"/>
      <c r="BE125" s="11"/>
      <c r="BF125" s="26"/>
      <c r="BG125" s="11"/>
      <c r="BH125" s="26"/>
      <c r="BI125" s="11"/>
      <c r="BJ125" s="26"/>
      <c r="BK125" s="11"/>
      <c r="BL125" s="26"/>
      <c r="BM125" s="11"/>
      <c r="BN125" s="26"/>
      <c r="BO125" s="11"/>
      <c r="BP125" s="26"/>
      <c r="BQ125" s="11"/>
      <c r="BR125" s="26"/>
      <c r="BS125" s="11"/>
      <c r="BT125" s="26"/>
      <c r="BU125" s="11"/>
      <c r="BV125" s="26"/>
      <c r="BW125" s="11"/>
      <c r="BX125" s="26"/>
      <c r="BY125" s="11"/>
      <c r="BZ125" s="26"/>
      <c r="CA125" s="11"/>
      <c r="CB125" s="26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</row>
    <row r="126" spans="3:110" ht="26" x14ac:dyDescent="0.3">
      <c r="C126" s="30">
        <v>1992</v>
      </c>
      <c r="D126" s="31">
        <v>76.757940000000005</v>
      </c>
      <c r="E126" s="11"/>
      <c r="F126" s="26"/>
      <c r="G126" s="11"/>
      <c r="H126" s="26"/>
      <c r="I126" s="11"/>
      <c r="J126" s="26"/>
      <c r="K126" s="11"/>
      <c r="L126" s="26"/>
      <c r="M126" s="11"/>
      <c r="N126" s="26"/>
      <c r="O126" s="11"/>
      <c r="P126" s="26"/>
      <c r="Q126" s="11"/>
      <c r="R126" s="26"/>
      <c r="S126" s="11"/>
      <c r="T126" s="26"/>
      <c r="U126" s="11"/>
      <c r="V126" s="26"/>
      <c r="W126" s="11"/>
      <c r="X126" s="26"/>
      <c r="Y126" s="11"/>
      <c r="Z126" s="26"/>
      <c r="AA126" s="11"/>
      <c r="AB126" s="26"/>
      <c r="AC126" s="11"/>
      <c r="AD126" s="26"/>
      <c r="AE126" s="11"/>
      <c r="AF126" s="26"/>
      <c r="AG126" s="11"/>
      <c r="AH126" s="26"/>
      <c r="AI126" s="11"/>
      <c r="AJ126" s="26"/>
      <c r="AK126" s="11"/>
      <c r="AL126" s="26"/>
      <c r="AM126" s="11"/>
      <c r="AN126" s="26"/>
      <c r="AO126" s="11"/>
      <c r="AP126" s="26"/>
      <c r="AQ126" s="11"/>
      <c r="AR126" s="26"/>
      <c r="AS126" s="11"/>
      <c r="AT126" s="26"/>
      <c r="AU126" s="11"/>
      <c r="AV126" s="26"/>
      <c r="AW126" s="11"/>
      <c r="AX126" s="26"/>
      <c r="AY126" s="11"/>
      <c r="AZ126" s="26"/>
      <c r="BA126" s="11"/>
      <c r="BB126" s="26"/>
      <c r="BC126" s="11"/>
      <c r="BD126" s="26"/>
      <c r="BE126" s="11"/>
      <c r="BF126" s="26"/>
      <c r="BG126" s="11"/>
      <c r="BH126" s="26"/>
      <c r="BI126" s="11"/>
      <c r="BJ126" s="26"/>
      <c r="BK126" s="11"/>
      <c r="BL126" s="26"/>
      <c r="BM126" s="11"/>
      <c r="BN126" s="26"/>
      <c r="BO126" s="11"/>
      <c r="BP126" s="26"/>
      <c r="BQ126" s="11"/>
      <c r="BR126" s="26"/>
      <c r="BS126" s="11"/>
      <c r="BT126" s="26"/>
      <c r="BU126" s="11"/>
      <c r="BV126" s="26"/>
      <c r="BW126" s="11"/>
      <c r="BX126" s="26"/>
      <c r="BY126" s="11"/>
      <c r="BZ126" s="26"/>
      <c r="CA126" s="11"/>
      <c r="CB126" s="26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</row>
    <row r="127" spans="3:110" ht="26" x14ac:dyDescent="0.3">
      <c r="C127" s="30">
        <v>1993</v>
      </c>
      <c r="D127" s="31">
        <v>76.74046740467405</v>
      </c>
      <c r="E127" s="11"/>
      <c r="F127" s="26"/>
      <c r="G127" s="11"/>
      <c r="H127" s="26"/>
      <c r="I127" s="11"/>
      <c r="J127" s="26"/>
      <c r="K127" s="11"/>
      <c r="L127" s="26"/>
      <c r="M127" s="11"/>
      <c r="N127" s="26"/>
      <c r="O127" s="11"/>
      <c r="P127" s="26"/>
      <c r="Q127" s="11"/>
      <c r="R127" s="26"/>
      <c r="S127" s="11"/>
      <c r="T127" s="26"/>
      <c r="U127" s="11"/>
      <c r="V127" s="26"/>
      <c r="W127" s="11"/>
      <c r="X127" s="26"/>
      <c r="Y127" s="11"/>
      <c r="Z127" s="26"/>
      <c r="AA127" s="11"/>
      <c r="AB127" s="26"/>
      <c r="AC127" s="11"/>
      <c r="AD127" s="26"/>
      <c r="AE127" s="11"/>
      <c r="AF127" s="26"/>
      <c r="AG127" s="11"/>
      <c r="AH127" s="26"/>
      <c r="AI127" s="11"/>
      <c r="AJ127" s="26"/>
      <c r="AK127" s="11"/>
      <c r="AL127" s="26"/>
      <c r="AM127" s="11"/>
      <c r="AN127" s="26"/>
      <c r="AO127" s="11"/>
      <c r="AP127" s="26"/>
      <c r="AQ127" s="11"/>
      <c r="AR127" s="26"/>
      <c r="AS127" s="11"/>
      <c r="AT127" s="26"/>
      <c r="AU127" s="11"/>
      <c r="AV127" s="26"/>
      <c r="AW127" s="11"/>
      <c r="AX127" s="26"/>
      <c r="AY127" s="11"/>
      <c r="AZ127" s="26"/>
      <c r="BA127" s="11"/>
      <c r="BB127" s="26"/>
      <c r="BC127" s="11"/>
      <c r="BD127" s="26"/>
      <c r="BE127" s="11"/>
      <c r="BF127" s="26"/>
      <c r="BG127" s="11"/>
      <c r="BH127" s="26"/>
      <c r="BI127" s="11"/>
      <c r="BJ127" s="26"/>
      <c r="BK127" s="11"/>
      <c r="BL127" s="26"/>
      <c r="BM127" s="11"/>
      <c r="BN127" s="26"/>
      <c r="BO127" s="11"/>
      <c r="BP127" s="26"/>
      <c r="BQ127" s="11"/>
      <c r="BR127" s="26"/>
      <c r="BS127" s="11"/>
      <c r="BT127" s="26"/>
      <c r="BU127" s="11"/>
      <c r="BV127" s="26"/>
      <c r="BW127" s="11"/>
      <c r="BX127" s="26"/>
      <c r="BY127" s="11"/>
      <c r="BZ127" s="26"/>
      <c r="CA127" s="11"/>
      <c r="CB127" s="26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</row>
    <row r="128" spans="3:110" ht="26" x14ac:dyDescent="0.3">
      <c r="C128" s="30">
        <v>1994</v>
      </c>
      <c r="D128" s="31">
        <v>77.294203536282907</v>
      </c>
      <c r="E128" s="11"/>
      <c r="F128" s="26"/>
      <c r="G128" s="11"/>
      <c r="H128" s="26"/>
      <c r="I128" s="11"/>
      <c r="J128" s="26"/>
      <c r="K128" s="11"/>
      <c r="L128" s="26"/>
      <c r="M128" s="11"/>
      <c r="N128" s="26"/>
      <c r="O128" s="11"/>
      <c r="P128" s="26"/>
      <c r="Q128" s="11"/>
      <c r="R128" s="26"/>
      <c r="S128" s="11"/>
      <c r="T128" s="26"/>
      <c r="U128" s="11"/>
      <c r="V128" s="26"/>
      <c r="W128" s="11"/>
      <c r="X128" s="26"/>
      <c r="Y128" s="11"/>
      <c r="Z128" s="26"/>
      <c r="AA128" s="11"/>
      <c r="AB128" s="26"/>
      <c r="AC128" s="11"/>
      <c r="AD128" s="26"/>
      <c r="AE128" s="11"/>
      <c r="AF128" s="26"/>
      <c r="AG128" s="11"/>
      <c r="AH128" s="26"/>
      <c r="AI128" s="11"/>
      <c r="AJ128" s="26"/>
      <c r="AK128" s="11"/>
      <c r="AL128" s="26"/>
      <c r="AM128" s="11"/>
      <c r="AN128" s="26"/>
      <c r="AO128" s="11"/>
      <c r="AP128" s="26"/>
      <c r="AQ128" s="11"/>
      <c r="AR128" s="26"/>
      <c r="AS128" s="11"/>
      <c r="AT128" s="26"/>
      <c r="AU128" s="11"/>
      <c r="AV128" s="26"/>
      <c r="AW128" s="11"/>
      <c r="AX128" s="26"/>
      <c r="AY128" s="11"/>
      <c r="AZ128" s="26"/>
      <c r="BA128" s="11"/>
      <c r="BB128" s="26"/>
      <c r="BC128" s="11"/>
      <c r="BD128" s="26"/>
      <c r="BE128" s="11"/>
      <c r="BF128" s="26"/>
      <c r="BG128" s="11"/>
      <c r="BH128" s="26"/>
      <c r="BI128" s="11"/>
      <c r="BJ128" s="26"/>
      <c r="BK128" s="11"/>
      <c r="BL128" s="26"/>
      <c r="BM128" s="11"/>
      <c r="BN128" s="26"/>
      <c r="BO128" s="11"/>
      <c r="BP128" s="26"/>
      <c r="BQ128" s="11"/>
      <c r="BR128" s="26"/>
      <c r="BS128" s="11"/>
      <c r="BT128" s="26"/>
      <c r="BU128" s="11"/>
      <c r="BV128" s="26"/>
      <c r="BW128" s="11"/>
      <c r="BX128" s="26"/>
      <c r="BY128" s="11"/>
      <c r="BZ128" s="26"/>
      <c r="CA128" s="11"/>
      <c r="CB128" s="26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</row>
    <row r="129" spans="3:110" ht="26" x14ac:dyDescent="0.3">
      <c r="C129" s="30">
        <v>1995</v>
      </c>
      <c r="D129" s="31">
        <v>77.315470000000005</v>
      </c>
      <c r="E129" s="11"/>
      <c r="F129" s="26"/>
      <c r="G129" s="11"/>
      <c r="H129" s="26"/>
      <c r="I129" s="11"/>
      <c r="J129" s="26"/>
      <c r="K129" s="11"/>
      <c r="L129" s="26"/>
      <c r="M129" s="11"/>
      <c r="N129" s="26"/>
      <c r="O129" s="11"/>
      <c r="P129" s="26"/>
      <c r="Q129" s="11"/>
      <c r="R129" s="26"/>
      <c r="S129" s="11"/>
      <c r="T129" s="26"/>
      <c r="U129" s="11"/>
      <c r="V129" s="26"/>
      <c r="W129" s="11"/>
      <c r="X129" s="26"/>
      <c r="Y129" s="11"/>
      <c r="Z129" s="26"/>
      <c r="AA129" s="11"/>
      <c r="AB129" s="26"/>
      <c r="AC129" s="11"/>
      <c r="AD129" s="26"/>
      <c r="AE129" s="11"/>
      <c r="AF129" s="26"/>
      <c r="AG129" s="11"/>
      <c r="AH129" s="26"/>
      <c r="AI129" s="11"/>
      <c r="AJ129" s="26"/>
      <c r="AK129" s="11"/>
      <c r="AL129" s="26"/>
      <c r="AM129" s="11"/>
      <c r="AN129" s="26"/>
      <c r="AO129" s="11"/>
      <c r="AP129" s="26"/>
      <c r="AQ129" s="11"/>
      <c r="AR129" s="26"/>
      <c r="AS129" s="11"/>
      <c r="AT129" s="26"/>
      <c r="AU129" s="11"/>
      <c r="AV129" s="26"/>
      <c r="AW129" s="11"/>
      <c r="AX129" s="26"/>
      <c r="AY129" s="11"/>
      <c r="AZ129" s="26"/>
      <c r="BA129" s="11"/>
      <c r="BB129" s="26"/>
      <c r="BC129" s="11"/>
      <c r="BD129" s="26"/>
      <c r="BE129" s="11"/>
      <c r="BF129" s="26"/>
      <c r="BG129" s="11"/>
      <c r="BH129" s="26"/>
      <c r="BI129" s="11"/>
      <c r="BJ129" s="26"/>
      <c r="BK129" s="11"/>
      <c r="BL129" s="26"/>
      <c r="BM129" s="11"/>
      <c r="BN129" s="26"/>
      <c r="BO129" s="11"/>
      <c r="BP129" s="26"/>
      <c r="BQ129" s="11"/>
      <c r="BR129" s="26"/>
      <c r="BS129" s="11"/>
      <c r="BT129" s="26"/>
      <c r="BU129" s="11"/>
      <c r="BV129" s="26"/>
      <c r="BW129" s="11"/>
      <c r="BX129" s="26"/>
      <c r="BY129" s="11"/>
      <c r="BZ129" s="26"/>
      <c r="CA129" s="11"/>
      <c r="CB129" s="26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</row>
    <row r="130" spans="3:110" ht="26" x14ac:dyDescent="0.3">
      <c r="C130" s="30">
        <v>1996</v>
      </c>
      <c r="D130" s="31">
        <v>77.744222557774421</v>
      </c>
      <c r="E130" s="11"/>
      <c r="F130" s="26"/>
      <c r="G130" s="11"/>
      <c r="H130" s="26"/>
      <c r="I130" s="11"/>
      <c r="J130" s="26"/>
      <c r="K130" s="11"/>
      <c r="L130" s="26"/>
      <c r="M130" s="11"/>
      <c r="N130" s="26"/>
      <c r="O130" s="11"/>
      <c r="P130" s="26"/>
      <c r="Q130" s="11"/>
      <c r="R130" s="26"/>
      <c r="S130" s="11"/>
      <c r="T130" s="26"/>
      <c r="U130" s="11"/>
      <c r="V130" s="26"/>
      <c r="W130" s="11"/>
      <c r="X130" s="26"/>
      <c r="Y130" s="11"/>
      <c r="Z130" s="26"/>
      <c r="AA130" s="11"/>
      <c r="AB130" s="26"/>
      <c r="AC130" s="11"/>
      <c r="AD130" s="26"/>
      <c r="AE130" s="11"/>
      <c r="AF130" s="26"/>
      <c r="AG130" s="11"/>
      <c r="AH130" s="26"/>
      <c r="AI130" s="11"/>
      <c r="AJ130" s="26"/>
      <c r="AK130" s="11"/>
      <c r="AL130" s="26"/>
      <c r="AM130" s="11"/>
      <c r="AN130" s="26"/>
      <c r="AO130" s="11"/>
      <c r="AP130" s="26"/>
      <c r="AQ130" s="11"/>
      <c r="AR130" s="26"/>
      <c r="AS130" s="11"/>
      <c r="AT130" s="26"/>
      <c r="AU130" s="11"/>
      <c r="AV130" s="26"/>
      <c r="AW130" s="11"/>
      <c r="AX130" s="26"/>
      <c r="AY130" s="11"/>
      <c r="AZ130" s="26"/>
      <c r="BA130" s="11"/>
      <c r="BB130" s="26"/>
      <c r="BC130" s="11"/>
      <c r="BD130" s="26"/>
      <c r="BE130" s="11"/>
      <c r="BF130" s="26"/>
      <c r="BG130" s="11"/>
      <c r="BH130" s="26"/>
      <c r="BI130" s="11"/>
      <c r="BJ130" s="26"/>
      <c r="BK130" s="11"/>
      <c r="BL130" s="26"/>
      <c r="BM130" s="11"/>
      <c r="BN130" s="26"/>
      <c r="BO130" s="11"/>
      <c r="BP130" s="26"/>
      <c r="BQ130" s="11"/>
      <c r="BR130" s="26"/>
      <c r="BS130" s="11"/>
      <c r="BT130" s="26"/>
      <c r="BU130" s="11"/>
      <c r="BV130" s="26"/>
      <c r="BW130" s="11"/>
      <c r="BX130" s="26"/>
      <c r="BY130" s="11"/>
      <c r="BZ130" s="26"/>
      <c r="CA130" s="11"/>
      <c r="CB130" s="26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</row>
    <row r="131" spans="3:110" ht="26" x14ac:dyDescent="0.3">
      <c r="C131" s="30">
        <v>1997</v>
      </c>
      <c r="D131" s="31">
        <v>77.748519940797635</v>
      </c>
      <c r="E131" s="11"/>
      <c r="F131" s="26"/>
      <c r="G131" s="11"/>
      <c r="H131" s="26"/>
      <c r="I131" s="11"/>
      <c r="J131" s="26"/>
      <c r="K131" s="11"/>
      <c r="L131" s="26"/>
      <c r="M131" s="11"/>
      <c r="N131" s="26"/>
      <c r="O131" s="11"/>
      <c r="P131" s="26"/>
      <c r="Q131" s="11"/>
      <c r="R131" s="26"/>
      <c r="S131" s="11"/>
      <c r="T131" s="26"/>
      <c r="U131" s="11"/>
      <c r="V131" s="26"/>
      <c r="W131" s="11"/>
      <c r="X131" s="26"/>
      <c r="Y131" s="11"/>
      <c r="Z131" s="26"/>
      <c r="AA131" s="11"/>
      <c r="AB131" s="26"/>
      <c r="AC131" s="11"/>
      <c r="AD131" s="26"/>
      <c r="AE131" s="11"/>
      <c r="AF131" s="26"/>
      <c r="AG131" s="11"/>
      <c r="AH131" s="26"/>
      <c r="AI131" s="11"/>
      <c r="AJ131" s="26"/>
      <c r="AK131" s="11"/>
      <c r="AL131" s="26"/>
      <c r="AM131" s="11"/>
      <c r="AN131" s="26"/>
      <c r="AO131" s="11"/>
      <c r="AP131" s="26"/>
      <c r="AQ131" s="11"/>
      <c r="AR131" s="26"/>
      <c r="AS131" s="11"/>
      <c r="AT131" s="26"/>
      <c r="AU131" s="11"/>
      <c r="AV131" s="26"/>
      <c r="AW131" s="11"/>
      <c r="AX131" s="26"/>
      <c r="AY131" s="11"/>
      <c r="AZ131" s="26"/>
      <c r="BA131" s="11"/>
      <c r="BB131" s="26"/>
      <c r="BC131" s="11"/>
      <c r="BD131" s="26"/>
      <c r="BE131" s="11"/>
      <c r="BF131" s="26"/>
      <c r="BG131" s="11"/>
      <c r="BH131" s="26"/>
      <c r="BI131" s="11"/>
      <c r="BJ131" s="26"/>
      <c r="BK131" s="11"/>
      <c r="BL131" s="26"/>
      <c r="BM131" s="11"/>
      <c r="BN131" s="26"/>
      <c r="BO131" s="11"/>
      <c r="BP131" s="26"/>
      <c r="BQ131" s="11"/>
      <c r="BR131" s="26"/>
      <c r="BS131" s="11"/>
      <c r="BT131" s="26"/>
      <c r="BU131" s="11"/>
      <c r="BV131" s="26"/>
      <c r="BW131" s="11"/>
      <c r="BX131" s="26"/>
      <c r="BY131" s="11"/>
      <c r="BZ131" s="26"/>
      <c r="CA131" s="11"/>
      <c r="CB131" s="26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</row>
    <row r="132" spans="3:110" ht="26" x14ac:dyDescent="0.3">
      <c r="C132" s="30">
        <v>1998</v>
      </c>
      <c r="D132" s="31">
        <v>77.899922001559972</v>
      </c>
      <c r="E132" s="11"/>
      <c r="F132" s="26"/>
      <c r="G132" s="11"/>
      <c r="H132" s="26"/>
      <c r="I132" s="11"/>
      <c r="J132" s="26"/>
      <c r="K132" s="11"/>
      <c r="L132" s="26"/>
      <c r="M132" s="11"/>
      <c r="N132" s="26"/>
      <c r="O132" s="11"/>
      <c r="P132" s="26"/>
      <c r="Q132" s="11"/>
      <c r="R132" s="26"/>
      <c r="S132" s="11"/>
      <c r="T132" s="26"/>
      <c r="U132" s="11"/>
      <c r="V132" s="26"/>
      <c r="W132" s="11"/>
      <c r="X132" s="26"/>
      <c r="Y132" s="11"/>
      <c r="Z132" s="26"/>
      <c r="AA132" s="11"/>
      <c r="AB132" s="26"/>
      <c r="AC132" s="11"/>
      <c r="AD132" s="26"/>
      <c r="AE132" s="11"/>
      <c r="AF132" s="26"/>
      <c r="AG132" s="11"/>
      <c r="AH132" s="26"/>
      <c r="AI132" s="11"/>
      <c r="AJ132" s="26"/>
      <c r="AK132" s="11"/>
      <c r="AL132" s="26"/>
      <c r="AM132" s="11"/>
      <c r="AN132" s="26"/>
      <c r="AO132" s="11"/>
      <c r="AP132" s="26"/>
      <c r="AQ132" s="11"/>
      <c r="AR132" s="26"/>
      <c r="AS132" s="11"/>
      <c r="AT132" s="26"/>
      <c r="AU132" s="11"/>
      <c r="AV132" s="26"/>
      <c r="AW132" s="11"/>
      <c r="AX132" s="26"/>
      <c r="AY132" s="11"/>
      <c r="AZ132" s="26"/>
      <c r="BA132" s="11"/>
      <c r="BB132" s="26"/>
      <c r="BC132" s="11"/>
      <c r="BD132" s="26"/>
      <c r="BE132" s="11"/>
      <c r="BF132" s="26"/>
      <c r="BG132" s="11"/>
      <c r="BH132" s="26"/>
      <c r="BI132" s="11"/>
      <c r="BJ132" s="26"/>
      <c r="BK132" s="11"/>
      <c r="BL132" s="26"/>
      <c r="BM132" s="11"/>
      <c r="BN132" s="26"/>
      <c r="BO132" s="11"/>
      <c r="BP132" s="26"/>
      <c r="BQ132" s="11"/>
      <c r="BR132" s="26"/>
      <c r="BS132" s="11"/>
      <c r="BT132" s="26"/>
      <c r="BU132" s="11"/>
      <c r="BV132" s="26"/>
      <c r="BW132" s="11"/>
      <c r="BX132" s="26"/>
      <c r="BY132" s="11"/>
      <c r="BZ132" s="26"/>
      <c r="CA132" s="11"/>
      <c r="CB132" s="26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</row>
    <row r="133" spans="3:110" ht="26" x14ac:dyDescent="0.3">
      <c r="C133" s="30">
        <v>1999</v>
      </c>
      <c r="D133" s="31">
        <v>77.891361086389139</v>
      </c>
      <c r="E133" s="11"/>
      <c r="F133" s="26"/>
      <c r="G133" s="11"/>
      <c r="H133" s="26"/>
      <c r="I133" s="11"/>
      <c r="J133" s="26"/>
      <c r="K133" s="11"/>
      <c r="L133" s="26"/>
      <c r="M133" s="11"/>
      <c r="N133" s="26"/>
      <c r="O133" s="11"/>
      <c r="P133" s="26"/>
      <c r="Q133" s="11"/>
      <c r="R133" s="26"/>
      <c r="S133" s="11"/>
      <c r="T133" s="26"/>
      <c r="U133" s="11"/>
      <c r="V133" s="26"/>
      <c r="W133" s="11"/>
      <c r="X133" s="26"/>
      <c r="Y133" s="11"/>
      <c r="Z133" s="26"/>
      <c r="AA133" s="11"/>
      <c r="AB133" s="26"/>
      <c r="AC133" s="11"/>
      <c r="AD133" s="26"/>
      <c r="AE133" s="11"/>
      <c r="AF133" s="26"/>
      <c r="AG133" s="11"/>
      <c r="AH133" s="26"/>
      <c r="AI133" s="11"/>
      <c r="AJ133" s="26"/>
      <c r="AK133" s="11"/>
      <c r="AL133" s="26"/>
      <c r="AM133" s="11"/>
      <c r="AN133" s="26"/>
      <c r="AO133" s="11"/>
      <c r="AP133" s="26"/>
      <c r="AQ133" s="11"/>
      <c r="AR133" s="26"/>
      <c r="AS133" s="11"/>
      <c r="AT133" s="26"/>
      <c r="AU133" s="11"/>
      <c r="AV133" s="26"/>
      <c r="AW133" s="11"/>
      <c r="AX133" s="26"/>
      <c r="AY133" s="11"/>
      <c r="AZ133" s="26"/>
      <c r="BA133" s="11"/>
      <c r="BB133" s="26"/>
      <c r="BC133" s="11"/>
      <c r="BD133" s="26"/>
      <c r="BE133" s="11"/>
      <c r="BF133" s="26"/>
      <c r="BG133" s="11"/>
      <c r="BH133" s="26"/>
      <c r="BI133" s="11"/>
      <c r="BJ133" s="26"/>
      <c r="BK133" s="11"/>
      <c r="BL133" s="26"/>
      <c r="BM133" s="11"/>
      <c r="BN133" s="26"/>
      <c r="BO133" s="11"/>
      <c r="BP133" s="26"/>
      <c r="BQ133" s="11"/>
      <c r="BR133" s="26"/>
      <c r="BS133" s="11"/>
      <c r="BT133" s="26"/>
      <c r="BU133" s="11"/>
      <c r="BV133" s="26"/>
      <c r="BW133" s="11"/>
      <c r="BX133" s="26"/>
      <c r="BY133" s="11"/>
      <c r="BZ133" s="26"/>
      <c r="CA133" s="11"/>
      <c r="CB133" s="26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</row>
    <row r="134" spans="3:110" ht="26" x14ac:dyDescent="0.3">
      <c r="C134" s="30">
        <v>2000</v>
      </c>
      <c r="D134" s="31">
        <v>78.200197988120706</v>
      </c>
      <c r="E134" s="11"/>
      <c r="F134" s="26"/>
      <c r="G134" s="11"/>
      <c r="H134" s="26"/>
      <c r="I134" s="11"/>
      <c r="J134" s="26"/>
      <c r="K134" s="11"/>
      <c r="L134" s="26"/>
      <c r="M134" s="11"/>
      <c r="N134" s="26"/>
      <c r="O134" s="11"/>
      <c r="P134" s="26"/>
      <c r="Q134" s="11"/>
      <c r="R134" s="26"/>
      <c r="S134" s="11"/>
      <c r="T134" s="26"/>
      <c r="U134" s="11"/>
      <c r="V134" s="26"/>
      <c r="W134" s="11"/>
      <c r="X134" s="26"/>
      <c r="Y134" s="11"/>
      <c r="Z134" s="26"/>
      <c r="AA134" s="11"/>
      <c r="AB134" s="26"/>
      <c r="AC134" s="11"/>
      <c r="AD134" s="26"/>
      <c r="AE134" s="11"/>
      <c r="AF134" s="26"/>
      <c r="AG134" s="11"/>
      <c r="AH134" s="26"/>
      <c r="AI134" s="11"/>
      <c r="AJ134" s="26"/>
      <c r="AK134" s="11"/>
      <c r="AL134" s="26"/>
      <c r="AM134" s="11"/>
      <c r="AN134" s="26"/>
      <c r="AO134" s="11"/>
      <c r="AP134" s="26"/>
      <c r="AQ134" s="11"/>
      <c r="AR134" s="26"/>
      <c r="AS134" s="11"/>
      <c r="AT134" s="26"/>
      <c r="AU134" s="11"/>
      <c r="AV134" s="26"/>
      <c r="AW134" s="11"/>
      <c r="AX134" s="26"/>
      <c r="AY134" s="11"/>
      <c r="AZ134" s="26"/>
      <c r="BA134" s="11"/>
      <c r="BB134" s="26"/>
      <c r="BC134" s="11"/>
      <c r="BD134" s="26"/>
      <c r="BE134" s="11"/>
      <c r="BF134" s="26"/>
      <c r="BG134" s="11"/>
      <c r="BH134" s="26"/>
      <c r="BI134" s="11"/>
      <c r="BJ134" s="26"/>
      <c r="BK134" s="11"/>
      <c r="BL134" s="26"/>
      <c r="BM134" s="11"/>
      <c r="BN134" s="26"/>
      <c r="BO134" s="11"/>
      <c r="BP134" s="26"/>
      <c r="BQ134" s="11"/>
      <c r="BR134" s="26"/>
      <c r="BS134" s="11"/>
      <c r="BT134" s="26"/>
      <c r="BU134" s="11"/>
      <c r="BV134" s="26"/>
      <c r="BW134" s="11"/>
      <c r="BX134" s="26"/>
      <c r="BY134" s="11"/>
      <c r="BZ134" s="26"/>
      <c r="CA134" s="11"/>
      <c r="CB134" s="26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</row>
    <row r="135" spans="3:110" ht="26" x14ac:dyDescent="0.3">
      <c r="C135" s="30">
        <v>2001</v>
      </c>
      <c r="D135" s="31">
        <v>78.407342587406987</v>
      </c>
      <c r="E135" s="11"/>
      <c r="F135" s="26"/>
      <c r="G135" s="11"/>
      <c r="H135" s="26"/>
      <c r="I135" s="11"/>
      <c r="J135" s="26"/>
      <c r="K135" s="11"/>
      <c r="L135" s="26"/>
      <c r="M135" s="11"/>
      <c r="N135" s="26"/>
      <c r="O135" s="11"/>
      <c r="P135" s="26"/>
      <c r="Q135" s="11"/>
      <c r="R135" s="26"/>
      <c r="S135" s="11"/>
      <c r="T135" s="26"/>
      <c r="U135" s="11"/>
      <c r="V135" s="26"/>
      <c r="W135" s="11"/>
      <c r="X135" s="26"/>
      <c r="Y135" s="11"/>
      <c r="Z135" s="26"/>
      <c r="AA135" s="11"/>
      <c r="AB135" s="26"/>
      <c r="AC135" s="11"/>
      <c r="AD135" s="26"/>
      <c r="AE135" s="11"/>
      <c r="AF135" s="26"/>
      <c r="AG135" s="11"/>
      <c r="AH135" s="26"/>
      <c r="AI135" s="11"/>
      <c r="AJ135" s="26"/>
      <c r="AK135" s="11"/>
      <c r="AL135" s="26"/>
      <c r="AM135" s="11"/>
      <c r="AN135" s="26"/>
      <c r="AO135" s="11"/>
      <c r="AP135" s="26"/>
      <c r="AQ135" s="11"/>
      <c r="AR135" s="26"/>
      <c r="AS135" s="11"/>
      <c r="AT135" s="26"/>
      <c r="AU135" s="11"/>
      <c r="AV135" s="26"/>
      <c r="AW135" s="11"/>
      <c r="AX135" s="26"/>
      <c r="AY135" s="11"/>
      <c r="AZ135" s="26"/>
      <c r="BA135" s="11"/>
      <c r="BB135" s="26"/>
      <c r="BC135" s="11"/>
      <c r="BD135" s="26"/>
      <c r="BE135" s="11"/>
      <c r="BF135" s="26"/>
      <c r="BG135" s="11"/>
      <c r="BH135" s="26"/>
      <c r="BI135" s="11"/>
      <c r="BJ135" s="26"/>
      <c r="BK135" s="11"/>
      <c r="BL135" s="26"/>
      <c r="BM135" s="11"/>
      <c r="BN135" s="26"/>
      <c r="BO135" s="11"/>
      <c r="BP135" s="26"/>
      <c r="BQ135" s="11"/>
      <c r="BR135" s="26"/>
      <c r="BS135" s="11"/>
      <c r="BT135" s="26"/>
      <c r="BU135" s="11"/>
      <c r="BV135" s="26"/>
      <c r="BW135" s="11"/>
      <c r="BX135" s="26"/>
      <c r="BY135" s="11"/>
      <c r="BZ135" s="26"/>
      <c r="CA135" s="11"/>
      <c r="CB135" s="26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</row>
    <row r="136" spans="3:110" ht="26" x14ac:dyDescent="0.3">
      <c r="C136" s="30">
        <v>2002</v>
      </c>
      <c r="D136" s="31">
        <v>78.473254732547332</v>
      </c>
      <c r="E136" s="11"/>
      <c r="F136" s="26"/>
      <c r="G136" s="11"/>
      <c r="H136" s="26"/>
      <c r="I136" s="11"/>
      <c r="J136" s="26"/>
      <c r="K136" s="11"/>
      <c r="L136" s="26"/>
      <c r="M136" s="11"/>
      <c r="N136" s="26"/>
      <c r="O136" s="11"/>
      <c r="P136" s="26"/>
      <c r="Q136" s="11"/>
      <c r="R136" s="26"/>
      <c r="S136" s="11"/>
      <c r="T136" s="26"/>
      <c r="U136" s="11"/>
      <c r="V136" s="26"/>
      <c r="W136" s="11"/>
      <c r="X136" s="26"/>
      <c r="Y136" s="11"/>
      <c r="Z136" s="26"/>
      <c r="AA136" s="11"/>
      <c r="AB136" s="26"/>
      <c r="AC136" s="11"/>
      <c r="AD136" s="26"/>
      <c r="AE136" s="11"/>
      <c r="AF136" s="26"/>
      <c r="AG136" s="11"/>
      <c r="AH136" s="26"/>
      <c r="AI136" s="11"/>
      <c r="AJ136" s="26"/>
      <c r="AK136" s="11"/>
      <c r="AL136" s="26"/>
      <c r="AM136" s="11"/>
      <c r="AN136" s="26"/>
      <c r="AO136" s="11"/>
      <c r="AP136" s="26"/>
      <c r="AQ136" s="11"/>
      <c r="AR136" s="26"/>
      <c r="AS136" s="11"/>
      <c r="AT136" s="26"/>
      <c r="AU136" s="11"/>
      <c r="AV136" s="26"/>
      <c r="AW136" s="11"/>
      <c r="AX136" s="26"/>
      <c r="AY136" s="11"/>
      <c r="AZ136" s="26"/>
      <c r="BA136" s="11"/>
      <c r="BB136" s="26"/>
      <c r="BC136" s="11"/>
      <c r="BD136" s="26"/>
      <c r="BE136" s="11"/>
      <c r="BF136" s="26"/>
      <c r="BG136" s="11"/>
      <c r="BH136" s="26"/>
      <c r="BI136" s="11"/>
      <c r="BJ136" s="26"/>
      <c r="BK136" s="11"/>
      <c r="BL136" s="26"/>
      <c r="BM136" s="11"/>
      <c r="BN136" s="26"/>
      <c r="BO136" s="11"/>
      <c r="BP136" s="26"/>
      <c r="BQ136" s="11"/>
      <c r="BR136" s="26"/>
      <c r="BS136" s="11"/>
      <c r="BT136" s="26"/>
      <c r="BU136" s="11"/>
      <c r="BV136" s="26"/>
      <c r="BW136" s="11"/>
      <c r="BX136" s="26"/>
      <c r="BY136" s="11"/>
      <c r="BZ136" s="26"/>
      <c r="CA136" s="11"/>
      <c r="CB136" s="26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</row>
    <row r="137" spans="3:110" ht="26" x14ac:dyDescent="0.3">
      <c r="C137" s="30">
        <v>2003</v>
      </c>
      <c r="D137" s="31">
        <v>79.041207939603026</v>
      </c>
      <c r="E137" s="11"/>
      <c r="F137" s="26"/>
      <c r="G137" s="11"/>
      <c r="H137" s="26"/>
      <c r="I137" s="11"/>
      <c r="J137" s="26"/>
      <c r="K137" s="11"/>
      <c r="L137" s="26"/>
      <c r="M137" s="11"/>
      <c r="N137" s="26"/>
      <c r="O137" s="11"/>
      <c r="P137" s="26"/>
      <c r="Q137" s="11"/>
      <c r="R137" s="26"/>
      <c r="S137" s="11"/>
      <c r="T137" s="26"/>
      <c r="U137" s="11"/>
      <c r="V137" s="26"/>
      <c r="W137" s="11"/>
      <c r="X137" s="26"/>
      <c r="Y137" s="11"/>
      <c r="Z137" s="26"/>
      <c r="AA137" s="11"/>
      <c r="AB137" s="26"/>
      <c r="AC137" s="11"/>
      <c r="AD137" s="26"/>
      <c r="AE137" s="11"/>
      <c r="AF137" s="26"/>
      <c r="AG137" s="11"/>
      <c r="AH137" s="26"/>
      <c r="AI137" s="11"/>
      <c r="AJ137" s="26"/>
      <c r="AK137" s="11"/>
      <c r="AL137" s="26"/>
      <c r="AM137" s="11"/>
      <c r="AN137" s="26"/>
      <c r="AO137" s="11"/>
      <c r="AP137" s="26"/>
      <c r="AQ137" s="11"/>
      <c r="AR137" s="26"/>
      <c r="AS137" s="11"/>
      <c r="AT137" s="26"/>
      <c r="AU137" s="11"/>
      <c r="AV137" s="26"/>
      <c r="AW137" s="11"/>
      <c r="AX137" s="26"/>
      <c r="AY137" s="11"/>
      <c r="AZ137" s="26"/>
      <c r="BA137" s="11"/>
      <c r="BB137" s="26"/>
      <c r="BC137" s="11"/>
      <c r="BD137" s="26"/>
      <c r="BE137" s="11"/>
      <c r="BF137" s="26"/>
      <c r="BG137" s="11"/>
      <c r="BH137" s="26"/>
      <c r="BI137" s="11"/>
      <c r="BJ137" s="26"/>
      <c r="BK137" s="11"/>
      <c r="BL137" s="26"/>
      <c r="BM137" s="11"/>
      <c r="BN137" s="26"/>
      <c r="BO137" s="11"/>
      <c r="BP137" s="26"/>
      <c r="BQ137" s="11"/>
      <c r="BR137" s="26"/>
      <c r="BS137" s="11"/>
      <c r="BT137" s="26"/>
      <c r="BU137" s="11"/>
      <c r="BV137" s="26"/>
      <c r="BW137" s="11"/>
      <c r="BX137" s="26"/>
      <c r="BY137" s="11"/>
      <c r="BZ137" s="26"/>
      <c r="CA137" s="11"/>
      <c r="CB137" s="26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</row>
    <row r="138" spans="3:110" ht="26" x14ac:dyDescent="0.3">
      <c r="C138" s="30">
        <v>2004</v>
      </c>
      <c r="D138" s="31">
        <v>79.480814424432737</v>
      </c>
      <c r="E138" s="11"/>
      <c r="F138" s="26"/>
      <c r="G138" s="11"/>
      <c r="H138" s="26"/>
      <c r="I138" s="11"/>
      <c r="J138" s="26"/>
      <c r="K138" s="11"/>
      <c r="L138" s="26"/>
      <c r="M138" s="11"/>
      <c r="N138" s="26"/>
      <c r="O138" s="11"/>
      <c r="P138" s="26"/>
      <c r="Q138" s="11"/>
      <c r="R138" s="26"/>
      <c r="S138" s="11"/>
      <c r="T138" s="26"/>
      <c r="U138" s="11"/>
      <c r="V138" s="26"/>
      <c r="W138" s="11"/>
      <c r="X138" s="26"/>
      <c r="Y138" s="11"/>
      <c r="Z138" s="26"/>
      <c r="AA138" s="11"/>
      <c r="AB138" s="26"/>
      <c r="AC138" s="11"/>
      <c r="AD138" s="26"/>
      <c r="AE138" s="11"/>
      <c r="AF138" s="26"/>
      <c r="AG138" s="11"/>
      <c r="AH138" s="26"/>
      <c r="AI138" s="11"/>
      <c r="AJ138" s="26"/>
      <c r="AK138" s="11"/>
      <c r="AL138" s="26"/>
      <c r="AM138" s="11"/>
      <c r="AN138" s="26"/>
      <c r="AO138" s="11"/>
      <c r="AP138" s="26"/>
      <c r="AQ138" s="11"/>
      <c r="AR138" s="26"/>
      <c r="AS138" s="11"/>
      <c r="AT138" s="26"/>
      <c r="AU138" s="11"/>
      <c r="AV138" s="26"/>
      <c r="AW138" s="11"/>
      <c r="AX138" s="26"/>
      <c r="AY138" s="11"/>
      <c r="AZ138" s="26"/>
      <c r="BA138" s="11"/>
      <c r="BB138" s="26"/>
      <c r="BC138" s="11"/>
      <c r="BD138" s="26"/>
      <c r="BE138" s="11"/>
      <c r="BF138" s="26"/>
      <c r="BG138" s="11"/>
      <c r="BH138" s="26"/>
      <c r="BI138" s="11"/>
      <c r="BJ138" s="26"/>
      <c r="BK138" s="11"/>
      <c r="BL138" s="26"/>
      <c r="BM138" s="11"/>
      <c r="BN138" s="26"/>
      <c r="BO138" s="11"/>
      <c r="BP138" s="26"/>
      <c r="BQ138" s="11"/>
      <c r="BR138" s="26"/>
      <c r="BS138" s="11"/>
      <c r="BT138" s="26"/>
      <c r="BU138" s="11"/>
      <c r="BV138" s="26"/>
      <c r="BW138" s="11"/>
      <c r="BX138" s="26"/>
      <c r="BY138" s="11"/>
      <c r="BZ138" s="26"/>
      <c r="CA138" s="11"/>
      <c r="CB138" s="26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</row>
    <row r="139" spans="3:110" ht="26" x14ac:dyDescent="0.3">
      <c r="C139" s="30">
        <v>2005</v>
      </c>
      <c r="D139" s="31">
        <v>79.678449999999998</v>
      </c>
      <c r="E139" s="11"/>
      <c r="F139" s="26"/>
      <c r="G139" s="11"/>
      <c r="H139" s="26"/>
      <c r="I139" s="11"/>
      <c r="J139" s="26"/>
      <c r="K139" s="11"/>
      <c r="L139" s="26"/>
      <c r="M139" s="11"/>
      <c r="N139" s="26"/>
      <c r="O139" s="11"/>
      <c r="P139" s="26"/>
      <c r="Q139" s="11"/>
      <c r="R139" s="26"/>
      <c r="S139" s="11"/>
      <c r="T139" s="26"/>
      <c r="U139" s="11"/>
      <c r="V139" s="26"/>
      <c r="W139" s="11"/>
      <c r="X139" s="26"/>
      <c r="Y139" s="11"/>
      <c r="Z139" s="26"/>
      <c r="AA139" s="11"/>
      <c r="AB139" s="26"/>
      <c r="AC139" s="11"/>
      <c r="AD139" s="26"/>
      <c r="AE139" s="11"/>
      <c r="AF139" s="26"/>
      <c r="AG139" s="11"/>
      <c r="AH139" s="26"/>
      <c r="AI139" s="11"/>
      <c r="AJ139" s="26"/>
      <c r="AK139" s="11"/>
      <c r="AL139" s="26"/>
      <c r="AM139" s="11"/>
      <c r="AN139" s="26"/>
      <c r="AO139" s="11"/>
      <c r="AP139" s="26"/>
      <c r="AQ139" s="11"/>
      <c r="AR139" s="26"/>
      <c r="AS139" s="11"/>
      <c r="AT139" s="26"/>
      <c r="AU139" s="11"/>
      <c r="AV139" s="26"/>
      <c r="AW139" s="11"/>
      <c r="AX139" s="26"/>
      <c r="AY139" s="11"/>
      <c r="AZ139" s="26"/>
      <c r="BA139" s="11"/>
      <c r="BB139" s="26"/>
      <c r="BC139" s="11"/>
      <c r="BD139" s="26"/>
      <c r="BE139" s="11"/>
      <c r="BF139" s="26"/>
      <c r="BG139" s="11"/>
      <c r="BH139" s="26"/>
      <c r="BI139" s="11"/>
      <c r="BJ139" s="26"/>
      <c r="BK139" s="11"/>
      <c r="BL139" s="26"/>
      <c r="BM139" s="11"/>
      <c r="BN139" s="26"/>
      <c r="BO139" s="11"/>
      <c r="BP139" s="26"/>
      <c r="BQ139" s="11"/>
      <c r="BR139" s="26"/>
      <c r="BS139" s="11"/>
      <c r="BT139" s="26"/>
      <c r="BU139" s="11"/>
      <c r="BV139" s="26"/>
      <c r="BW139" s="11"/>
      <c r="BX139" s="26"/>
      <c r="BY139" s="11"/>
      <c r="BZ139" s="26"/>
      <c r="CA139" s="11"/>
      <c r="CB139" s="26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</row>
    <row r="140" spans="3:110" ht="26" x14ac:dyDescent="0.3">
      <c r="C140" s="30">
        <v>2006</v>
      </c>
      <c r="D140" s="31">
        <v>79.948621027579449</v>
      </c>
      <c r="E140" s="11"/>
      <c r="F140" s="26"/>
      <c r="G140" s="11"/>
      <c r="H140" s="26"/>
      <c r="I140" s="11"/>
      <c r="J140" s="26"/>
      <c r="K140" s="11"/>
      <c r="L140" s="26"/>
      <c r="M140" s="11"/>
      <c r="N140" s="26"/>
      <c r="O140" s="11"/>
      <c r="P140" s="26"/>
      <c r="Q140" s="11"/>
      <c r="R140" s="26"/>
      <c r="S140" s="11"/>
      <c r="T140" s="26"/>
      <c r="U140" s="11"/>
      <c r="V140" s="26"/>
      <c r="W140" s="11"/>
      <c r="X140" s="26"/>
      <c r="Y140" s="11"/>
      <c r="Z140" s="26"/>
      <c r="AA140" s="11"/>
      <c r="AB140" s="26"/>
      <c r="AC140" s="11"/>
      <c r="AD140" s="26"/>
      <c r="AE140" s="11"/>
      <c r="AF140" s="26"/>
      <c r="AG140" s="11"/>
      <c r="AH140" s="26"/>
      <c r="AI140" s="11"/>
      <c r="AJ140" s="26"/>
      <c r="AK140" s="11"/>
      <c r="AL140" s="26"/>
      <c r="AM140" s="11"/>
      <c r="AN140" s="26"/>
      <c r="AO140" s="11"/>
      <c r="AP140" s="26"/>
      <c r="AQ140" s="11"/>
      <c r="AR140" s="26"/>
      <c r="AS140" s="11"/>
      <c r="AT140" s="26"/>
      <c r="AU140" s="11"/>
      <c r="AV140" s="26"/>
      <c r="AW140" s="11"/>
      <c r="AX140" s="26"/>
      <c r="AY140" s="11"/>
      <c r="AZ140" s="26"/>
      <c r="BA140" s="11"/>
      <c r="BB140" s="26"/>
      <c r="BC140" s="11"/>
      <c r="BD140" s="26"/>
      <c r="BE140" s="11"/>
      <c r="BF140" s="26"/>
      <c r="BG140" s="11"/>
      <c r="BH140" s="26"/>
      <c r="BI140" s="11"/>
      <c r="BJ140" s="26"/>
      <c r="BK140" s="11"/>
      <c r="BL140" s="26"/>
      <c r="BM140" s="11"/>
      <c r="BN140" s="26"/>
      <c r="BO140" s="11"/>
      <c r="BP140" s="26"/>
      <c r="BQ140" s="11"/>
      <c r="BR140" s="26"/>
      <c r="BS140" s="11"/>
      <c r="BT140" s="26"/>
      <c r="BU140" s="11"/>
      <c r="BV140" s="26"/>
      <c r="BW140" s="11"/>
      <c r="BX140" s="26"/>
      <c r="BY140" s="11"/>
      <c r="BZ140" s="26"/>
      <c r="CA140" s="11"/>
      <c r="CB140" s="26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</row>
    <row r="141" spans="3:110" ht="26" x14ac:dyDescent="0.3">
      <c r="C141" s="30">
        <v>2007</v>
      </c>
      <c r="D141" s="31">
        <v>80.003829770213784</v>
      </c>
      <c r="E141" s="11"/>
      <c r="F141" s="26"/>
      <c r="G141" s="11"/>
      <c r="H141" s="26"/>
      <c r="I141" s="11"/>
      <c r="J141" s="26"/>
      <c r="K141" s="11"/>
      <c r="L141" s="26"/>
      <c r="M141" s="11"/>
      <c r="N141" s="26"/>
      <c r="O141" s="11"/>
      <c r="P141" s="26"/>
      <c r="Q141" s="11"/>
      <c r="R141" s="26"/>
      <c r="S141" s="11"/>
      <c r="T141" s="26"/>
      <c r="U141" s="11"/>
      <c r="V141" s="26"/>
      <c r="W141" s="11"/>
      <c r="X141" s="26"/>
      <c r="Y141" s="11"/>
      <c r="Z141" s="26"/>
      <c r="AA141" s="11"/>
      <c r="AB141" s="26"/>
      <c r="AC141" s="11"/>
      <c r="AD141" s="26"/>
      <c r="AE141" s="11"/>
      <c r="AF141" s="26"/>
      <c r="AG141" s="11"/>
      <c r="AH141" s="26"/>
      <c r="AI141" s="11"/>
      <c r="AJ141" s="26"/>
      <c r="AK141" s="11"/>
      <c r="AL141" s="26"/>
      <c r="AM141" s="11"/>
      <c r="AN141" s="26"/>
      <c r="AO141" s="11"/>
      <c r="AP141" s="26"/>
      <c r="AQ141" s="11"/>
      <c r="AR141" s="26"/>
      <c r="AS141" s="11"/>
      <c r="AT141" s="26"/>
      <c r="AU141" s="11"/>
      <c r="AV141" s="26"/>
      <c r="AW141" s="11"/>
      <c r="AX141" s="26"/>
      <c r="AY141" s="11"/>
      <c r="AZ141" s="26"/>
      <c r="BA141" s="11"/>
      <c r="BB141" s="26"/>
      <c r="BC141" s="11"/>
      <c r="BD141" s="26"/>
      <c r="BE141" s="11"/>
      <c r="BF141" s="26"/>
      <c r="BG141" s="11"/>
      <c r="BH141" s="26"/>
      <c r="BI141" s="11"/>
      <c r="BJ141" s="26"/>
      <c r="BK141" s="11"/>
      <c r="BL141" s="26"/>
      <c r="BM141" s="11"/>
      <c r="BN141" s="26"/>
      <c r="BO141" s="11"/>
      <c r="BP141" s="26"/>
      <c r="BQ141" s="11"/>
      <c r="BR141" s="26"/>
      <c r="BS141" s="11"/>
      <c r="BT141" s="26"/>
      <c r="BU141" s="11"/>
      <c r="BV141" s="26"/>
      <c r="BW141" s="11"/>
      <c r="BX141" s="26"/>
      <c r="BY141" s="11"/>
      <c r="BZ141" s="26"/>
      <c r="CA141" s="11"/>
      <c r="CB141" s="26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</row>
    <row r="142" spans="3:110" ht="26" x14ac:dyDescent="0.3">
      <c r="C142" s="30">
        <v>2008</v>
      </c>
      <c r="D142" s="31">
        <v>80.180892764289425</v>
      </c>
      <c r="E142" s="11"/>
      <c r="F142" s="26"/>
      <c r="G142" s="11"/>
      <c r="H142" s="26"/>
      <c r="I142" s="11"/>
      <c r="J142" s="26"/>
      <c r="K142" s="11"/>
      <c r="L142" s="26"/>
      <c r="M142" s="11"/>
      <c r="N142" s="26"/>
      <c r="O142" s="11"/>
      <c r="P142" s="26"/>
      <c r="Q142" s="11"/>
      <c r="R142" s="26"/>
      <c r="S142" s="11"/>
      <c r="T142" s="26"/>
      <c r="U142" s="11"/>
      <c r="V142" s="26"/>
      <c r="W142" s="11"/>
      <c r="X142" s="26"/>
      <c r="Y142" s="11"/>
      <c r="Z142" s="26"/>
      <c r="AA142" s="11"/>
      <c r="AB142" s="26"/>
      <c r="AC142" s="11"/>
      <c r="AD142" s="26"/>
      <c r="AE142" s="11"/>
      <c r="AF142" s="26"/>
      <c r="AG142" s="11"/>
      <c r="AH142" s="26"/>
      <c r="AI142" s="11"/>
      <c r="AJ142" s="26"/>
      <c r="AK142" s="11"/>
      <c r="AL142" s="26"/>
      <c r="AM142" s="11"/>
      <c r="AN142" s="26"/>
      <c r="AO142" s="11"/>
      <c r="AP142" s="26"/>
      <c r="AQ142" s="11"/>
      <c r="AR142" s="26"/>
      <c r="AS142" s="11"/>
      <c r="AT142" s="26"/>
      <c r="AU142" s="11"/>
      <c r="AV142" s="26"/>
      <c r="AW142" s="11"/>
      <c r="AX142" s="26"/>
      <c r="AY142" s="11"/>
      <c r="AZ142" s="26"/>
      <c r="BA142" s="11"/>
      <c r="BB142" s="26"/>
      <c r="BC142" s="11"/>
      <c r="BD142" s="26"/>
      <c r="BE142" s="11"/>
      <c r="BF142" s="26"/>
      <c r="BG142" s="11"/>
      <c r="BH142" s="26"/>
      <c r="BI142" s="11"/>
      <c r="BJ142" s="26"/>
      <c r="BK142" s="11"/>
      <c r="BL142" s="26"/>
      <c r="BM142" s="11"/>
      <c r="BN142" s="26"/>
      <c r="BO142" s="11"/>
      <c r="BP142" s="26"/>
      <c r="BQ142" s="11"/>
      <c r="BR142" s="26"/>
      <c r="BS142" s="11"/>
      <c r="BT142" s="26"/>
      <c r="BU142" s="11"/>
      <c r="BV142" s="26"/>
      <c r="BW142" s="11"/>
      <c r="BX142" s="26"/>
      <c r="BY142" s="11"/>
      <c r="BZ142" s="26"/>
      <c r="CA142" s="11"/>
      <c r="CB142" s="26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</row>
    <row r="143" spans="3:110" ht="26" x14ac:dyDescent="0.3">
      <c r="C143" s="30">
        <v>2009</v>
      </c>
      <c r="D143" s="31">
        <v>80.366201972118333</v>
      </c>
      <c r="E143" s="11"/>
      <c r="F143" s="26"/>
      <c r="G143" s="11"/>
      <c r="H143" s="26"/>
      <c r="I143" s="11"/>
      <c r="J143" s="26"/>
      <c r="K143" s="11"/>
      <c r="L143" s="26"/>
      <c r="M143" s="11"/>
      <c r="N143" s="26"/>
      <c r="O143" s="11"/>
      <c r="P143" s="26"/>
      <c r="Q143" s="11"/>
      <c r="R143" s="26"/>
      <c r="S143" s="11"/>
      <c r="T143" s="26"/>
      <c r="U143" s="11"/>
      <c r="V143" s="26"/>
      <c r="W143" s="11"/>
      <c r="X143" s="26"/>
      <c r="Y143" s="11"/>
      <c r="Z143" s="26"/>
      <c r="AA143" s="11"/>
      <c r="AB143" s="26"/>
      <c r="AC143" s="11"/>
      <c r="AD143" s="26"/>
      <c r="AE143" s="11"/>
      <c r="AF143" s="26"/>
      <c r="AG143" s="11"/>
      <c r="AH143" s="26"/>
      <c r="AI143" s="11"/>
      <c r="AJ143" s="26"/>
      <c r="AK143" s="11"/>
      <c r="AL143" s="26"/>
      <c r="AM143" s="11"/>
      <c r="AN143" s="26"/>
      <c r="AO143" s="11"/>
      <c r="AP143" s="26"/>
      <c r="AQ143" s="11"/>
      <c r="AR143" s="26"/>
      <c r="AS143" s="11"/>
      <c r="AT143" s="26"/>
      <c r="AU143" s="11"/>
      <c r="AV143" s="26"/>
      <c r="AW143" s="11"/>
      <c r="AX143" s="26"/>
      <c r="AY143" s="11"/>
      <c r="AZ143" s="26"/>
      <c r="BA143" s="11"/>
      <c r="BB143" s="26"/>
      <c r="BC143" s="11"/>
      <c r="BD143" s="26"/>
      <c r="BE143" s="11"/>
      <c r="BF143" s="26"/>
      <c r="BG143" s="11"/>
      <c r="BH143" s="26"/>
      <c r="BI143" s="11"/>
      <c r="BJ143" s="26"/>
      <c r="BK143" s="11"/>
      <c r="BL143" s="26"/>
      <c r="BM143" s="11"/>
      <c r="BN143" s="26"/>
      <c r="BO143" s="11"/>
      <c r="BP143" s="26"/>
      <c r="BQ143" s="11"/>
      <c r="BR143" s="26"/>
      <c r="BS143" s="11"/>
      <c r="BT143" s="26"/>
      <c r="BU143" s="11"/>
      <c r="BV143" s="26"/>
      <c r="BW143" s="11"/>
      <c r="BX143" s="26"/>
      <c r="BY143" s="11"/>
      <c r="BZ143" s="26"/>
      <c r="CA143" s="11"/>
      <c r="CB143" s="26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</row>
    <row r="144" spans="3:110" ht="26" x14ac:dyDescent="0.3">
      <c r="C144" s="30">
        <v>2010</v>
      </c>
      <c r="D144" s="31">
        <v>80.543899999999994</v>
      </c>
      <c r="E144" s="11"/>
      <c r="F144" s="26"/>
      <c r="G144" s="11"/>
      <c r="H144" s="26"/>
      <c r="I144" s="11"/>
      <c r="J144" s="26"/>
      <c r="K144" s="11"/>
      <c r="L144" s="26"/>
      <c r="M144" s="11"/>
      <c r="N144" s="26"/>
      <c r="O144" s="11"/>
      <c r="P144" s="26"/>
      <c r="Q144" s="11"/>
      <c r="R144" s="26"/>
      <c r="S144" s="11"/>
      <c r="T144" s="26"/>
      <c r="U144" s="11"/>
      <c r="V144" s="26"/>
      <c r="W144" s="11"/>
      <c r="X144" s="26"/>
      <c r="Y144" s="11"/>
      <c r="Z144" s="26"/>
      <c r="AA144" s="11"/>
      <c r="AB144" s="26"/>
      <c r="AC144" s="11"/>
      <c r="AD144" s="26"/>
      <c r="AE144" s="11"/>
      <c r="AF144" s="26"/>
      <c r="AG144" s="11"/>
      <c r="AH144" s="26"/>
      <c r="AI144" s="11"/>
      <c r="AJ144" s="26"/>
      <c r="AK144" s="11"/>
      <c r="AL144" s="26"/>
      <c r="AM144" s="11"/>
      <c r="AN144" s="26"/>
      <c r="AO144" s="11"/>
      <c r="AP144" s="26"/>
      <c r="AQ144" s="11"/>
      <c r="AR144" s="26"/>
      <c r="AS144" s="11"/>
      <c r="AT144" s="26"/>
      <c r="AU144" s="11"/>
      <c r="AV144" s="26"/>
      <c r="AW144" s="11"/>
      <c r="AX144" s="26"/>
      <c r="AY144" s="11"/>
      <c r="AZ144" s="26"/>
      <c r="BA144" s="11"/>
      <c r="BB144" s="26"/>
      <c r="BC144" s="11"/>
      <c r="BD144" s="26"/>
      <c r="BE144" s="11"/>
      <c r="BF144" s="26"/>
      <c r="BG144" s="11"/>
      <c r="BH144" s="26"/>
      <c r="BI144" s="11"/>
      <c r="BJ144" s="26"/>
      <c r="BK144" s="11"/>
      <c r="BL144" s="26"/>
      <c r="BM144" s="11"/>
      <c r="BN144" s="26"/>
      <c r="BO144" s="11"/>
      <c r="BP144" s="26"/>
      <c r="BQ144" s="11"/>
      <c r="BR144" s="26"/>
      <c r="BS144" s="11"/>
      <c r="BT144" s="26"/>
      <c r="BU144" s="11"/>
      <c r="BV144" s="26"/>
      <c r="BW144" s="11"/>
      <c r="BX144" s="26"/>
      <c r="BY144" s="11"/>
      <c r="BZ144" s="26"/>
      <c r="CA144" s="11"/>
      <c r="CB144" s="26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</row>
    <row r="145" spans="3:110" ht="26" x14ac:dyDescent="0.3">
      <c r="C145" s="30">
        <v>2011</v>
      </c>
      <c r="D145" s="31">
        <v>80.751257462276129</v>
      </c>
      <c r="E145" s="11"/>
      <c r="F145" s="26"/>
      <c r="G145" s="11"/>
      <c r="H145" s="26"/>
      <c r="I145" s="11"/>
      <c r="J145" s="26"/>
      <c r="K145" s="11"/>
      <c r="L145" s="26"/>
      <c r="M145" s="11"/>
      <c r="N145" s="26"/>
      <c r="O145" s="11"/>
      <c r="P145" s="26"/>
      <c r="Q145" s="11"/>
      <c r="R145" s="26"/>
      <c r="S145" s="11"/>
      <c r="T145" s="26"/>
      <c r="U145" s="11"/>
      <c r="V145" s="26"/>
      <c r="W145" s="11"/>
      <c r="X145" s="26"/>
      <c r="Y145" s="11"/>
      <c r="Z145" s="26"/>
      <c r="AA145" s="11"/>
      <c r="AB145" s="26"/>
      <c r="AC145" s="11"/>
      <c r="AD145" s="26"/>
      <c r="AE145" s="11"/>
      <c r="AF145" s="26"/>
      <c r="AG145" s="11"/>
      <c r="AH145" s="26"/>
      <c r="AI145" s="11"/>
      <c r="AJ145" s="26"/>
      <c r="AK145" s="11"/>
      <c r="AL145" s="26"/>
      <c r="AM145" s="11"/>
      <c r="AN145" s="26"/>
      <c r="AO145" s="11"/>
      <c r="AP145" s="26"/>
      <c r="AQ145" s="11"/>
      <c r="AR145" s="26"/>
      <c r="AS145" s="11"/>
      <c r="AT145" s="26"/>
      <c r="AU145" s="11"/>
      <c r="AV145" s="26"/>
      <c r="AW145" s="11"/>
      <c r="AX145" s="26"/>
      <c r="AY145" s="11"/>
      <c r="AZ145" s="26"/>
      <c r="BA145" s="11"/>
      <c r="BB145" s="26"/>
      <c r="BC145" s="11"/>
      <c r="BD145" s="26"/>
      <c r="BE145" s="11"/>
      <c r="BF145" s="26"/>
      <c r="BG145" s="11"/>
      <c r="BH145" s="26"/>
      <c r="BI145" s="11"/>
      <c r="BJ145" s="26"/>
      <c r="BK145" s="11"/>
      <c r="BL145" s="26"/>
      <c r="BM145" s="11"/>
      <c r="BN145" s="26"/>
      <c r="BO145" s="11"/>
      <c r="BP145" s="26"/>
      <c r="BQ145" s="11"/>
      <c r="BR145" s="26"/>
      <c r="BS145" s="11"/>
      <c r="BT145" s="26"/>
      <c r="BU145" s="11"/>
      <c r="BV145" s="26"/>
      <c r="BW145" s="11"/>
      <c r="BX145" s="26"/>
      <c r="BY145" s="11"/>
      <c r="BZ145" s="26"/>
      <c r="CA145" s="11"/>
      <c r="CB145" s="26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</row>
    <row r="146" spans="3:110" ht="26" x14ac:dyDescent="0.3">
      <c r="C146" s="30">
        <v>2012</v>
      </c>
      <c r="D146" s="31">
        <v>80.939028660031013</v>
      </c>
      <c r="E146" s="11"/>
      <c r="F146" s="26"/>
      <c r="G146" s="11"/>
      <c r="H146" s="26"/>
      <c r="I146" s="11"/>
      <c r="J146" s="26"/>
      <c r="K146" s="11"/>
      <c r="L146" s="26"/>
      <c r="M146" s="11"/>
      <c r="N146" s="26"/>
      <c r="O146" s="11"/>
      <c r="P146" s="26"/>
      <c r="Q146" s="11"/>
      <c r="R146" s="26"/>
      <c r="S146" s="11"/>
      <c r="T146" s="26"/>
      <c r="U146" s="11"/>
      <c r="V146" s="26"/>
      <c r="W146" s="11"/>
      <c r="X146" s="26"/>
      <c r="Y146" s="11"/>
      <c r="Z146" s="26"/>
      <c r="AA146" s="11"/>
      <c r="AB146" s="26"/>
      <c r="AC146" s="11"/>
      <c r="AD146" s="26"/>
      <c r="AE146" s="11"/>
      <c r="AF146" s="26"/>
      <c r="AG146" s="11"/>
      <c r="AH146" s="26"/>
      <c r="AI146" s="11"/>
      <c r="AJ146" s="26"/>
      <c r="AK146" s="11"/>
      <c r="AL146" s="26"/>
      <c r="AM146" s="11"/>
      <c r="AN146" s="26"/>
      <c r="AO146" s="11"/>
      <c r="AP146" s="26"/>
      <c r="AQ146" s="11"/>
      <c r="AR146" s="26"/>
      <c r="AS146" s="11"/>
      <c r="AT146" s="26"/>
      <c r="AU146" s="11"/>
      <c r="AV146" s="26"/>
      <c r="AW146" s="11"/>
      <c r="AX146" s="26"/>
      <c r="AY146" s="11"/>
      <c r="AZ146" s="26"/>
      <c r="BA146" s="11"/>
      <c r="BB146" s="26"/>
      <c r="BC146" s="11"/>
      <c r="BD146" s="26"/>
      <c r="BE146" s="11"/>
      <c r="BF146" s="26"/>
      <c r="BG146" s="11"/>
      <c r="BH146" s="26"/>
      <c r="BI146" s="11"/>
      <c r="BJ146" s="26"/>
      <c r="BK146" s="11"/>
      <c r="BL146" s="26"/>
      <c r="BM146" s="11"/>
      <c r="BN146" s="26"/>
      <c r="BO146" s="11"/>
      <c r="BP146" s="26"/>
      <c r="BQ146" s="11"/>
      <c r="BR146" s="26"/>
      <c r="BS146" s="11"/>
      <c r="BT146" s="26"/>
      <c r="BU146" s="11"/>
      <c r="BV146" s="26"/>
      <c r="BW146" s="11"/>
      <c r="BX146" s="26"/>
      <c r="BY146" s="11"/>
      <c r="BZ146" s="26"/>
      <c r="CA146" s="11"/>
      <c r="CB146" s="26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</row>
    <row r="147" spans="3:110" ht="26" x14ac:dyDescent="0.3">
      <c r="C147" s="30">
        <v>2013</v>
      </c>
      <c r="D147" s="31">
        <v>81.159058409415906</v>
      </c>
      <c r="E147" s="11"/>
      <c r="F147" s="26"/>
      <c r="G147" s="11"/>
      <c r="H147" s="26"/>
      <c r="I147" s="11"/>
      <c r="J147" s="26"/>
      <c r="K147" s="11"/>
      <c r="L147" s="26"/>
      <c r="M147" s="11"/>
      <c r="N147" s="26"/>
      <c r="O147" s="11"/>
      <c r="P147" s="26"/>
      <c r="Q147" s="11"/>
      <c r="R147" s="26"/>
      <c r="S147" s="11"/>
      <c r="T147" s="26"/>
      <c r="U147" s="11"/>
      <c r="V147" s="26"/>
      <c r="W147" s="11"/>
      <c r="X147" s="26"/>
      <c r="Y147" s="11"/>
      <c r="Z147" s="26"/>
      <c r="AA147" s="11"/>
      <c r="AB147" s="26"/>
      <c r="AC147" s="11"/>
      <c r="AD147" s="26"/>
      <c r="AE147" s="11"/>
      <c r="AF147" s="26"/>
      <c r="AG147" s="11"/>
      <c r="AH147" s="26"/>
      <c r="AI147" s="11"/>
      <c r="AJ147" s="26"/>
      <c r="AK147" s="11"/>
      <c r="AL147" s="26"/>
      <c r="AM147" s="11"/>
      <c r="AN147" s="26"/>
      <c r="AO147" s="11"/>
      <c r="AP147" s="26"/>
      <c r="AQ147" s="11"/>
      <c r="AR147" s="26"/>
      <c r="AS147" s="11"/>
      <c r="AT147" s="26"/>
      <c r="AU147" s="11"/>
      <c r="AV147" s="26"/>
      <c r="AW147" s="11"/>
      <c r="AX147" s="26"/>
      <c r="AY147" s="11"/>
      <c r="AZ147" s="26"/>
      <c r="BA147" s="11"/>
      <c r="BB147" s="26"/>
      <c r="BC147" s="11"/>
      <c r="BD147" s="26"/>
      <c r="BE147" s="11"/>
      <c r="BF147" s="26"/>
      <c r="BG147" s="11"/>
      <c r="BH147" s="26"/>
      <c r="BI147" s="11"/>
      <c r="BJ147" s="26"/>
      <c r="BK147" s="11"/>
      <c r="BL147" s="26"/>
      <c r="BM147" s="11"/>
      <c r="BN147" s="26"/>
      <c r="BO147" s="11"/>
      <c r="BP147" s="26"/>
      <c r="BQ147" s="11"/>
      <c r="BR147" s="26"/>
      <c r="BS147" s="11"/>
      <c r="BT147" s="26"/>
      <c r="BU147" s="11"/>
      <c r="BV147" s="26"/>
      <c r="BW147" s="11"/>
      <c r="BX147" s="26"/>
      <c r="BY147" s="11"/>
      <c r="BZ147" s="26"/>
      <c r="CA147" s="11"/>
      <c r="CB147" s="26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</row>
    <row r="148" spans="3:110" ht="26" x14ac:dyDescent="0.3">
      <c r="C148" s="30">
        <v>2014</v>
      </c>
      <c r="D148" s="31">
        <v>81.592118551701375</v>
      </c>
      <c r="E148" s="11"/>
      <c r="F148" s="26"/>
      <c r="G148" s="11"/>
      <c r="H148" s="26"/>
      <c r="I148" s="11"/>
      <c r="J148" s="26"/>
      <c r="K148" s="11"/>
      <c r="L148" s="26"/>
      <c r="M148" s="11"/>
      <c r="N148" s="26"/>
      <c r="O148" s="11"/>
      <c r="P148" s="26"/>
      <c r="Q148" s="11"/>
      <c r="R148" s="26"/>
      <c r="S148" s="11"/>
      <c r="T148" s="26"/>
      <c r="U148" s="11"/>
      <c r="V148" s="26"/>
      <c r="W148" s="11"/>
      <c r="X148" s="26"/>
      <c r="Y148" s="11"/>
      <c r="Z148" s="26"/>
      <c r="AA148" s="11"/>
      <c r="AB148" s="26"/>
      <c r="AC148" s="11"/>
      <c r="AD148" s="26"/>
      <c r="AE148" s="11"/>
      <c r="AF148" s="26"/>
      <c r="AG148" s="11"/>
      <c r="AH148" s="26"/>
      <c r="AI148" s="11"/>
      <c r="AJ148" s="26"/>
      <c r="AK148" s="11"/>
      <c r="AL148" s="26"/>
      <c r="AM148" s="11"/>
      <c r="AN148" s="26"/>
      <c r="AO148" s="11"/>
      <c r="AP148" s="26"/>
      <c r="AQ148" s="11"/>
      <c r="AR148" s="26"/>
      <c r="AS148" s="11"/>
      <c r="AT148" s="26"/>
      <c r="AU148" s="11"/>
      <c r="AV148" s="26"/>
      <c r="AW148" s="11"/>
      <c r="AX148" s="26"/>
      <c r="AY148" s="11"/>
      <c r="AZ148" s="26"/>
      <c r="BA148" s="11"/>
      <c r="BB148" s="26"/>
      <c r="BC148" s="11"/>
      <c r="BD148" s="26"/>
      <c r="BE148" s="11"/>
      <c r="BF148" s="26"/>
      <c r="BG148" s="11"/>
      <c r="BH148" s="26"/>
      <c r="BI148" s="11"/>
      <c r="BJ148" s="26"/>
      <c r="BK148" s="11"/>
      <c r="BL148" s="26"/>
      <c r="BM148" s="11"/>
      <c r="BN148" s="26"/>
      <c r="BO148" s="11"/>
      <c r="BP148" s="26"/>
      <c r="BQ148" s="11"/>
      <c r="BR148" s="26"/>
      <c r="BS148" s="11"/>
      <c r="BT148" s="26"/>
      <c r="BU148" s="11"/>
      <c r="BV148" s="26"/>
      <c r="BW148" s="11"/>
      <c r="BX148" s="26"/>
      <c r="BY148" s="11"/>
      <c r="BZ148" s="26"/>
      <c r="CA148" s="11"/>
      <c r="CB148" s="26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</row>
    <row r="149" spans="3:110" ht="26" x14ac:dyDescent="0.3">
      <c r="C149" s="30">
        <v>2015</v>
      </c>
      <c r="D149" s="31">
        <v>81.784223526705802</v>
      </c>
      <c r="E149" s="11"/>
      <c r="F149" s="26"/>
      <c r="G149" s="11"/>
      <c r="H149" s="26"/>
      <c r="I149" s="11"/>
      <c r="J149" s="26"/>
      <c r="K149" s="11"/>
      <c r="L149" s="26"/>
      <c r="M149" s="11"/>
      <c r="N149" s="26"/>
      <c r="O149" s="11"/>
      <c r="P149" s="26"/>
      <c r="Q149" s="11"/>
      <c r="R149" s="26"/>
      <c r="S149" s="11"/>
      <c r="T149" s="26"/>
      <c r="U149" s="11"/>
      <c r="V149" s="26"/>
      <c r="W149" s="11"/>
      <c r="X149" s="26"/>
      <c r="Y149" s="11"/>
      <c r="Z149" s="26"/>
      <c r="AA149" s="11"/>
      <c r="AB149" s="26"/>
      <c r="AC149" s="11"/>
      <c r="AD149" s="26"/>
      <c r="AE149" s="11"/>
      <c r="AF149" s="26"/>
      <c r="AG149" s="11"/>
      <c r="AH149" s="26"/>
      <c r="AI149" s="11"/>
      <c r="AJ149" s="26"/>
      <c r="AK149" s="11"/>
      <c r="AL149" s="26"/>
      <c r="AM149" s="11"/>
      <c r="AN149" s="26"/>
      <c r="AO149" s="11"/>
      <c r="AP149" s="26"/>
      <c r="AQ149" s="11"/>
      <c r="AR149" s="26"/>
      <c r="AS149" s="11"/>
      <c r="AT149" s="26"/>
      <c r="AU149" s="11"/>
      <c r="AV149" s="26"/>
      <c r="AW149" s="11"/>
      <c r="AX149" s="26"/>
      <c r="AY149" s="11"/>
      <c r="AZ149" s="26"/>
      <c r="BA149" s="11"/>
      <c r="BB149" s="26"/>
      <c r="BC149" s="11"/>
      <c r="BD149" s="26"/>
      <c r="BE149" s="11"/>
      <c r="BF149" s="26"/>
      <c r="BG149" s="11"/>
      <c r="BH149" s="26"/>
      <c r="BI149" s="11"/>
      <c r="BJ149" s="26"/>
      <c r="BK149" s="11"/>
      <c r="BL149" s="26"/>
      <c r="BM149" s="11"/>
      <c r="BN149" s="26"/>
      <c r="BO149" s="11"/>
      <c r="BP149" s="26"/>
      <c r="BQ149" s="11"/>
      <c r="BR149" s="26"/>
      <c r="BS149" s="11"/>
      <c r="BT149" s="26"/>
      <c r="BU149" s="11"/>
      <c r="BV149" s="26"/>
      <c r="BW149" s="11"/>
      <c r="BX149" s="26"/>
      <c r="BY149" s="11"/>
      <c r="BZ149" s="26"/>
      <c r="CA149" s="11"/>
      <c r="CB149" s="26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</row>
    <row r="150" spans="3:110" ht="26" x14ac:dyDescent="0.3">
      <c r="C150" s="30">
        <v>2016</v>
      </c>
      <c r="D150" s="31">
        <v>81.91737082629173</v>
      </c>
      <c r="E150" s="11"/>
      <c r="F150" s="26"/>
      <c r="G150" s="11"/>
      <c r="H150" s="26"/>
      <c r="I150" s="11"/>
      <c r="J150" s="26"/>
      <c r="K150" s="11"/>
      <c r="L150" s="26"/>
      <c r="M150" s="11"/>
      <c r="N150" s="26"/>
      <c r="O150" s="11"/>
      <c r="P150" s="26"/>
      <c r="Q150" s="11"/>
      <c r="R150" s="26"/>
      <c r="S150" s="11"/>
      <c r="T150" s="26"/>
      <c r="U150" s="11"/>
      <c r="V150" s="26"/>
      <c r="W150" s="11"/>
      <c r="X150" s="26"/>
      <c r="Y150" s="11"/>
      <c r="Z150" s="26"/>
      <c r="AA150" s="11"/>
      <c r="AB150" s="26"/>
      <c r="AC150" s="11"/>
      <c r="AD150" s="26"/>
      <c r="AE150" s="11"/>
      <c r="AF150" s="26"/>
      <c r="AG150" s="11"/>
      <c r="AH150" s="26"/>
      <c r="AI150" s="11"/>
      <c r="AJ150" s="26"/>
      <c r="AK150" s="11"/>
      <c r="AL150" s="26"/>
      <c r="AM150" s="11"/>
      <c r="AN150" s="26"/>
      <c r="AO150" s="11"/>
      <c r="AP150" s="26"/>
      <c r="AQ150" s="11"/>
      <c r="AR150" s="26"/>
      <c r="AS150" s="11"/>
      <c r="AT150" s="26"/>
      <c r="AU150" s="11"/>
      <c r="AV150" s="26"/>
      <c r="AW150" s="11"/>
      <c r="AX150" s="26"/>
      <c r="AY150" s="11"/>
      <c r="AZ150" s="26"/>
      <c r="BA150" s="11"/>
      <c r="BB150" s="26"/>
      <c r="BC150" s="11"/>
      <c r="BD150" s="26"/>
      <c r="BE150" s="11"/>
      <c r="BF150" s="26"/>
      <c r="BG150" s="11"/>
      <c r="BH150" s="26"/>
      <c r="BI150" s="11"/>
      <c r="BJ150" s="26"/>
      <c r="BK150" s="11"/>
      <c r="BL150" s="26"/>
      <c r="BM150" s="11"/>
      <c r="BN150" s="26"/>
      <c r="BO150" s="11"/>
      <c r="BP150" s="26"/>
      <c r="BQ150" s="11"/>
      <c r="BR150" s="26"/>
      <c r="BS150" s="11"/>
      <c r="BT150" s="26"/>
      <c r="BU150" s="11"/>
      <c r="BV150" s="26"/>
      <c r="BW150" s="11"/>
      <c r="BX150" s="26"/>
      <c r="BY150" s="11"/>
      <c r="BZ150" s="26"/>
      <c r="CA150" s="11"/>
      <c r="CB150" s="26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</row>
    <row r="151" spans="3:110" x14ac:dyDescent="0.2">
      <c r="C151" s="11"/>
      <c r="D151" s="11"/>
      <c r="E151" s="11"/>
      <c r="F151" s="26"/>
      <c r="G151" s="11"/>
      <c r="H151" s="26"/>
      <c r="I151" s="11"/>
      <c r="J151" s="26"/>
      <c r="K151" s="11"/>
      <c r="L151" s="26"/>
      <c r="M151" s="11"/>
      <c r="N151" s="26"/>
      <c r="O151" s="11"/>
      <c r="P151" s="26"/>
      <c r="Q151" s="11"/>
      <c r="R151" s="26"/>
      <c r="S151" s="11"/>
      <c r="T151" s="26"/>
      <c r="U151" s="11"/>
      <c r="V151" s="26"/>
      <c r="W151" s="11"/>
      <c r="X151" s="26"/>
      <c r="Y151" s="11"/>
      <c r="Z151" s="26"/>
      <c r="AA151" s="11"/>
      <c r="AB151" s="26"/>
      <c r="AC151" s="11"/>
      <c r="AD151" s="26"/>
      <c r="AE151" s="11"/>
      <c r="AF151" s="26"/>
      <c r="AG151" s="11"/>
      <c r="AH151" s="26"/>
      <c r="AI151" s="11"/>
      <c r="AJ151" s="26"/>
      <c r="AK151" s="11"/>
      <c r="AL151" s="26"/>
      <c r="AM151" s="11"/>
      <c r="AN151" s="26"/>
      <c r="AO151" s="11"/>
      <c r="AP151" s="26"/>
      <c r="AQ151" s="11"/>
      <c r="AR151" s="26"/>
      <c r="AS151" s="11"/>
      <c r="AT151" s="26"/>
      <c r="AU151" s="11"/>
      <c r="AV151" s="26"/>
      <c r="AW151" s="11"/>
      <c r="AX151" s="26"/>
      <c r="AY151" s="11"/>
      <c r="AZ151" s="26"/>
      <c r="BA151" s="11"/>
      <c r="BB151" s="26"/>
      <c r="BC151" s="11"/>
      <c r="BD151" s="26"/>
      <c r="BE151" s="11"/>
      <c r="BF151" s="26"/>
      <c r="BG151" s="11"/>
      <c r="BH151" s="26"/>
      <c r="BI151" s="11"/>
      <c r="BJ151" s="26"/>
      <c r="BK151" s="11"/>
      <c r="BL151" s="26"/>
      <c r="BM151" s="11"/>
      <c r="BN151" s="26"/>
      <c r="BO151" s="11"/>
      <c r="BP151" s="26"/>
      <c r="BQ151" s="11"/>
      <c r="BR151" s="26"/>
      <c r="BS151" s="11"/>
      <c r="BT151" s="26"/>
      <c r="BU151" s="11"/>
      <c r="BV151" s="26"/>
      <c r="BW151" s="11"/>
      <c r="BX151" s="26"/>
      <c r="BY151" s="11"/>
      <c r="BZ151" s="26"/>
      <c r="CA151" s="11"/>
      <c r="CB151" s="26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</row>
    <row r="152" spans="3:110" x14ac:dyDescent="0.2">
      <c r="C152" s="11"/>
      <c r="D152" s="11"/>
      <c r="E152" s="11"/>
      <c r="F152" s="26"/>
      <c r="G152" s="11"/>
      <c r="H152" s="26"/>
      <c r="I152" s="11"/>
      <c r="J152" s="26"/>
      <c r="K152" s="11"/>
      <c r="L152" s="26"/>
      <c r="M152" s="11"/>
      <c r="N152" s="26"/>
      <c r="O152" s="11"/>
      <c r="P152" s="26"/>
      <c r="Q152" s="11"/>
      <c r="R152" s="26"/>
      <c r="S152" s="11"/>
      <c r="T152" s="26"/>
      <c r="U152" s="11"/>
      <c r="V152" s="26"/>
      <c r="W152" s="11"/>
      <c r="X152" s="26"/>
      <c r="Y152" s="11"/>
      <c r="Z152" s="26"/>
      <c r="AA152" s="11"/>
      <c r="AB152" s="26"/>
      <c r="AC152" s="11"/>
      <c r="AD152" s="26"/>
      <c r="AE152" s="11"/>
      <c r="AF152" s="26"/>
      <c r="AG152" s="11"/>
      <c r="AH152" s="26"/>
      <c r="AI152" s="11"/>
      <c r="AJ152" s="26"/>
      <c r="AK152" s="11"/>
      <c r="AL152" s="26"/>
      <c r="AM152" s="11"/>
      <c r="AN152" s="26"/>
      <c r="AO152" s="11"/>
      <c r="AP152" s="26"/>
      <c r="AQ152" s="11"/>
      <c r="AR152" s="26"/>
      <c r="AS152" s="11"/>
      <c r="AT152" s="26"/>
      <c r="AU152" s="11"/>
      <c r="AV152" s="26"/>
      <c r="AW152" s="11"/>
      <c r="AX152" s="26"/>
      <c r="AY152" s="11"/>
      <c r="AZ152" s="26"/>
      <c r="BA152" s="11"/>
      <c r="BB152" s="26"/>
      <c r="BC152" s="11"/>
      <c r="BD152" s="26"/>
      <c r="BE152" s="11"/>
      <c r="BF152" s="26"/>
      <c r="BG152" s="11"/>
      <c r="BH152" s="26"/>
      <c r="BI152" s="11"/>
      <c r="BJ152" s="26"/>
      <c r="BK152" s="11"/>
      <c r="BL152" s="26"/>
      <c r="BM152" s="11"/>
      <c r="BN152" s="26"/>
      <c r="BO152" s="11"/>
      <c r="BP152" s="26"/>
      <c r="BQ152" s="11"/>
      <c r="BR152" s="26"/>
      <c r="BS152" s="11"/>
      <c r="BT152" s="26"/>
      <c r="BU152" s="11"/>
      <c r="BV152" s="26"/>
      <c r="BW152" s="11"/>
      <c r="BX152" s="26"/>
      <c r="BY152" s="11"/>
      <c r="BZ152" s="26"/>
      <c r="CA152" s="11"/>
      <c r="CB152" s="26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</row>
    <row r="153" spans="3:110" x14ac:dyDescent="0.2">
      <c r="C153" s="11"/>
      <c r="D153" s="11"/>
      <c r="E153" s="11"/>
      <c r="F153" s="26"/>
      <c r="G153" s="11"/>
      <c r="H153" s="26"/>
      <c r="I153" s="11"/>
      <c r="J153" s="26"/>
      <c r="K153" s="11"/>
      <c r="L153" s="26"/>
      <c r="M153" s="11"/>
      <c r="N153" s="26"/>
      <c r="O153" s="11"/>
      <c r="P153" s="26"/>
      <c r="Q153" s="11"/>
      <c r="R153" s="26"/>
      <c r="S153" s="11"/>
      <c r="T153" s="26"/>
      <c r="U153" s="11"/>
      <c r="V153" s="26"/>
      <c r="W153" s="11"/>
      <c r="X153" s="26"/>
      <c r="Y153" s="11"/>
      <c r="Z153" s="26"/>
      <c r="AA153" s="11"/>
      <c r="AB153" s="26"/>
      <c r="AC153" s="11"/>
      <c r="AD153" s="26"/>
      <c r="AE153" s="11"/>
      <c r="AF153" s="26"/>
      <c r="AG153" s="11"/>
      <c r="AH153" s="26"/>
      <c r="AI153" s="11"/>
      <c r="AJ153" s="26"/>
      <c r="AK153" s="11"/>
      <c r="AL153" s="26"/>
      <c r="AM153" s="11"/>
      <c r="AN153" s="26"/>
      <c r="AO153" s="11"/>
      <c r="AP153" s="26"/>
      <c r="AQ153" s="11"/>
      <c r="AR153" s="26"/>
      <c r="AS153" s="11"/>
      <c r="AT153" s="26"/>
      <c r="AU153" s="11"/>
      <c r="AV153" s="26"/>
      <c r="AW153" s="11"/>
      <c r="AX153" s="26"/>
      <c r="AY153" s="11"/>
      <c r="AZ153" s="26"/>
      <c r="BA153" s="11"/>
      <c r="BB153" s="26"/>
      <c r="BC153" s="11"/>
      <c r="BD153" s="26"/>
      <c r="BE153" s="11"/>
      <c r="BF153" s="26"/>
      <c r="BG153" s="11"/>
      <c r="BH153" s="26"/>
      <c r="BI153" s="11"/>
      <c r="BJ153" s="26"/>
      <c r="BK153" s="11"/>
      <c r="BL153" s="26"/>
      <c r="BM153" s="11"/>
      <c r="BN153" s="26"/>
      <c r="BO153" s="11"/>
      <c r="BP153" s="26"/>
      <c r="BQ153" s="11"/>
      <c r="BR153" s="26"/>
      <c r="BS153" s="11"/>
      <c r="BT153" s="26"/>
      <c r="BU153" s="11"/>
      <c r="BV153" s="26"/>
      <c r="BW153" s="11"/>
      <c r="BX153" s="26"/>
      <c r="BY153" s="11"/>
      <c r="BZ153" s="26"/>
      <c r="CA153" s="11"/>
      <c r="CB153" s="26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</row>
    <row r="154" spans="3:110" x14ac:dyDescent="0.2">
      <c r="C154" s="11"/>
      <c r="D154" s="11"/>
      <c r="E154" s="11"/>
      <c r="F154" s="26"/>
      <c r="G154" s="11"/>
      <c r="H154" s="26"/>
      <c r="I154" s="11"/>
      <c r="J154" s="26"/>
      <c r="K154" s="11"/>
      <c r="L154" s="26"/>
      <c r="M154" s="11"/>
      <c r="N154" s="26"/>
      <c r="O154" s="11"/>
      <c r="P154" s="26"/>
      <c r="Q154" s="11"/>
      <c r="R154" s="26"/>
      <c r="S154" s="11"/>
      <c r="T154" s="26"/>
      <c r="U154" s="11"/>
      <c r="V154" s="26"/>
      <c r="W154" s="11"/>
      <c r="X154" s="26"/>
      <c r="Y154" s="11"/>
      <c r="Z154" s="26"/>
      <c r="AA154" s="11"/>
      <c r="AB154" s="26"/>
      <c r="AC154" s="11"/>
      <c r="AD154" s="26"/>
      <c r="AE154" s="11"/>
      <c r="AF154" s="26"/>
      <c r="AG154" s="11"/>
      <c r="AH154" s="26"/>
      <c r="AI154" s="11"/>
      <c r="AJ154" s="26"/>
      <c r="AK154" s="11"/>
      <c r="AL154" s="26"/>
      <c r="AM154" s="11"/>
      <c r="AN154" s="26"/>
      <c r="AO154" s="11"/>
      <c r="AP154" s="26"/>
      <c r="AQ154" s="11"/>
      <c r="AR154" s="26"/>
      <c r="AS154" s="11"/>
      <c r="AT154" s="26"/>
      <c r="AU154" s="11"/>
      <c r="AV154" s="26"/>
      <c r="AW154" s="11"/>
      <c r="AX154" s="26"/>
      <c r="AY154" s="11"/>
      <c r="AZ154" s="26"/>
      <c r="BA154" s="11"/>
      <c r="BB154" s="26"/>
      <c r="BC154" s="11"/>
      <c r="BD154" s="26"/>
      <c r="BE154" s="11"/>
      <c r="BF154" s="26"/>
      <c r="BG154" s="11"/>
      <c r="BH154" s="26"/>
      <c r="BI154" s="11"/>
      <c r="BJ154" s="26"/>
      <c r="BK154" s="11"/>
      <c r="BL154" s="26"/>
      <c r="BM154" s="11"/>
      <c r="BN154" s="26"/>
      <c r="BO154" s="11"/>
      <c r="BP154" s="26"/>
      <c r="BQ154" s="11"/>
      <c r="BR154" s="26"/>
      <c r="BS154" s="11"/>
      <c r="BT154" s="26"/>
      <c r="BU154" s="11"/>
      <c r="BV154" s="26"/>
      <c r="BW154" s="11"/>
      <c r="BX154" s="26"/>
      <c r="BY154" s="11"/>
      <c r="BZ154" s="26"/>
      <c r="CA154" s="11"/>
      <c r="CB154" s="26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</row>
    <row r="155" spans="3:110" x14ac:dyDescent="0.2">
      <c r="C155" s="11"/>
      <c r="D155" s="11"/>
      <c r="E155" s="11"/>
      <c r="F155" s="26"/>
      <c r="G155" s="11"/>
      <c r="H155" s="26"/>
      <c r="I155" s="11"/>
      <c r="J155" s="26"/>
      <c r="K155" s="11"/>
      <c r="L155" s="26"/>
      <c r="M155" s="11"/>
      <c r="N155" s="26"/>
      <c r="O155" s="11"/>
      <c r="P155" s="26"/>
      <c r="Q155" s="11"/>
      <c r="R155" s="26"/>
      <c r="S155" s="11"/>
      <c r="T155" s="26"/>
      <c r="U155" s="11"/>
      <c r="V155" s="26"/>
      <c r="W155" s="11"/>
      <c r="X155" s="26"/>
      <c r="Y155" s="11"/>
      <c r="Z155" s="26"/>
      <c r="AA155" s="11"/>
      <c r="AB155" s="26"/>
      <c r="AC155" s="11"/>
      <c r="AD155" s="26"/>
      <c r="AE155" s="11"/>
      <c r="AF155" s="26"/>
      <c r="AG155" s="11"/>
      <c r="AH155" s="26"/>
      <c r="AI155" s="11"/>
      <c r="AJ155" s="26"/>
      <c r="AK155" s="11"/>
      <c r="AL155" s="26"/>
      <c r="AM155" s="11"/>
      <c r="AN155" s="26"/>
      <c r="AO155" s="11"/>
      <c r="AP155" s="26"/>
      <c r="AQ155" s="11"/>
      <c r="AR155" s="26"/>
      <c r="AS155" s="11"/>
      <c r="AT155" s="26"/>
      <c r="AU155" s="11"/>
      <c r="AV155" s="26"/>
      <c r="AW155" s="11"/>
      <c r="AX155" s="26"/>
      <c r="AY155" s="11"/>
      <c r="AZ155" s="26"/>
      <c r="BA155" s="11"/>
      <c r="BB155" s="26"/>
      <c r="BC155" s="11"/>
      <c r="BD155" s="26"/>
      <c r="BE155" s="11"/>
      <c r="BF155" s="26"/>
      <c r="BG155" s="11"/>
      <c r="BH155" s="26"/>
      <c r="BI155" s="11"/>
      <c r="BJ155" s="26"/>
      <c r="BK155" s="11"/>
      <c r="BL155" s="26"/>
      <c r="BM155" s="11"/>
      <c r="BN155" s="26"/>
      <c r="BO155" s="11"/>
      <c r="BP155" s="26"/>
      <c r="BQ155" s="11"/>
      <c r="BR155" s="26"/>
      <c r="BS155" s="11"/>
      <c r="BT155" s="26"/>
      <c r="BU155" s="11"/>
      <c r="BV155" s="26"/>
      <c r="BW155" s="11"/>
      <c r="BX155" s="26"/>
      <c r="BY155" s="11"/>
      <c r="BZ155" s="26"/>
      <c r="CA155" s="11"/>
      <c r="CB155" s="26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</row>
  </sheetData>
  <mergeCells count="38">
    <mergeCell ref="BU1:BV1"/>
    <mergeCell ref="BW1:BX1"/>
    <mergeCell ref="BY1:BZ1"/>
    <mergeCell ref="CA1:CB1"/>
    <mergeCell ref="BI1:BJ1"/>
    <mergeCell ref="BK1:BL1"/>
    <mergeCell ref="BM1:BN1"/>
    <mergeCell ref="BO1:BP1"/>
    <mergeCell ref="BQ1:BR1"/>
    <mergeCell ref="BS1:BT1"/>
    <mergeCell ref="AW1:AX1"/>
    <mergeCell ref="AY1:AZ1"/>
    <mergeCell ref="BA1:BB1"/>
    <mergeCell ref="BC1:BD1"/>
    <mergeCell ref="BE1:BF1"/>
    <mergeCell ref="BG1:BH1"/>
    <mergeCell ref="AK1:AL1"/>
    <mergeCell ref="AM1:AN1"/>
    <mergeCell ref="AO1:AP1"/>
    <mergeCell ref="AQ1:AR1"/>
    <mergeCell ref="AS1:AT1"/>
    <mergeCell ref="AU1:AV1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E1:F1"/>
    <mergeCell ref="G1:H1"/>
    <mergeCell ref="I1:J1"/>
    <mergeCell ref="K1:L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workbookViewId="0">
      <selection activeCell="G46" sqref="G46"/>
    </sheetView>
  </sheetViews>
  <sheetFormatPr baseColWidth="10" defaultRowHeight="16" x14ac:dyDescent="0.2"/>
  <cols>
    <col min="3" max="3" width="12.33203125" bestFit="1" customWidth="1"/>
    <col min="6" max="6" width="13" bestFit="1" customWidth="1"/>
    <col min="8" max="8" width="12.33203125" bestFit="1" customWidth="1"/>
    <col min="11" max="11" width="12.33203125" bestFit="1" customWidth="1"/>
    <col min="12" max="12" width="11.83203125" bestFit="1" customWidth="1"/>
  </cols>
  <sheetData>
    <row r="1" spans="1:17" ht="60" x14ac:dyDescent="0.2">
      <c r="A1" s="20"/>
      <c r="B1" s="33" t="s">
        <v>0</v>
      </c>
      <c r="C1" s="34" t="s">
        <v>4</v>
      </c>
      <c r="D1" s="35" t="s">
        <v>127</v>
      </c>
      <c r="E1" s="36" t="s">
        <v>128</v>
      </c>
      <c r="F1" s="37" t="s">
        <v>129</v>
      </c>
      <c r="G1" s="20"/>
      <c r="H1" s="38" t="s">
        <v>4</v>
      </c>
      <c r="I1" s="39" t="s">
        <v>128</v>
      </c>
      <c r="J1" s="20"/>
      <c r="K1" s="40" t="s">
        <v>4</v>
      </c>
      <c r="L1" s="41" t="s">
        <v>129</v>
      </c>
      <c r="M1" s="20"/>
      <c r="N1" s="20"/>
      <c r="O1" s="20"/>
      <c r="P1" s="20"/>
      <c r="Q1" s="20"/>
    </row>
    <row r="2" spans="1:17" x14ac:dyDescent="0.2">
      <c r="A2" s="20"/>
      <c r="B2" s="42">
        <v>1980</v>
      </c>
      <c r="C2" s="43">
        <v>77895</v>
      </c>
      <c r="D2" s="44">
        <v>199807</v>
      </c>
      <c r="E2" s="45">
        <v>150175</v>
      </c>
      <c r="F2" s="46">
        <v>349982</v>
      </c>
      <c r="G2" s="20"/>
      <c r="H2" s="47">
        <v>77895</v>
      </c>
      <c r="I2" s="48">
        <v>150175</v>
      </c>
      <c r="J2" s="20"/>
      <c r="K2" s="49">
        <v>77895</v>
      </c>
      <c r="L2" s="50">
        <v>349982</v>
      </c>
      <c r="M2" s="20"/>
      <c r="N2" s="20"/>
      <c r="O2" s="20"/>
      <c r="P2" s="20"/>
      <c r="Q2" s="20"/>
    </row>
    <row r="3" spans="1:17" x14ac:dyDescent="0.2">
      <c r="A3" s="20"/>
      <c r="B3" s="42">
        <v>1981</v>
      </c>
      <c r="C3" s="43">
        <v>89028</v>
      </c>
      <c r="D3" s="44">
        <v>205252</v>
      </c>
      <c r="E3" s="45">
        <v>157068</v>
      </c>
      <c r="F3" s="46">
        <v>362320</v>
      </c>
      <c r="G3" s="20"/>
      <c r="H3" s="47">
        <v>89028</v>
      </c>
      <c r="I3" s="48">
        <v>157068</v>
      </c>
      <c r="J3" s="20"/>
      <c r="K3" s="49">
        <v>89028</v>
      </c>
      <c r="L3" s="50">
        <v>362320</v>
      </c>
      <c r="M3" s="20"/>
      <c r="N3" s="20"/>
      <c r="O3" s="20"/>
      <c r="P3" s="20"/>
      <c r="Q3" s="20"/>
    </row>
    <row r="4" spans="1:17" x14ac:dyDescent="0.2">
      <c r="A4" s="20"/>
      <c r="B4" s="42">
        <v>1982</v>
      </c>
      <c r="C4" s="43">
        <v>98256</v>
      </c>
      <c r="D4" s="44">
        <v>211401</v>
      </c>
      <c r="E4" s="45">
        <v>164677</v>
      </c>
      <c r="F4" s="46">
        <v>376078</v>
      </c>
      <c r="G4" s="20"/>
      <c r="H4" s="47">
        <v>98256</v>
      </c>
      <c r="I4" s="48">
        <v>164677</v>
      </c>
      <c r="J4" s="20"/>
      <c r="K4" s="49">
        <v>98256</v>
      </c>
      <c r="L4" s="50">
        <v>376078</v>
      </c>
      <c r="M4" s="20"/>
      <c r="N4" s="20"/>
      <c r="O4" s="20"/>
      <c r="P4" s="20"/>
      <c r="Q4" s="20"/>
    </row>
    <row r="5" spans="1:17" x14ac:dyDescent="0.2">
      <c r="A5" s="20"/>
      <c r="B5" s="42">
        <v>1983</v>
      </c>
      <c r="C5" s="43">
        <v>108929</v>
      </c>
      <c r="D5" s="44">
        <v>217759</v>
      </c>
      <c r="E5" s="45">
        <v>172279</v>
      </c>
      <c r="F5" s="46">
        <v>390038</v>
      </c>
      <c r="G5" s="20"/>
      <c r="H5" s="47">
        <v>108929</v>
      </c>
      <c r="I5" s="48">
        <v>172279</v>
      </c>
      <c r="J5" s="20"/>
      <c r="K5" s="49">
        <v>108929</v>
      </c>
      <c r="L5" s="50">
        <v>390038</v>
      </c>
      <c r="M5" s="20"/>
      <c r="N5" s="20"/>
      <c r="O5" s="20"/>
      <c r="P5" s="20"/>
      <c r="Q5" s="20"/>
    </row>
    <row r="6" spans="1:17" x14ac:dyDescent="0.2">
      <c r="A6" s="20"/>
      <c r="B6" s="42">
        <v>1984</v>
      </c>
      <c r="C6" s="43">
        <v>122340</v>
      </c>
      <c r="D6" s="44">
        <v>224319</v>
      </c>
      <c r="E6" s="45">
        <v>180549</v>
      </c>
      <c r="F6" s="46">
        <v>404868</v>
      </c>
      <c r="G6" s="20"/>
      <c r="H6" s="47">
        <v>122340</v>
      </c>
      <c r="I6" s="48">
        <v>180549</v>
      </c>
      <c r="J6" s="20"/>
      <c r="K6" s="49">
        <v>122340</v>
      </c>
      <c r="L6" s="50">
        <v>404868</v>
      </c>
      <c r="M6" s="20"/>
      <c r="N6" s="20"/>
      <c r="O6" s="20"/>
      <c r="P6" s="20"/>
      <c r="Q6" s="20"/>
    </row>
    <row r="7" spans="1:17" x14ac:dyDescent="0.2">
      <c r="A7" s="20"/>
      <c r="B7" s="42">
        <v>1985</v>
      </c>
      <c r="C7" s="43">
        <v>135421</v>
      </c>
      <c r="D7" s="44">
        <v>231634</v>
      </c>
      <c r="E7" s="45">
        <v>188980</v>
      </c>
      <c r="F7" s="46">
        <v>420614</v>
      </c>
      <c r="G7" s="20"/>
      <c r="H7" s="47">
        <v>135421</v>
      </c>
      <c r="I7" s="48">
        <v>188980</v>
      </c>
      <c r="J7" s="20"/>
      <c r="K7" s="49">
        <v>135421</v>
      </c>
      <c r="L7" s="50">
        <v>420614</v>
      </c>
      <c r="M7" s="20"/>
      <c r="N7" s="20"/>
      <c r="O7" s="20"/>
      <c r="P7" s="20"/>
      <c r="Q7" s="20"/>
    </row>
    <row r="8" spans="1:17" x14ac:dyDescent="0.2">
      <c r="A8" s="20"/>
      <c r="B8" s="42">
        <v>1986</v>
      </c>
      <c r="C8" s="43">
        <v>139648</v>
      </c>
      <c r="D8" s="44">
        <v>238428</v>
      </c>
      <c r="E8" s="45">
        <v>197134</v>
      </c>
      <c r="F8" s="46">
        <v>435562</v>
      </c>
      <c r="G8" s="20"/>
      <c r="H8" s="47">
        <v>139648</v>
      </c>
      <c r="I8" s="48">
        <v>197134</v>
      </c>
      <c r="J8" s="20"/>
      <c r="K8" s="49">
        <v>139648</v>
      </c>
      <c r="L8" s="50">
        <v>435562</v>
      </c>
      <c r="M8" s="20"/>
      <c r="N8" s="20"/>
      <c r="O8" s="20"/>
      <c r="P8" s="20"/>
      <c r="Q8" s="20"/>
    </row>
    <row r="9" spans="1:17" x14ac:dyDescent="0.2">
      <c r="A9" s="20"/>
      <c r="B9" s="42">
        <v>1987</v>
      </c>
      <c r="C9" s="43">
        <v>151634</v>
      </c>
      <c r="D9" s="44">
        <v>248434</v>
      </c>
      <c r="E9" s="45">
        <v>207595</v>
      </c>
      <c r="F9" s="46">
        <v>456029</v>
      </c>
      <c r="G9" s="20"/>
      <c r="H9" s="47">
        <v>151634</v>
      </c>
      <c r="I9" s="48">
        <v>207595</v>
      </c>
      <c r="J9" s="20"/>
      <c r="K9" s="49">
        <v>151634</v>
      </c>
      <c r="L9" s="50">
        <v>456029</v>
      </c>
      <c r="M9" s="20"/>
      <c r="N9" s="20"/>
      <c r="O9" s="20"/>
      <c r="P9" s="20"/>
      <c r="Q9" s="20"/>
    </row>
    <row r="10" spans="1:17" x14ac:dyDescent="0.2">
      <c r="A10" s="20"/>
      <c r="B10" s="42">
        <v>1988</v>
      </c>
      <c r="C10" s="43">
        <v>157759</v>
      </c>
      <c r="D10" s="44">
        <v>257400</v>
      </c>
      <c r="E10" s="45">
        <v>218405</v>
      </c>
      <c r="F10" s="46">
        <v>475805</v>
      </c>
      <c r="G10" s="20"/>
      <c r="H10" s="47">
        <v>157759</v>
      </c>
      <c r="I10" s="48">
        <v>218405</v>
      </c>
      <c r="J10" s="20"/>
      <c r="K10" s="49">
        <v>157759</v>
      </c>
      <c r="L10" s="50">
        <v>475805</v>
      </c>
      <c r="M10" s="20"/>
      <c r="N10" s="20"/>
      <c r="O10" s="20"/>
      <c r="P10" s="20"/>
      <c r="Q10" s="20"/>
    </row>
    <row r="11" spans="1:17" x14ac:dyDescent="0.2">
      <c r="A11" s="20"/>
      <c r="B11" s="42">
        <v>1989</v>
      </c>
      <c r="C11" s="43">
        <v>167649</v>
      </c>
      <c r="D11" s="44">
        <v>266796</v>
      </c>
      <c r="E11" s="45">
        <v>229389</v>
      </c>
      <c r="F11" s="46">
        <v>496185</v>
      </c>
      <c r="G11" s="20"/>
      <c r="H11" s="47">
        <v>167649</v>
      </c>
      <c r="I11" s="48">
        <v>229389</v>
      </c>
      <c r="J11" s="20"/>
      <c r="K11" s="49">
        <v>167649</v>
      </c>
      <c r="L11" s="50">
        <v>496185</v>
      </c>
      <c r="M11" s="20"/>
      <c r="N11" s="20"/>
      <c r="O11" s="20"/>
      <c r="P11" s="20"/>
      <c r="Q11" s="20"/>
    </row>
    <row r="12" spans="1:17" x14ac:dyDescent="0.2">
      <c r="A12" s="20"/>
      <c r="B12" s="42">
        <v>1990</v>
      </c>
      <c r="C12" s="43">
        <v>176792</v>
      </c>
      <c r="D12" s="44">
        <v>276804</v>
      </c>
      <c r="E12" s="45">
        <v>243376</v>
      </c>
      <c r="F12" s="46">
        <v>520180</v>
      </c>
      <c r="G12" s="20"/>
      <c r="H12" s="47">
        <v>176792</v>
      </c>
      <c r="I12" s="48">
        <v>243376</v>
      </c>
      <c r="J12" s="20"/>
      <c r="K12" s="49">
        <v>176792</v>
      </c>
      <c r="L12" s="50">
        <v>520180</v>
      </c>
      <c r="M12" s="20"/>
      <c r="N12" s="20"/>
      <c r="O12" s="20"/>
      <c r="P12" s="20"/>
      <c r="Q12" s="20"/>
    </row>
    <row r="13" spans="1:17" x14ac:dyDescent="0.2">
      <c r="A13" s="20"/>
      <c r="B13" s="42">
        <v>1991</v>
      </c>
      <c r="C13" s="43">
        <v>185391</v>
      </c>
      <c r="D13" s="44">
        <v>287441</v>
      </c>
      <c r="E13" s="45">
        <v>257487</v>
      </c>
      <c r="F13" s="46">
        <v>544928</v>
      </c>
      <c r="G13" s="20"/>
      <c r="H13" s="47">
        <v>185391</v>
      </c>
      <c r="I13" s="48">
        <v>257487</v>
      </c>
      <c r="J13" s="20"/>
      <c r="K13" s="49">
        <v>185391</v>
      </c>
      <c r="L13" s="50">
        <v>544928</v>
      </c>
      <c r="M13" s="20"/>
      <c r="N13" s="20"/>
      <c r="O13" s="20"/>
      <c r="P13" s="20"/>
      <c r="Q13" s="20"/>
    </row>
    <row r="14" spans="1:17" x14ac:dyDescent="0.2">
      <c r="A14" s="20"/>
      <c r="B14" s="42">
        <v>1992</v>
      </c>
      <c r="C14" s="43">
        <v>189691</v>
      </c>
      <c r="D14" s="44">
        <v>299050</v>
      </c>
      <c r="E14" s="45">
        <v>272222</v>
      </c>
      <c r="F14" s="46">
        <v>571272</v>
      </c>
      <c r="G14" s="20"/>
      <c r="H14" s="47">
        <v>189691</v>
      </c>
      <c r="I14" s="48">
        <v>272222</v>
      </c>
      <c r="J14" s="20"/>
      <c r="K14" s="49">
        <v>189691</v>
      </c>
      <c r="L14" s="50">
        <v>571272</v>
      </c>
      <c r="M14" s="20"/>
      <c r="N14" s="20"/>
      <c r="O14" s="20"/>
      <c r="P14" s="20"/>
      <c r="Q14" s="20"/>
    </row>
    <row r="15" spans="1:17" x14ac:dyDescent="0.2">
      <c r="A15" s="20"/>
      <c r="B15" s="42">
        <v>1993</v>
      </c>
      <c r="C15" s="43">
        <v>198377</v>
      </c>
      <c r="D15" s="44">
        <v>310353</v>
      </c>
      <c r="E15" s="45">
        <v>287448</v>
      </c>
      <c r="F15" s="46">
        <v>597801</v>
      </c>
      <c r="G15" s="20"/>
      <c r="H15" s="47">
        <v>198377</v>
      </c>
      <c r="I15" s="48">
        <v>287448</v>
      </c>
      <c r="J15" s="20"/>
      <c r="K15" s="49">
        <v>198377</v>
      </c>
      <c r="L15" s="50">
        <v>597801</v>
      </c>
      <c r="M15" s="20"/>
      <c r="N15" s="20"/>
      <c r="O15" s="20"/>
      <c r="P15" s="20"/>
      <c r="Q15" s="20"/>
    </row>
    <row r="16" spans="1:17" x14ac:dyDescent="0.2">
      <c r="A16" s="20"/>
      <c r="B16" s="42">
        <v>1994</v>
      </c>
      <c r="C16" s="43">
        <v>206900</v>
      </c>
      <c r="D16" s="44">
        <v>321866</v>
      </c>
      <c r="E16" s="45">
        <v>303604</v>
      </c>
      <c r="F16" s="46">
        <v>625470</v>
      </c>
      <c r="G16" s="20"/>
      <c r="H16" s="47">
        <v>206900</v>
      </c>
      <c r="I16" s="48">
        <v>303604</v>
      </c>
      <c r="J16" s="20"/>
      <c r="K16" s="49">
        <v>206900</v>
      </c>
      <c r="L16" s="50">
        <v>625470</v>
      </c>
      <c r="M16" s="20"/>
      <c r="N16" s="20"/>
      <c r="O16" s="20"/>
      <c r="P16" s="20"/>
      <c r="Q16" s="20"/>
    </row>
    <row r="17" spans="1:17" x14ac:dyDescent="0.2">
      <c r="A17" s="20"/>
      <c r="B17" s="42">
        <v>1995</v>
      </c>
      <c r="C17" s="43">
        <v>220941</v>
      </c>
      <c r="D17" s="44">
        <v>332211</v>
      </c>
      <c r="E17" s="45">
        <v>319373</v>
      </c>
      <c r="F17" s="46">
        <v>651584</v>
      </c>
      <c r="G17" s="20"/>
      <c r="H17" s="47">
        <v>220941</v>
      </c>
      <c r="I17" s="48">
        <v>319373</v>
      </c>
      <c r="J17" s="20"/>
      <c r="K17" s="49">
        <v>220941</v>
      </c>
      <c r="L17" s="50">
        <v>651584</v>
      </c>
      <c r="M17" s="20"/>
      <c r="N17" s="20"/>
      <c r="O17" s="20"/>
      <c r="P17" s="20"/>
      <c r="Q17" s="20"/>
    </row>
    <row r="18" spans="1:17" x14ac:dyDescent="0.2">
      <c r="A18" s="20"/>
      <c r="B18" s="42">
        <v>1996</v>
      </c>
      <c r="C18" s="43">
        <v>240716</v>
      </c>
      <c r="D18" s="44">
        <v>343776</v>
      </c>
      <c r="E18" s="45">
        <v>336905</v>
      </c>
      <c r="F18" s="46">
        <v>680681</v>
      </c>
      <c r="G18" s="20"/>
      <c r="H18" s="47">
        <v>240716</v>
      </c>
      <c r="I18" s="48">
        <v>336905</v>
      </c>
      <c r="J18" s="20"/>
      <c r="K18" s="49">
        <v>240716</v>
      </c>
      <c r="L18" s="50">
        <v>680681</v>
      </c>
      <c r="M18" s="20"/>
      <c r="N18" s="20"/>
      <c r="O18" s="20"/>
      <c r="P18" s="20"/>
      <c r="Q18" s="20"/>
    </row>
    <row r="19" spans="1:17" x14ac:dyDescent="0.2">
      <c r="A19" s="20"/>
      <c r="B19" s="42">
        <v>1997</v>
      </c>
      <c r="C19" s="43">
        <v>259088</v>
      </c>
      <c r="D19" s="44">
        <v>354872</v>
      </c>
      <c r="E19" s="45">
        <v>354382</v>
      </c>
      <c r="F19" s="46">
        <v>709254</v>
      </c>
      <c r="G19" s="20"/>
      <c r="H19" s="47">
        <v>259088</v>
      </c>
      <c r="I19" s="48">
        <v>354382</v>
      </c>
      <c r="J19" s="20"/>
      <c r="K19" s="49">
        <v>259088</v>
      </c>
      <c r="L19" s="50">
        <v>709254</v>
      </c>
      <c r="M19" s="20"/>
      <c r="N19" s="20"/>
      <c r="O19" s="20"/>
      <c r="P19" s="20"/>
      <c r="Q19" s="20"/>
    </row>
    <row r="20" spans="1:17" x14ac:dyDescent="0.2">
      <c r="A20" s="20"/>
      <c r="B20" s="42">
        <v>1998</v>
      </c>
      <c r="C20" s="43">
        <v>262485</v>
      </c>
      <c r="D20" s="44">
        <v>365473</v>
      </c>
      <c r="E20" s="45">
        <v>370500</v>
      </c>
      <c r="F20" s="46">
        <v>735973</v>
      </c>
      <c r="G20" s="20"/>
      <c r="H20" s="47">
        <v>262485</v>
      </c>
      <c r="I20" s="48">
        <v>370500</v>
      </c>
      <c r="J20" s="20"/>
      <c r="K20" s="49">
        <v>262485</v>
      </c>
      <c r="L20" s="50">
        <v>735973</v>
      </c>
      <c r="M20" s="20"/>
      <c r="N20" s="20"/>
      <c r="O20" s="20"/>
      <c r="P20" s="20"/>
      <c r="Q20" s="20"/>
    </row>
    <row r="21" spans="1:17" x14ac:dyDescent="0.2">
      <c r="A21" s="20"/>
      <c r="B21" s="42">
        <v>1999</v>
      </c>
      <c r="C21" s="43">
        <v>283668</v>
      </c>
      <c r="D21" s="44">
        <v>372793</v>
      </c>
      <c r="E21" s="45">
        <v>381610</v>
      </c>
      <c r="F21" s="46">
        <v>754403</v>
      </c>
      <c r="G21" s="20"/>
      <c r="H21" s="47">
        <v>283668</v>
      </c>
      <c r="I21" s="48">
        <v>381610</v>
      </c>
      <c r="J21" s="20"/>
      <c r="K21" s="49">
        <v>283668</v>
      </c>
      <c r="L21" s="50">
        <v>754403</v>
      </c>
      <c r="M21" s="20"/>
      <c r="N21" s="20"/>
      <c r="O21" s="20"/>
      <c r="P21" s="20"/>
      <c r="Q21" s="20"/>
    </row>
    <row r="22" spans="1:17" x14ac:dyDescent="0.2">
      <c r="A22" s="20"/>
      <c r="B22" s="42">
        <v>2000</v>
      </c>
      <c r="C22" s="43">
        <v>335760</v>
      </c>
      <c r="D22" s="44">
        <v>379157</v>
      </c>
      <c r="E22" s="45">
        <v>392340</v>
      </c>
      <c r="F22" s="46">
        <v>771497</v>
      </c>
      <c r="G22" s="20"/>
      <c r="H22" s="47">
        <v>335760</v>
      </c>
      <c r="I22" s="48">
        <v>392340</v>
      </c>
      <c r="J22" s="20"/>
      <c r="K22" s="49">
        <v>335760</v>
      </c>
      <c r="L22" s="50">
        <v>771497</v>
      </c>
      <c r="M22" s="20"/>
      <c r="N22" s="20"/>
      <c r="O22" s="20"/>
      <c r="P22" s="20"/>
      <c r="Q22" s="20"/>
    </row>
    <row r="23" spans="1:17" x14ac:dyDescent="0.2">
      <c r="A23" s="20"/>
      <c r="B23" s="42">
        <v>2001</v>
      </c>
      <c r="C23" s="43">
        <v>346626</v>
      </c>
      <c r="D23" s="44">
        <v>385782</v>
      </c>
      <c r="E23" s="45">
        <v>405325</v>
      </c>
      <c r="F23" s="46">
        <v>791107</v>
      </c>
      <c r="G23" s="20"/>
      <c r="H23" s="47">
        <v>346626</v>
      </c>
      <c r="I23" s="48">
        <v>405325</v>
      </c>
      <c r="J23" s="20"/>
      <c r="K23" s="49">
        <v>346626</v>
      </c>
      <c r="L23" s="50">
        <v>791107</v>
      </c>
      <c r="M23" s="20"/>
      <c r="N23" s="20"/>
      <c r="O23" s="20"/>
      <c r="P23" s="20"/>
      <c r="Q23" s="20"/>
    </row>
    <row r="24" spans="1:17" x14ac:dyDescent="0.2">
      <c r="A24" s="20"/>
      <c r="B24" s="42">
        <v>2002</v>
      </c>
      <c r="C24" s="43">
        <v>343792</v>
      </c>
      <c r="D24" s="44">
        <v>393475</v>
      </c>
      <c r="E24" s="45">
        <v>420039</v>
      </c>
      <c r="F24" s="46">
        <v>813514</v>
      </c>
      <c r="G24" s="20"/>
      <c r="H24" s="47">
        <v>343792</v>
      </c>
      <c r="I24" s="48">
        <v>420039</v>
      </c>
      <c r="J24" s="20"/>
      <c r="K24" s="49">
        <v>343792</v>
      </c>
      <c r="L24" s="50">
        <v>813514</v>
      </c>
      <c r="M24" s="20"/>
      <c r="N24" s="20"/>
      <c r="O24" s="20"/>
      <c r="P24" s="20"/>
      <c r="Q24" s="20"/>
    </row>
    <row r="25" spans="1:17" x14ac:dyDescent="0.2">
      <c r="A25" s="20"/>
      <c r="B25" s="42">
        <v>2003</v>
      </c>
      <c r="C25" s="43">
        <v>354801</v>
      </c>
      <c r="D25" s="44">
        <v>402211</v>
      </c>
      <c r="E25" s="45">
        <v>436785</v>
      </c>
      <c r="F25" s="46">
        <v>838996</v>
      </c>
      <c r="G25" s="20"/>
      <c r="H25" s="47">
        <v>354801</v>
      </c>
      <c r="I25" s="48">
        <v>436785</v>
      </c>
      <c r="J25" s="20"/>
      <c r="K25" s="49">
        <v>354801</v>
      </c>
      <c r="L25" s="50">
        <v>838996</v>
      </c>
      <c r="M25" s="20"/>
      <c r="N25" s="20"/>
      <c r="O25" s="20"/>
      <c r="P25" s="20"/>
      <c r="Q25" s="20"/>
    </row>
    <row r="26" spans="1:17" x14ac:dyDescent="0.2">
      <c r="A26" s="20"/>
      <c r="B26" s="42">
        <v>2004</v>
      </c>
      <c r="C26" s="43">
        <v>388070</v>
      </c>
      <c r="D26" s="44">
        <v>413658</v>
      </c>
      <c r="E26" s="45">
        <v>457903</v>
      </c>
      <c r="F26" s="46">
        <v>871561</v>
      </c>
      <c r="G26" s="20"/>
      <c r="H26" s="47">
        <v>388070</v>
      </c>
      <c r="I26" s="48">
        <v>457903</v>
      </c>
      <c r="J26" s="20"/>
      <c r="K26" s="49">
        <v>388070</v>
      </c>
      <c r="L26" s="50">
        <v>871561</v>
      </c>
      <c r="M26" s="20"/>
      <c r="N26" s="20"/>
      <c r="O26" s="20"/>
      <c r="P26" s="20"/>
      <c r="Q26" s="20"/>
    </row>
    <row r="27" spans="1:17" x14ac:dyDescent="0.2">
      <c r="A27" s="20"/>
      <c r="B27" s="42">
        <v>2005</v>
      </c>
      <c r="C27" s="43">
        <v>430201</v>
      </c>
      <c r="D27" s="44">
        <v>425540</v>
      </c>
      <c r="E27" s="45">
        <v>480118</v>
      </c>
      <c r="F27" s="46">
        <v>905658</v>
      </c>
      <c r="G27" s="20"/>
      <c r="H27" s="47">
        <v>430201</v>
      </c>
      <c r="I27" s="48">
        <v>480118</v>
      </c>
      <c r="J27" s="20"/>
      <c r="K27" s="49">
        <v>430201</v>
      </c>
      <c r="L27" s="50">
        <v>905658</v>
      </c>
      <c r="M27" s="20"/>
      <c r="N27" s="20"/>
      <c r="O27" s="20"/>
      <c r="P27" s="20"/>
      <c r="Q27" s="20"/>
    </row>
    <row r="28" spans="1:17" x14ac:dyDescent="0.2">
      <c r="A28" s="20"/>
      <c r="B28" s="42">
        <v>2006</v>
      </c>
      <c r="C28" s="43">
        <v>475320</v>
      </c>
      <c r="D28" s="44">
        <v>437401</v>
      </c>
      <c r="E28" s="45">
        <v>500017</v>
      </c>
      <c r="F28" s="46">
        <v>937418</v>
      </c>
      <c r="G28" s="20"/>
      <c r="H28" s="47">
        <v>475320</v>
      </c>
      <c r="I28" s="48">
        <v>500017</v>
      </c>
      <c r="J28" s="20"/>
      <c r="K28" s="49">
        <v>475320</v>
      </c>
      <c r="L28" s="50">
        <v>937418</v>
      </c>
      <c r="M28" s="20"/>
      <c r="N28" s="20"/>
      <c r="O28" s="20"/>
      <c r="P28" s="20"/>
      <c r="Q28" s="20"/>
    </row>
    <row r="29" spans="1:17" x14ac:dyDescent="0.2">
      <c r="A29" s="20"/>
      <c r="B29" s="42">
        <v>2007</v>
      </c>
      <c r="C29" s="43">
        <v>498999</v>
      </c>
      <c r="D29" s="44">
        <v>450365</v>
      </c>
      <c r="E29" s="45">
        <v>519915</v>
      </c>
      <c r="F29" s="46">
        <v>970280</v>
      </c>
      <c r="G29" s="20"/>
      <c r="H29" s="47">
        <v>498999</v>
      </c>
      <c r="I29" s="48">
        <v>519915</v>
      </c>
      <c r="J29" s="20"/>
      <c r="K29" s="49">
        <v>498999</v>
      </c>
      <c r="L29" s="50">
        <v>970280</v>
      </c>
      <c r="M29" s="20"/>
      <c r="N29" s="20"/>
      <c r="O29" s="20"/>
      <c r="P29" s="20"/>
      <c r="Q29" s="20"/>
    </row>
    <row r="30" spans="1:17" x14ac:dyDescent="0.2">
      <c r="A30" s="20"/>
      <c r="B30" s="42">
        <v>2008</v>
      </c>
      <c r="C30" s="43">
        <v>547125</v>
      </c>
      <c r="D30" s="44">
        <v>464091</v>
      </c>
      <c r="E30" s="45">
        <v>541251</v>
      </c>
      <c r="F30" s="46">
        <v>1005342</v>
      </c>
      <c r="G30" s="20"/>
      <c r="H30" s="47">
        <v>547125</v>
      </c>
      <c r="I30" s="48">
        <v>541251</v>
      </c>
      <c r="J30" s="20"/>
      <c r="K30" s="49">
        <v>547125</v>
      </c>
      <c r="L30" s="50">
        <v>1005342</v>
      </c>
      <c r="M30" s="20"/>
      <c r="N30" s="20"/>
      <c r="O30" s="20"/>
      <c r="P30" s="20"/>
      <c r="Q30" s="20"/>
    </row>
    <row r="31" spans="1:17" x14ac:dyDescent="0.2">
      <c r="A31" s="20"/>
      <c r="B31" s="42">
        <v>2009</v>
      </c>
      <c r="C31" s="43">
        <v>503487</v>
      </c>
      <c r="D31" s="44">
        <v>477238</v>
      </c>
      <c r="E31" s="45">
        <v>563317</v>
      </c>
      <c r="F31" s="46">
        <v>1040555</v>
      </c>
      <c r="G31" s="20"/>
      <c r="H31" s="47">
        <v>503487</v>
      </c>
      <c r="I31" s="48">
        <v>563317</v>
      </c>
      <c r="J31" s="20"/>
      <c r="K31" s="49">
        <v>503487</v>
      </c>
      <c r="L31" s="50">
        <v>1040555</v>
      </c>
      <c r="M31" s="20"/>
      <c r="N31" s="20"/>
      <c r="O31" s="20"/>
      <c r="P31" s="20"/>
      <c r="Q31" s="20"/>
    </row>
    <row r="32" spans="1:17" x14ac:dyDescent="0.2">
      <c r="A32" s="20"/>
      <c r="B32" s="42">
        <v>2010</v>
      </c>
      <c r="C32" s="43">
        <v>530498</v>
      </c>
      <c r="D32" s="44">
        <v>492242</v>
      </c>
      <c r="E32" s="45">
        <v>588724</v>
      </c>
      <c r="F32" s="46">
        <v>1080966</v>
      </c>
      <c r="G32" s="20"/>
      <c r="H32" s="47">
        <v>530498</v>
      </c>
      <c r="I32" s="48">
        <v>588724</v>
      </c>
      <c r="J32" s="20"/>
      <c r="K32" s="49">
        <v>530498</v>
      </c>
      <c r="L32" s="50">
        <v>1080966</v>
      </c>
      <c r="M32" s="20"/>
      <c r="N32" s="20"/>
      <c r="O32" s="20"/>
      <c r="P32" s="20"/>
      <c r="Q32" s="20"/>
    </row>
    <row r="33" spans="1:17" x14ac:dyDescent="0.2">
      <c r="A33" s="20"/>
      <c r="B33" s="42">
        <v>2011</v>
      </c>
      <c r="C33" s="43">
        <v>564447</v>
      </c>
      <c r="D33" s="44">
        <v>509707</v>
      </c>
      <c r="E33" s="45">
        <v>615228</v>
      </c>
      <c r="F33" s="46">
        <v>1124935</v>
      </c>
      <c r="G33" s="20"/>
      <c r="H33" s="47">
        <v>564447</v>
      </c>
      <c r="I33" s="48">
        <v>615228</v>
      </c>
      <c r="J33" s="20"/>
      <c r="K33" s="49">
        <v>564447</v>
      </c>
      <c r="L33" s="50">
        <v>1124935</v>
      </c>
      <c r="M33" s="20"/>
      <c r="N33" s="20"/>
      <c r="O33" s="20"/>
      <c r="P33" s="20"/>
      <c r="Q33" s="20"/>
    </row>
    <row r="34" spans="1:17" x14ac:dyDescent="0.2">
      <c r="A34" s="20"/>
      <c r="B34" s="42">
        <v>2012</v>
      </c>
      <c r="C34" s="43">
        <v>591455</v>
      </c>
      <c r="D34" s="44">
        <v>527735</v>
      </c>
      <c r="E34" s="45">
        <v>642660</v>
      </c>
      <c r="F34" s="46">
        <v>1170395</v>
      </c>
      <c r="G34" s="20"/>
      <c r="H34" s="47">
        <v>591455</v>
      </c>
      <c r="I34" s="48">
        <v>642660</v>
      </c>
      <c r="J34" s="20"/>
      <c r="K34" s="49">
        <v>591455</v>
      </c>
      <c r="L34" s="50">
        <v>1170395</v>
      </c>
      <c r="M34" s="20"/>
      <c r="N34" s="20"/>
      <c r="O34" s="20"/>
      <c r="P34" s="20"/>
      <c r="Q34" s="20"/>
    </row>
    <row r="35" spans="1:17" x14ac:dyDescent="0.2">
      <c r="A35" s="20"/>
      <c r="B35" s="42">
        <v>2013</v>
      </c>
      <c r="C35" s="43">
        <v>605408</v>
      </c>
      <c r="D35" s="44">
        <v>540170</v>
      </c>
      <c r="E35" s="45">
        <v>663642</v>
      </c>
      <c r="F35" s="46">
        <v>1203812</v>
      </c>
      <c r="G35" s="20"/>
      <c r="H35" s="47">
        <v>605408</v>
      </c>
      <c r="I35" s="48">
        <v>663642</v>
      </c>
      <c r="J35" s="20"/>
      <c r="K35" s="49">
        <v>605408</v>
      </c>
      <c r="L35" s="50">
        <v>1203812</v>
      </c>
      <c r="M35" s="20"/>
      <c r="N35" s="20"/>
      <c r="O35" s="20"/>
      <c r="P35" s="20"/>
      <c r="Q35" s="20"/>
    </row>
    <row r="36" spans="1:17" x14ac:dyDescent="0.2">
      <c r="A36" s="20"/>
      <c r="B36" s="42">
        <v>2014</v>
      </c>
      <c r="C36" s="43">
        <v>612498</v>
      </c>
      <c r="D36" s="44">
        <v>587864</v>
      </c>
      <c r="E36" s="45">
        <v>714166</v>
      </c>
      <c r="F36" s="46">
        <v>1302030</v>
      </c>
      <c r="G36" s="20"/>
      <c r="H36" s="47">
        <v>612498</v>
      </c>
      <c r="I36" s="48">
        <v>714166</v>
      </c>
      <c r="J36" s="20"/>
      <c r="K36" s="49">
        <v>612498</v>
      </c>
      <c r="L36" s="50">
        <v>1302030</v>
      </c>
      <c r="M36" s="20"/>
      <c r="N36" s="20"/>
      <c r="O36" s="20"/>
      <c r="P36" s="20"/>
      <c r="Q36" s="20"/>
    </row>
    <row r="37" spans="1:17" x14ac:dyDescent="0.2">
      <c r="A37" s="20"/>
      <c r="B37" s="42">
        <v>2015</v>
      </c>
      <c r="C37" s="43">
        <v>600728</v>
      </c>
      <c r="D37" s="44">
        <v>605440</v>
      </c>
      <c r="E37" s="45">
        <v>744259</v>
      </c>
      <c r="F37" s="46">
        <v>1349699</v>
      </c>
      <c r="G37" s="20"/>
      <c r="H37" s="47">
        <v>600728</v>
      </c>
      <c r="I37" s="48">
        <v>744259</v>
      </c>
      <c r="J37" s="20"/>
      <c r="K37" s="49">
        <v>600728</v>
      </c>
      <c r="L37" s="50">
        <v>1349699</v>
      </c>
      <c r="M37" s="20"/>
      <c r="N37" s="20"/>
      <c r="O37" s="20"/>
      <c r="P37" s="20"/>
      <c r="Q37" s="20"/>
    </row>
    <row r="38" spans="1:17" ht="17" thickBot="1" x14ac:dyDescent="0.25">
      <c r="A38" s="20"/>
      <c r="B38" s="51">
        <v>2016</v>
      </c>
      <c r="C38" s="52">
        <v>595291</v>
      </c>
      <c r="D38" s="53">
        <v>622073</v>
      </c>
      <c r="E38" s="54">
        <v>769923</v>
      </c>
      <c r="F38" s="55">
        <v>1391996</v>
      </c>
      <c r="G38" s="20"/>
      <c r="H38" s="56">
        <v>595291</v>
      </c>
      <c r="I38" s="57">
        <v>769923</v>
      </c>
      <c r="J38" s="20"/>
      <c r="K38" s="58">
        <v>595291</v>
      </c>
      <c r="L38" s="50">
        <v>1391996</v>
      </c>
      <c r="M38" s="20"/>
      <c r="N38" s="20"/>
      <c r="O38" s="20"/>
      <c r="P38" s="20"/>
      <c r="Q38" s="20"/>
    </row>
    <row r="39" spans="1:17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7" thickBo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">
      <c r="A50" s="59" t="s">
        <v>130</v>
      </c>
      <c r="B50" s="60"/>
      <c r="C50" s="60"/>
      <c r="D50" s="61"/>
      <c r="E50" s="61"/>
      <c r="F50" s="61"/>
      <c r="G50" s="61"/>
      <c r="H50" s="61"/>
      <c r="I50" s="62"/>
      <c r="J50" s="20"/>
      <c r="K50" s="20"/>
      <c r="L50" s="20"/>
      <c r="M50" s="20"/>
      <c r="N50" s="20"/>
      <c r="O50" s="20"/>
      <c r="P50" s="20"/>
      <c r="Q50" s="20"/>
    </row>
    <row r="51" spans="1:17" ht="17" thickBot="1" x14ac:dyDescent="0.25">
      <c r="A51" s="63"/>
      <c r="B51" s="64"/>
      <c r="C51" s="64"/>
      <c r="D51" s="64"/>
      <c r="E51" s="64"/>
      <c r="F51" s="64"/>
      <c r="G51" s="64"/>
      <c r="H51" s="64"/>
      <c r="I51" s="65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66" t="s">
        <v>6</v>
      </c>
      <c r="B52" s="67"/>
      <c r="C52" s="64"/>
      <c r="D52" s="64"/>
      <c r="E52" s="64"/>
      <c r="F52" s="64"/>
      <c r="G52" s="64"/>
      <c r="H52" s="64"/>
      <c r="I52" s="65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63" t="s">
        <v>7</v>
      </c>
      <c r="B53" s="64">
        <v>0.98489350499999995</v>
      </c>
      <c r="C53" s="64"/>
      <c r="D53" s="64"/>
      <c r="E53" s="64"/>
      <c r="F53" s="64"/>
      <c r="G53" s="64"/>
      <c r="H53" s="64"/>
      <c r="I53" s="65"/>
      <c r="J53" s="20"/>
      <c r="K53" s="20"/>
      <c r="L53" s="20"/>
      <c r="M53" s="20"/>
      <c r="N53" s="20"/>
      <c r="O53" s="20"/>
      <c r="P53" s="20"/>
      <c r="Q53" s="20"/>
    </row>
    <row r="54" spans="1:17" x14ac:dyDescent="0.2">
      <c r="A54" s="63" t="s">
        <v>8</v>
      </c>
      <c r="B54" s="64">
        <v>0.97001521599999996</v>
      </c>
      <c r="C54" s="64"/>
      <c r="D54" s="64"/>
      <c r="E54" s="64"/>
      <c r="F54" s="64"/>
      <c r="G54" s="64"/>
      <c r="H54" s="64"/>
      <c r="I54" s="65"/>
      <c r="J54" s="20"/>
      <c r="K54" s="20"/>
      <c r="L54" s="20"/>
      <c r="M54" s="20"/>
      <c r="N54" s="20"/>
      <c r="O54" s="20"/>
      <c r="P54" s="20"/>
      <c r="Q54" s="20"/>
    </row>
    <row r="55" spans="1:17" x14ac:dyDescent="0.2">
      <c r="A55" s="63" t="s">
        <v>9</v>
      </c>
      <c r="B55" s="64">
        <v>0.96915850800000003</v>
      </c>
      <c r="C55" s="64"/>
      <c r="D55" s="64"/>
      <c r="E55" s="64"/>
      <c r="F55" s="64"/>
      <c r="G55" s="64"/>
      <c r="H55" s="64"/>
      <c r="I55" s="65"/>
      <c r="J55" s="20"/>
      <c r="K55" s="20"/>
      <c r="L55" s="20"/>
      <c r="M55" s="20"/>
      <c r="N55" s="20"/>
      <c r="O55" s="20"/>
      <c r="P55" s="20"/>
      <c r="Q55" s="20"/>
    </row>
    <row r="56" spans="1:17" x14ac:dyDescent="0.2">
      <c r="A56" s="63" t="s">
        <v>10</v>
      </c>
      <c r="B56" s="64">
        <v>32092.37975</v>
      </c>
      <c r="C56" s="64"/>
      <c r="D56" s="64"/>
      <c r="E56" s="64"/>
      <c r="F56" s="64"/>
      <c r="G56" s="64"/>
      <c r="H56" s="64"/>
      <c r="I56" s="65"/>
      <c r="J56" s="20"/>
      <c r="K56" s="20"/>
      <c r="L56" s="20"/>
      <c r="M56" s="20"/>
      <c r="N56" s="20"/>
      <c r="O56" s="20"/>
      <c r="P56" s="20"/>
      <c r="Q56" s="20"/>
    </row>
    <row r="57" spans="1:17" ht="17" thickBot="1" x14ac:dyDescent="0.25">
      <c r="A57" s="68" t="s">
        <v>11</v>
      </c>
      <c r="B57" s="69">
        <v>37</v>
      </c>
      <c r="C57" s="64"/>
      <c r="D57" s="64"/>
      <c r="E57" s="64"/>
      <c r="F57" s="64"/>
      <c r="G57" s="64"/>
      <c r="H57" s="64"/>
      <c r="I57" s="65"/>
      <c r="J57" s="20"/>
      <c r="K57" s="20"/>
      <c r="L57" s="20"/>
      <c r="M57" s="20"/>
      <c r="N57" s="20"/>
      <c r="O57" s="20"/>
      <c r="P57" s="20"/>
      <c r="Q57" s="20"/>
    </row>
    <row r="58" spans="1:17" x14ac:dyDescent="0.2">
      <c r="A58" s="63"/>
      <c r="B58" s="64"/>
      <c r="C58" s="64"/>
      <c r="D58" s="64"/>
      <c r="E58" s="64"/>
      <c r="F58" s="64"/>
      <c r="G58" s="64"/>
      <c r="H58" s="64"/>
      <c r="I58" s="65"/>
      <c r="J58" s="20"/>
      <c r="K58" s="20"/>
      <c r="L58" s="20"/>
      <c r="M58" s="20"/>
      <c r="N58" s="20"/>
      <c r="O58" s="20"/>
      <c r="P58" s="20"/>
      <c r="Q58" s="20"/>
    </row>
    <row r="59" spans="1:17" ht="17" thickBot="1" x14ac:dyDescent="0.25">
      <c r="A59" s="63" t="s">
        <v>12</v>
      </c>
      <c r="B59" s="64"/>
      <c r="C59" s="64"/>
      <c r="D59" s="64"/>
      <c r="E59" s="64"/>
      <c r="F59" s="64"/>
      <c r="G59" s="64"/>
      <c r="H59" s="64"/>
      <c r="I59" s="65"/>
      <c r="J59" s="20"/>
      <c r="K59" s="20"/>
      <c r="L59" s="20"/>
      <c r="M59" s="20"/>
      <c r="N59" s="20"/>
      <c r="O59" s="20"/>
      <c r="P59" s="20"/>
      <c r="Q59" s="20"/>
    </row>
    <row r="60" spans="1:17" x14ac:dyDescent="0.2">
      <c r="A60" s="70"/>
      <c r="B60" s="71" t="s">
        <v>17</v>
      </c>
      <c r="C60" s="71" t="s">
        <v>18</v>
      </c>
      <c r="D60" s="71" t="s">
        <v>19</v>
      </c>
      <c r="E60" s="71" t="s">
        <v>20</v>
      </c>
      <c r="F60" s="71" t="s">
        <v>21</v>
      </c>
      <c r="G60" s="64"/>
      <c r="H60" s="64"/>
      <c r="I60" s="65"/>
      <c r="J60" s="20"/>
      <c r="K60" s="20"/>
      <c r="L60" s="20"/>
      <c r="M60" s="20"/>
      <c r="N60" s="20"/>
      <c r="O60" s="20"/>
      <c r="P60" s="20"/>
      <c r="Q60" s="20"/>
    </row>
    <row r="61" spans="1:17" x14ac:dyDescent="0.2">
      <c r="A61" s="63" t="s">
        <v>13</v>
      </c>
      <c r="B61" s="64">
        <v>1</v>
      </c>
      <c r="C61" s="72">
        <v>1166140000000</v>
      </c>
      <c r="D61" s="72">
        <v>1166140000000</v>
      </c>
      <c r="E61" s="64">
        <v>1132.2586960000001</v>
      </c>
      <c r="F61" s="72">
        <v>3.0117499999999998E-28</v>
      </c>
      <c r="G61" s="64"/>
      <c r="H61" s="64"/>
      <c r="I61" s="65"/>
      <c r="J61" s="20"/>
      <c r="K61" s="20"/>
      <c r="L61" s="20"/>
      <c r="M61" s="20"/>
      <c r="N61" s="20"/>
      <c r="O61" s="20"/>
      <c r="P61" s="20"/>
      <c r="Q61" s="20"/>
    </row>
    <row r="62" spans="1:17" x14ac:dyDescent="0.2">
      <c r="A62" s="63" t="s">
        <v>14</v>
      </c>
      <c r="B62" s="64">
        <v>35</v>
      </c>
      <c r="C62" s="64">
        <v>36047229332</v>
      </c>
      <c r="D62" s="64">
        <v>1029920838</v>
      </c>
      <c r="E62" s="64"/>
      <c r="F62" s="64"/>
      <c r="G62" s="64"/>
      <c r="H62" s="64"/>
      <c r="I62" s="65"/>
      <c r="J62" s="20"/>
      <c r="K62" s="20"/>
      <c r="L62" s="20"/>
      <c r="M62" s="20"/>
      <c r="N62" s="20"/>
      <c r="O62" s="20"/>
      <c r="P62" s="20"/>
      <c r="Q62" s="20"/>
    </row>
    <row r="63" spans="1:17" ht="17" thickBot="1" x14ac:dyDescent="0.25">
      <c r="A63" s="68" t="s">
        <v>15</v>
      </c>
      <c r="B63" s="69">
        <v>36</v>
      </c>
      <c r="C63" s="73">
        <v>1202180000000</v>
      </c>
      <c r="D63" s="69"/>
      <c r="E63" s="69"/>
      <c r="F63" s="69"/>
      <c r="G63" s="64"/>
      <c r="H63" s="64"/>
      <c r="I63" s="65"/>
      <c r="J63" s="20"/>
      <c r="K63" s="20"/>
      <c r="L63" s="20"/>
      <c r="M63" s="20"/>
      <c r="N63" s="20"/>
      <c r="O63" s="20"/>
      <c r="P63" s="20"/>
      <c r="Q63" s="20"/>
    </row>
    <row r="64" spans="1:17" ht="17" thickBot="1" x14ac:dyDescent="0.25">
      <c r="A64" s="63"/>
      <c r="B64" s="64"/>
      <c r="C64" s="64"/>
      <c r="D64" s="64"/>
      <c r="E64" s="64"/>
      <c r="F64" s="64"/>
      <c r="G64" s="64"/>
      <c r="H64" s="64"/>
      <c r="I64" s="65"/>
      <c r="J64" s="20"/>
      <c r="K64" s="20"/>
      <c r="L64" s="20"/>
      <c r="M64" s="20"/>
      <c r="N64" s="20"/>
      <c r="O64" s="20"/>
      <c r="P64" s="20"/>
      <c r="Q64" s="20"/>
    </row>
    <row r="65" spans="1:17" x14ac:dyDescent="0.2">
      <c r="A65" s="70"/>
      <c r="B65" s="71" t="s">
        <v>22</v>
      </c>
      <c r="C65" s="71" t="s">
        <v>10</v>
      </c>
      <c r="D65" s="71" t="s">
        <v>23</v>
      </c>
      <c r="E65" s="71" t="s">
        <v>24</v>
      </c>
      <c r="F65" s="71" t="s">
        <v>25</v>
      </c>
      <c r="G65" s="71" t="s">
        <v>26</v>
      </c>
      <c r="H65" s="71" t="s">
        <v>27</v>
      </c>
      <c r="I65" s="74" t="s">
        <v>28</v>
      </c>
      <c r="J65" s="20"/>
      <c r="K65" s="20"/>
      <c r="L65" s="20"/>
      <c r="M65" s="20"/>
      <c r="N65" s="20"/>
      <c r="O65" s="20"/>
      <c r="P65" s="20"/>
      <c r="Q65" s="20"/>
    </row>
    <row r="66" spans="1:17" x14ac:dyDescent="0.2">
      <c r="A66" s="63" t="s">
        <v>16</v>
      </c>
      <c r="B66" s="64">
        <v>70423.432560000001</v>
      </c>
      <c r="C66" s="64">
        <v>10877.58266</v>
      </c>
      <c r="D66" s="64">
        <v>6.4741804119999999</v>
      </c>
      <c r="E66" s="72">
        <v>1.84202E-7</v>
      </c>
      <c r="F66" s="64">
        <v>48340.765769999998</v>
      </c>
      <c r="G66" s="64">
        <v>92506.099350000004</v>
      </c>
      <c r="H66" s="64">
        <v>48340.765769999998</v>
      </c>
      <c r="I66" s="65">
        <v>92506.099350000004</v>
      </c>
      <c r="J66" s="20"/>
      <c r="K66" s="20"/>
      <c r="L66" s="20"/>
      <c r="M66" s="20"/>
      <c r="N66" s="20"/>
      <c r="O66" s="20"/>
      <c r="P66" s="20"/>
      <c r="Q66" s="20"/>
    </row>
    <row r="67" spans="1:17" ht="17" thickBot="1" x14ac:dyDescent="0.25">
      <c r="A67" s="68" t="s">
        <v>4</v>
      </c>
      <c r="B67" s="69">
        <v>1.0038983260000001</v>
      </c>
      <c r="C67" s="69">
        <v>2.9834372000000001E-2</v>
      </c>
      <c r="D67" s="69">
        <v>33.649051929999999</v>
      </c>
      <c r="E67" s="73">
        <v>3.0117499999999998E-28</v>
      </c>
      <c r="F67" s="69">
        <v>0.943331331</v>
      </c>
      <c r="G67" s="69">
        <v>1.0644653209999999</v>
      </c>
      <c r="H67" s="69">
        <v>0.943331331</v>
      </c>
      <c r="I67" s="75">
        <v>1.0644653209999999</v>
      </c>
      <c r="J67" s="20"/>
      <c r="K67" s="20"/>
      <c r="L67" s="20"/>
      <c r="M67" s="20"/>
      <c r="N67" s="20"/>
      <c r="O67" s="20"/>
      <c r="P67" s="20"/>
      <c r="Q67" s="20"/>
    </row>
    <row r="68" spans="1:17" ht="17" thickBo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x14ac:dyDescent="0.2">
      <c r="A69" s="76" t="s">
        <v>131</v>
      </c>
      <c r="B69" s="77"/>
      <c r="C69" s="77"/>
      <c r="D69" s="77"/>
      <c r="E69" s="77"/>
      <c r="F69" s="77"/>
      <c r="G69" s="77"/>
      <c r="H69" s="77"/>
      <c r="I69" s="78"/>
      <c r="J69" s="20"/>
      <c r="K69" s="20"/>
      <c r="L69" s="20"/>
      <c r="M69" s="20"/>
      <c r="N69" s="20"/>
      <c r="O69" s="20"/>
      <c r="P69" s="20"/>
      <c r="Q69" s="20"/>
    </row>
    <row r="70" spans="1:17" ht="17" thickBot="1" x14ac:dyDescent="0.25">
      <c r="A70" s="79"/>
      <c r="B70" s="80"/>
      <c r="C70" s="80"/>
      <c r="D70" s="80"/>
      <c r="E70" s="80"/>
      <c r="F70" s="80"/>
      <c r="G70" s="80"/>
      <c r="H70" s="80"/>
      <c r="I70" s="81"/>
      <c r="J70" s="20"/>
      <c r="K70" s="20"/>
      <c r="L70" s="20"/>
      <c r="M70" s="20"/>
      <c r="N70" s="20"/>
      <c r="O70" s="20"/>
      <c r="P70" s="20"/>
      <c r="Q70" s="20"/>
    </row>
    <row r="71" spans="1:17" x14ac:dyDescent="0.2">
      <c r="A71" s="82" t="s">
        <v>6</v>
      </c>
      <c r="B71" s="83"/>
      <c r="C71" s="80"/>
      <c r="D71" s="80"/>
      <c r="E71" s="80"/>
      <c r="F71" s="80"/>
      <c r="G71" s="80"/>
      <c r="H71" s="80"/>
      <c r="I71" s="81"/>
      <c r="J71" s="20"/>
      <c r="K71" s="20"/>
      <c r="L71" s="20"/>
      <c r="M71" s="20"/>
      <c r="N71" s="20"/>
      <c r="O71" s="20"/>
      <c r="P71" s="20"/>
      <c r="Q71" s="20"/>
    </row>
    <row r="72" spans="1:17" x14ac:dyDescent="0.2">
      <c r="A72" s="79" t="s">
        <v>7</v>
      </c>
      <c r="B72" s="80">
        <v>0.97801125499999997</v>
      </c>
      <c r="C72" s="80"/>
      <c r="D72" s="80"/>
      <c r="E72" s="80"/>
      <c r="F72" s="80"/>
      <c r="G72" s="80"/>
      <c r="H72" s="80"/>
      <c r="I72" s="81"/>
      <c r="J72" s="20"/>
      <c r="K72" s="20"/>
      <c r="L72" s="20"/>
      <c r="M72" s="20"/>
      <c r="N72" s="20"/>
      <c r="O72" s="20"/>
      <c r="P72" s="20"/>
      <c r="Q72" s="20"/>
    </row>
    <row r="73" spans="1:17" x14ac:dyDescent="0.2">
      <c r="A73" s="79" t="s">
        <v>8</v>
      </c>
      <c r="B73" s="80">
        <v>0.95650601400000002</v>
      </c>
      <c r="C73" s="80"/>
      <c r="D73" s="80"/>
      <c r="E73" s="80"/>
      <c r="F73" s="80"/>
      <c r="G73" s="80"/>
      <c r="H73" s="80"/>
      <c r="I73" s="81"/>
      <c r="J73" s="20"/>
      <c r="K73" s="20"/>
      <c r="L73" s="20"/>
      <c r="M73" s="20"/>
      <c r="N73" s="20"/>
      <c r="O73" s="20"/>
      <c r="P73" s="20"/>
      <c r="Q73" s="20"/>
    </row>
    <row r="74" spans="1:17" x14ac:dyDescent="0.2">
      <c r="A74" s="79" t="s">
        <v>9</v>
      </c>
      <c r="B74" s="80">
        <v>0.95526332899999999</v>
      </c>
      <c r="C74" s="80"/>
      <c r="D74" s="80"/>
      <c r="E74" s="80"/>
      <c r="F74" s="80"/>
      <c r="G74" s="80"/>
      <c r="H74" s="80"/>
      <c r="I74" s="81"/>
      <c r="J74" s="20"/>
      <c r="K74" s="20"/>
      <c r="L74" s="20"/>
      <c r="M74" s="20"/>
      <c r="N74" s="20"/>
      <c r="O74" s="20"/>
      <c r="P74" s="20"/>
      <c r="Q74" s="20"/>
    </row>
    <row r="75" spans="1:17" x14ac:dyDescent="0.2">
      <c r="A75" s="79" t="s">
        <v>10</v>
      </c>
      <c r="B75" s="80">
        <v>25469.46889</v>
      </c>
      <c r="C75" s="80"/>
      <c r="D75" s="80"/>
      <c r="E75" s="80"/>
      <c r="F75" s="80"/>
      <c r="G75" s="80"/>
      <c r="H75" s="80"/>
      <c r="I75" s="81"/>
      <c r="J75" s="20"/>
      <c r="K75" s="20"/>
      <c r="L75" s="20"/>
      <c r="M75" s="20"/>
      <c r="N75" s="20"/>
      <c r="O75" s="20"/>
      <c r="P75" s="20"/>
      <c r="Q75" s="20"/>
    </row>
    <row r="76" spans="1:17" ht="17" thickBot="1" x14ac:dyDescent="0.25">
      <c r="A76" s="84" t="s">
        <v>11</v>
      </c>
      <c r="B76" s="85">
        <v>37</v>
      </c>
      <c r="C76" s="80"/>
      <c r="D76" s="80"/>
      <c r="E76" s="80"/>
      <c r="F76" s="80"/>
      <c r="G76" s="80"/>
      <c r="H76" s="80"/>
      <c r="I76" s="81"/>
      <c r="J76" s="20"/>
      <c r="K76" s="20"/>
      <c r="L76" s="20"/>
      <c r="M76" s="20"/>
      <c r="N76" s="20"/>
      <c r="O76" s="20"/>
      <c r="P76" s="20"/>
      <c r="Q76" s="20"/>
    </row>
    <row r="77" spans="1:17" x14ac:dyDescent="0.2">
      <c r="A77" s="79"/>
      <c r="B77" s="80"/>
      <c r="C77" s="80"/>
      <c r="D77" s="80"/>
      <c r="E77" s="80"/>
      <c r="F77" s="80"/>
      <c r="G77" s="80"/>
      <c r="H77" s="80"/>
      <c r="I77" s="81"/>
      <c r="J77" s="20"/>
      <c r="K77" s="20"/>
      <c r="L77" s="20"/>
      <c r="M77" s="20"/>
      <c r="N77" s="20"/>
      <c r="O77" s="20"/>
      <c r="P77" s="20"/>
      <c r="Q77" s="20"/>
    </row>
    <row r="78" spans="1:17" ht="17" thickBot="1" x14ac:dyDescent="0.25">
      <c r="A78" s="79" t="s">
        <v>12</v>
      </c>
      <c r="B78" s="80"/>
      <c r="C78" s="80"/>
      <c r="D78" s="80"/>
      <c r="E78" s="80"/>
      <c r="F78" s="80"/>
      <c r="G78" s="80"/>
      <c r="H78" s="80"/>
      <c r="I78" s="81"/>
      <c r="J78" s="20"/>
      <c r="K78" s="20"/>
      <c r="L78" s="20"/>
      <c r="M78" s="20"/>
      <c r="N78" s="20"/>
      <c r="O78" s="20"/>
      <c r="P78" s="20"/>
      <c r="Q78" s="20"/>
    </row>
    <row r="79" spans="1:17" x14ac:dyDescent="0.2">
      <c r="A79" s="86"/>
      <c r="B79" s="87" t="s">
        <v>17</v>
      </c>
      <c r="C79" s="87" t="s">
        <v>18</v>
      </c>
      <c r="D79" s="87" t="s">
        <v>19</v>
      </c>
      <c r="E79" s="87" t="s">
        <v>20</v>
      </c>
      <c r="F79" s="87" t="s">
        <v>21</v>
      </c>
      <c r="G79" s="80"/>
      <c r="H79" s="80"/>
      <c r="I79" s="81"/>
      <c r="J79" s="20"/>
      <c r="K79" s="20"/>
      <c r="L79" s="20"/>
      <c r="M79" s="20"/>
      <c r="N79" s="20"/>
      <c r="O79" s="20"/>
      <c r="P79" s="20"/>
      <c r="Q79" s="20"/>
    </row>
    <row r="80" spans="1:17" x14ac:dyDescent="0.2">
      <c r="A80" s="79" t="s">
        <v>13</v>
      </c>
      <c r="B80" s="80">
        <v>1</v>
      </c>
      <c r="C80" s="88">
        <v>499305000000</v>
      </c>
      <c r="D80" s="88">
        <v>499305000000</v>
      </c>
      <c r="E80" s="80">
        <v>769.70896359999995</v>
      </c>
      <c r="F80" s="88">
        <v>2.03441E-25</v>
      </c>
      <c r="G80" s="80"/>
      <c r="H80" s="80"/>
      <c r="I80" s="81"/>
      <c r="J80" s="20"/>
      <c r="K80" s="20"/>
      <c r="L80" s="20"/>
      <c r="M80" s="20"/>
      <c r="N80" s="20"/>
      <c r="O80" s="20"/>
      <c r="P80" s="20"/>
      <c r="Q80" s="20"/>
    </row>
    <row r="81" spans="1:17" x14ac:dyDescent="0.2">
      <c r="A81" s="79" t="s">
        <v>14</v>
      </c>
      <c r="B81" s="80">
        <v>35</v>
      </c>
      <c r="C81" s="80">
        <v>22704284587</v>
      </c>
      <c r="D81" s="80">
        <v>648693845.29999995</v>
      </c>
      <c r="E81" s="80"/>
      <c r="F81" s="80"/>
      <c r="G81" s="80"/>
      <c r="H81" s="80"/>
      <c r="I81" s="81"/>
      <c r="J81" s="20"/>
      <c r="K81" s="20"/>
      <c r="L81" s="20"/>
      <c r="M81" s="20"/>
      <c r="N81" s="20"/>
      <c r="O81" s="20"/>
      <c r="P81" s="20"/>
      <c r="Q81" s="20"/>
    </row>
    <row r="82" spans="1:17" ht="17" thickBot="1" x14ac:dyDescent="0.25">
      <c r="A82" s="84" t="s">
        <v>15</v>
      </c>
      <c r="B82" s="85">
        <v>36</v>
      </c>
      <c r="C82" s="89">
        <v>522010000000</v>
      </c>
      <c r="D82" s="85"/>
      <c r="E82" s="85"/>
      <c r="F82" s="85"/>
      <c r="G82" s="80"/>
      <c r="H82" s="80"/>
      <c r="I82" s="81"/>
      <c r="J82" s="20"/>
      <c r="K82" s="20"/>
      <c r="L82" s="20"/>
      <c r="M82" s="20"/>
      <c r="N82" s="20"/>
      <c r="O82" s="20"/>
      <c r="P82" s="20"/>
      <c r="Q82" s="20"/>
    </row>
    <row r="83" spans="1:17" ht="17" thickBot="1" x14ac:dyDescent="0.25">
      <c r="A83" s="79"/>
      <c r="B83" s="80"/>
      <c r="C83" s="80"/>
      <c r="D83" s="80"/>
      <c r="E83" s="80"/>
      <c r="F83" s="80"/>
      <c r="G83" s="80"/>
      <c r="H83" s="80"/>
      <c r="I83" s="81"/>
      <c r="J83" s="20"/>
      <c r="K83" s="20"/>
      <c r="L83" s="20"/>
      <c r="M83" s="20"/>
      <c r="N83" s="20"/>
      <c r="O83" s="20"/>
      <c r="P83" s="20"/>
      <c r="Q83" s="20"/>
    </row>
    <row r="84" spans="1:17" x14ac:dyDescent="0.2">
      <c r="A84" s="86"/>
      <c r="B84" s="87" t="s">
        <v>22</v>
      </c>
      <c r="C84" s="87" t="s">
        <v>10</v>
      </c>
      <c r="D84" s="87" t="s">
        <v>23</v>
      </c>
      <c r="E84" s="87" t="s">
        <v>24</v>
      </c>
      <c r="F84" s="87" t="s">
        <v>25</v>
      </c>
      <c r="G84" s="87" t="s">
        <v>26</v>
      </c>
      <c r="H84" s="87" t="s">
        <v>27</v>
      </c>
      <c r="I84" s="90" t="s">
        <v>28</v>
      </c>
      <c r="J84" s="20"/>
      <c r="K84" s="20"/>
      <c r="L84" s="20"/>
      <c r="M84" s="20"/>
      <c r="N84" s="20"/>
      <c r="O84" s="20"/>
      <c r="P84" s="20"/>
      <c r="Q84" s="20"/>
    </row>
    <row r="85" spans="1:17" x14ac:dyDescent="0.2">
      <c r="A85" s="79" t="s">
        <v>16</v>
      </c>
      <c r="B85" s="80">
        <v>160284.15960000001</v>
      </c>
      <c r="C85" s="80">
        <v>8632.7737350000007</v>
      </c>
      <c r="D85" s="80">
        <v>18.566936250000001</v>
      </c>
      <c r="E85" s="88">
        <v>1.06408E-19</v>
      </c>
      <c r="F85" s="80">
        <v>142758.6972</v>
      </c>
      <c r="G85" s="80">
        <v>177809.622</v>
      </c>
      <c r="H85" s="80">
        <v>142758.6972</v>
      </c>
      <c r="I85" s="81">
        <v>177809.622</v>
      </c>
      <c r="J85" s="20"/>
      <c r="K85" s="20"/>
      <c r="L85" s="20"/>
      <c r="M85" s="20"/>
      <c r="N85" s="20"/>
      <c r="O85" s="20"/>
      <c r="P85" s="20"/>
      <c r="Q85" s="20"/>
    </row>
    <row r="86" spans="1:17" ht="17" thickBot="1" x14ac:dyDescent="0.25">
      <c r="A86" s="84" t="s">
        <v>4</v>
      </c>
      <c r="B86" s="85">
        <v>0.65689829700000002</v>
      </c>
      <c r="C86" s="85">
        <v>2.3677446000000001E-2</v>
      </c>
      <c r="D86" s="85">
        <v>27.743629240000001</v>
      </c>
      <c r="E86" s="89">
        <v>2.03441E-25</v>
      </c>
      <c r="F86" s="85">
        <v>0.60883052500000001</v>
      </c>
      <c r="G86" s="85">
        <v>0.70496606900000003</v>
      </c>
      <c r="H86" s="85">
        <v>0.60883052500000001</v>
      </c>
      <c r="I86" s="91">
        <v>0.70496606900000003</v>
      </c>
      <c r="J86" s="20"/>
      <c r="K86" s="20"/>
      <c r="L86" s="20"/>
      <c r="M86" s="20"/>
      <c r="N86" s="20"/>
      <c r="O86" s="20"/>
      <c r="P86" s="20"/>
      <c r="Q86" s="20"/>
    </row>
    <row r="87" spans="1:17" ht="17" thickBo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x14ac:dyDescent="0.2">
      <c r="A88" s="92" t="s">
        <v>132</v>
      </c>
      <c r="B88" s="93"/>
      <c r="C88" s="94"/>
      <c r="D88" s="94"/>
      <c r="E88" s="94"/>
      <c r="F88" s="94"/>
      <c r="G88" s="94"/>
      <c r="H88" s="94"/>
      <c r="I88" s="95"/>
      <c r="J88" s="20"/>
      <c r="K88" s="20"/>
      <c r="L88" s="20"/>
      <c r="M88" s="20"/>
      <c r="N88" s="20"/>
      <c r="O88" s="20"/>
      <c r="P88" s="20"/>
      <c r="Q88" s="20"/>
    </row>
    <row r="89" spans="1:17" ht="17" thickBot="1" x14ac:dyDescent="0.25">
      <c r="A89" s="96"/>
      <c r="B89" s="97"/>
      <c r="C89" s="97"/>
      <c r="D89" s="97"/>
      <c r="E89" s="97"/>
      <c r="F89" s="97"/>
      <c r="G89" s="97"/>
      <c r="H89" s="97"/>
      <c r="I89" s="98"/>
      <c r="J89" s="20"/>
      <c r="K89" s="20"/>
      <c r="L89" s="20"/>
      <c r="M89" s="20"/>
      <c r="N89" s="20"/>
      <c r="O89" s="20"/>
      <c r="P89" s="20"/>
      <c r="Q89" s="20"/>
    </row>
    <row r="90" spans="1:17" x14ac:dyDescent="0.2">
      <c r="A90" s="99" t="s">
        <v>6</v>
      </c>
      <c r="B90" s="100"/>
      <c r="C90" s="97"/>
      <c r="D90" s="97"/>
      <c r="E90" s="97"/>
      <c r="F90" s="97"/>
      <c r="G90" s="97"/>
      <c r="H90" s="97"/>
      <c r="I90" s="98"/>
      <c r="J90" s="20"/>
      <c r="K90" s="20"/>
      <c r="L90" s="20"/>
      <c r="M90" s="20"/>
      <c r="N90" s="20"/>
      <c r="O90" s="20"/>
      <c r="P90" s="20"/>
      <c r="Q90" s="20"/>
    </row>
    <row r="91" spans="1:17" x14ac:dyDescent="0.2">
      <c r="A91" s="96" t="s">
        <v>7</v>
      </c>
      <c r="B91" s="97">
        <v>0.98255531399999996</v>
      </c>
      <c r="C91" s="97"/>
      <c r="D91" s="97"/>
      <c r="E91" s="97"/>
      <c r="F91" s="97"/>
      <c r="G91" s="97"/>
      <c r="H91" s="97"/>
      <c r="I91" s="98"/>
      <c r="J91" s="20"/>
      <c r="K91" s="20"/>
      <c r="L91" s="20"/>
      <c r="M91" s="20"/>
      <c r="N91" s="20"/>
      <c r="O91" s="20"/>
      <c r="P91" s="20"/>
      <c r="Q91" s="20"/>
    </row>
    <row r="92" spans="1:17" x14ac:dyDescent="0.2">
      <c r="A92" s="96" t="s">
        <v>8</v>
      </c>
      <c r="B92" s="97">
        <v>0.96541494500000002</v>
      </c>
      <c r="C92" s="97"/>
      <c r="D92" s="97"/>
      <c r="E92" s="97"/>
      <c r="F92" s="97"/>
      <c r="G92" s="97"/>
      <c r="H92" s="97"/>
      <c r="I92" s="98"/>
      <c r="J92" s="20"/>
      <c r="K92" s="20"/>
      <c r="L92" s="20"/>
      <c r="M92" s="20"/>
      <c r="N92" s="20"/>
      <c r="O92" s="20"/>
      <c r="P92" s="20"/>
      <c r="Q92" s="20"/>
    </row>
    <row r="93" spans="1:17" x14ac:dyDescent="0.2">
      <c r="A93" s="96" t="s">
        <v>9</v>
      </c>
      <c r="B93" s="97">
        <v>0.96442680000000003</v>
      </c>
      <c r="C93" s="97"/>
      <c r="D93" s="97"/>
      <c r="E93" s="97"/>
      <c r="F93" s="97"/>
      <c r="G93" s="97"/>
      <c r="H93" s="97"/>
      <c r="I93" s="98"/>
      <c r="J93" s="20"/>
      <c r="K93" s="20"/>
      <c r="L93" s="20"/>
      <c r="M93" s="20"/>
      <c r="N93" s="20"/>
      <c r="O93" s="20"/>
      <c r="P93" s="20"/>
      <c r="Q93" s="20"/>
    </row>
    <row r="94" spans="1:17" x14ac:dyDescent="0.2">
      <c r="A94" s="96" t="s">
        <v>10</v>
      </c>
      <c r="B94" s="97">
        <v>57155.059840000002</v>
      </c>
      <c r="C94" s="97"/>
      <c r="D94" s="97"/>
      <c r="E94" s="97"/>
      <c r="F94" s="97"/>
      <c r="G94" s="97"/>
      <c r="H94" s="97"/>
      <c r="I94" s="98"/>
      <c r="J94" s="20"/>
      <c r="K94" s="20"/>
      <c r="L94" s="20"/>
      <c r="M94" s="20"/>
      <c r="N94" s="20"/>
      <c r="O94" s="20"/>
      <c r="P94" s="20"/>
      <c r="Q94" s="20"/>
    </row>
    <row r="95" spans="1:17" ht="17" thickBot="1" x14ac:dyDescent="0.25">
      <c r="A95" s="101" t="s">
        <v>11</v>
      </c>
      <c r="B95" s="102">
        <v>37</v>
      </c>
      <c r="C95" s="97"/>
      <c r="D95" s="97"/>
      <c r="E95" s="97"/>
      <c r="F95" s="97"/>
      <c r="G95" s="97"/>
      <c r="H95" s="97"/>
      <c r="I95" s="98"/>
      <c r="J95" s="20"/>
      <c r="K95" s="20"/>
      <c r="L95" s="20"/>
      <c r="M95" s="20"/>
      <c r="N95" s="20"/>
      <c r="O95" s="20"/>
      <c r="P95" s="20"/>
      <c r="Q95" s="20"/>
    </row>
    <row r="96" spans="1:17" x14ac:dyDescent="0.2">
      <c r="A96" s="96"/>
      <c r="B96" s="97"/>
      <c r="C96" s="97"/>
      <c r="D96" s="97"/>
      <c r="E96" s="97"/>
      <c r="F96" s="97"/>
      <c r="G96" s="97"/>
      <c r="H96" s="97"/>
      <c r="I96" s="98"/>
      <c r="J96" s="20"/>
      <c r="K96" s="20"/>
      <c r="L96" s="20"/>
      <c r="M96" s="20"/>
      <c r="N96" s="20"/>
      <c r="O96" s="20"/>
      <c r="P96" s="20"/>
      <c r="Q96" s="20"/>
    </row>
    <row r="97" spans="1:17" ht="17" thickBot="1" x14ac:dyDescent="0.25">
      <c r="A97" s="96" t="s">
        <v>12</v>
      </c>
      <c r="B97" s="97"/>
      <c r="C97" s="97"/>
      <c r="D97" s="97"/>
      <c r="E97" s="97"/>
      <c r="F97" s="97"/>
      <c r="G97" s="97"/>
      <c r="H97" s="97"/>
      <c r="I97" s="98"/>
      <c r="J97" s="20"/>
      <c r="K97" s="20"/>
      <c r="L97" s="20"/>
      <c r="M97" s="20"/>
      <c r="N97" s="20"/>
      <c r="O97" s="20"/>
      <c r="P97" s="20"/>
      <c r="Q97" s="20"/>
    </row>
    <row r="98" spans="1:17" x14ac:dyDescent="0.2">
      <c r="A98" s="103"/>
      <c r="B98" s="104" t="s">
        <v>17</v>
      </c>
      <c r="C98" s="104" t="s">
        <v>18</v>
      </c>
      <c r="D98" s="104" t="s">
        <v>19</v>
      </c>
      <c r="E98" s="104" t="s">
        <v>20</v>
      </c>
      <c r="F98" s="104" t="s">
        <v>21</v>
      </c>
      <c r="G98" s="97"/>
      <c r="H98" s="97"/>
      <c r="I98" s="98"/>
      <c r="J98" s="20"/>
      <c r="K98" s="20"/>
      <c r="L98" s="20"/>
      <c r="M98" s="20"/>
      <c r="N98" s="20"/>
      <c r="O98" s="20"/>
      <c r="P98" s="20"/>
      <c r="Q98" s="20"/>
    </row>
    <row r="99" spans="1:17" x14ac:dyDescent="0.2">
      <c r="A99" s="96" t="s">
        <v>13</v>
      </c>
      <c r="B99" s="97">
        <v>1</v>
      </c>
      <c r="C99" s="105">
        <v>3191560000000</v>
      </c>
      <c r="D99" s="105">
        <v>3191560000000</v>
      </c>
      <c r="E99" s="97">
        <v>976.99780569999996</v>
      </c>
      <c r="F99" s="105">
        <v>3.6692399999999997E-27</v>
      </c>
      <c r="G99" s="97"/>
      <c r="H99" s="97"/>
      <c r="I99" s="98"/>
      <c r="J99" s="20"/>
      <c r="K99" s="20"/>
      <c r="L99" s="20"/>
      <c r="M99" s="20"/>
      <c r="N99" s="20"/>
      <c r="O99" s="20"/>
      <c r="P99" s="20"/>
      <c r="Q99" s="20"/>
    </row>
    <row r="100" spans="1:17" x14ac:dyDescent="0.2">
      <c r="A100" s="96" t="s">
        <v>14</v>
      </c>
      <c r="B100" s="97">
        <v>35</v>
      </c>
      <c r="C100" s="105">
        <v>114335000000</v>
      </c>
      <c r="D100" s="97">
        <v>3266700865</v>
      </c>
      <c r="E100" s="97"/>
      <c r="F100" s="97"/>
      <c r="G100" s="97"/>
      <c r="H100" s="97"/>
      <c r="I100" s="98"/>
      <c r="J100" s="20"/>
      <c r="K100" s="20"/>
      <c r="L100" s="20"/>
      <c r="M100" s="20"/>
      <c r="N100" s="20"/>
      <c r="O100" s="20"/>
      <c r="P100" s="20"/>
      <c r="Q100" s="20"/>
    </row>
    <row r="101" spans="1:17" ht="17" thickBot="1" x14ac:dyDescent="0.25">
      <c r="A101" s="101" t="s">
        <v>15</v>
      </c>
      <c r="B101" s="102">
        <v>36</v>
      </c>
      <c r="C101" s="106">
        <v>3305890000000</v>
      </c>
      <c r="D101" s="102"/>
      <c r="E101" s="102"/>
      <c r="F101" s="102"/>
      <c r="G101" s="97"/>
      <c r="H101" s="97"/>
      <c r="I101" s="98"/>
      <c r="J101" s="20"/>
      <c r="K101" s="20"/>
      <c r="L101" s="20"/>
      <c r="M101" s="20"/>
      <c r="N101" s="20"/>
      <c r="O101" s="20"/>
      <c r="P101" s="20"/>
      <c r="Q101" s="20"/>
    </row>
    <row r="102" spans="1:17" ht="17" thickBot="1" x14ac:dyDescent="0.25">
      <c r="A102" s="96"/>
      <c r="B102" s="97"/>
      <c r="C102" s="97"/>
      <c r="D102" s="97"/>
      <c r="E102" s="97"/>
      <c r="F102" s="97"/>
      <c r="G102" s="97"/>
      <c r="H102" s="97"/>
      <c r="I102" s="98"/>
      <c r="J102" s="20"/>
      <c r="K102" s="20"/>
      <c r="L102" s="20"/>
      <c r="M102" s="20"/>
      <c r="N102" s="20"/>
      <c r="O102" s="20"/>
      <c r="P102" s="20"/>
      <c r="Q102" s="20"/>
    </row>
    <row r="103" spans="1:17" x14ac:dyDescent="0.2">
      <c r="A103" s="103"/>
      <c r="B103" s="104" t="s">
        <v>22</v>
      </c>
      <c r="C103" s="104" t="s">
        <v>10</v>
      </c>
      <c r="D103" s="104" t="s">
        <v>23</v>
      </c>
      <c r="E103" s="104" t="s">
        <v>24</v>
      </c>
      <c r="F103" s="104" t="s">
        <v>25</v>
      </c>
      <c r="G103" s="104" t="s">
        <v>26</v>
      </c>
      <c r="H103" s="104" t="s">
        <v>27</v>
      </c>
      <c r="I103" s="107" t="s">
        <v>28</v>
      </c>
      <c r="J103" s="20"/>
      <c r="K103" s="20"/>
      <c r="L103" s="20"/>
      <c r="M103" s="20"/>
      <c r="N103" s="20"/>
      <c r="O103" s="20"/>
      <c r="P103" s="20"/>
      <c r="Q103" s="20"/>
    </row>
    <row r="104" spans="1:17" x14ac:dyDescent="0.2">
      <c r="A104" s="96" t="s">
        <v>16</v>
      </c>
      <c r="B104" s="97">
        <v>230707.59220000001</v>
      </c>
      <c r="C104" s="97">
        <v>19372.47697</v>
      </c>
      <c r="D104" s="97">
        <v>11.90903943</v>
      </c>
      <c r="E104" s="105">
        <v>7.2612999999999996E-14</v>
      </c>
      <c r="F104" s="97">
        <v>191379.3731</v>
      </c>
      <c r="G104" s="97">
        <v>270035.8113</v>
      </c>
      <c r="H104" s="97">
        <v>191379.3731</v>
      </c>
      <c r="I104" s="98">
        <v>270035.8113</v>
      </c>
      <c r="J104" s="20"/>
      <c r="K104" s="20"/>
      <c r="L104" s="20"/>
      <c r="M104" s="20"/>
      <c r="N104" s="20"/>
      <c r="O104" s="20"/>
      <c r="P104" s="20"/>
      <c r="Q104" s="20"/>
    </row>
    <row r="105" spans="1:17" ht="17" thickBot="1" x14ac:dyDescent="0.25">
      <c r="A105" s="101" t="s">
        <v>4</v>
      </c>
      <c r="B105" s="102">
        <v>1.660796623</v>
      </c>
      <c r="C105" s="102">
        <v>5.3133650999999997E-2</v>
      </c>
      <c r="D105" s="102">
        <v>31.256964109999998</v>
      </c>
      <c r="E105" s="106">
        <v>3.6692399999999997E-27</v>
      </c>
      <c r="F105" s="102">
        <v>1.552929577</v>
      </c>
      <c r="G105" s="102">
        <v>1.7686636689999999</v>
      </c>
      <c r="H105" s="102">
        <v>1.552929577</v>
      </c>
      <c r="I105" s="108">
        <v>1.7686636689999999</v>
      </c>
      <c r="J105" s="20"/>
      <c r="K105" s="20"/>
      <c r="L105" s="20"/>
      <c r="M105" s="20"/>
      <c r="N105" s="20"/>
      <c r="O105" s="20"/>
      <c r="P105" s="20"/>
      <c r="Q105" s="20"/>
    </row>
    <row r="106" spans="1:17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BNP &amp; Utdanning</vt:lpstr>
      <vt:lpstr>Høyere utdanning</vt:lpstr>
      <vt:lpstr>Grunnskole </vt:lpstr>
      <vt:lpstr>Videregående</vt:lpstr>
      <vt:lpstr>Forventet levetid </vt:lpstr>
      <vt:lpstr>Regresjon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2018-04-24T13:31:18Z</dcterms:created>
  <dcterms:modified xsi:type="dcterms:W3CDTF">2018-06-02T14:52:43Z</dcterms:modified>
</cp:coreProperties>
</file>